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<sst xmlns="http://schemas.openxmlformats.org/spreadsheetml/2006/main" count="257" uniqueCount="255">
  <si>
    <t>Country</t>
  </si>
  <si>
    <t>Year(s)</t>
  </si>
  <si>
    <t>Footnote</t>
  </si>
  <si>
    <t>Jamaica</t>
  </si>
  <si>
    <t>Murder per 100,000, age adjusted</t>
  </si>
  <si>
    <t>Estimate from GBD 2002 removed for being probably too low (0.54).</t>
  </si>
  <si>
    <t>Afghanistan</t>
  </si>
  <si>
    <t>Definition and explanations</t>
  </si>
  <si>
    <t>Albania</t>
  </si>
  <si>
    <t>Algeria</t>
  </si>
  <si>
    <t>Andorra</t>
  </si>
  <si>
    <t>Angola</t>
  </si>
  <si>
    <t>Antigua and Barbuda</t>
  </si>
  <si>
    <t>Argentina</t>
  </si>
  <si>
    <t>Indicator name</t>
  </si>
  <si>
    <t>Armenia</t>
  </si>
  <si>
    <t>Australia</t>
  </si>
  <si>
    <t>Murder, age adjusted, per 100 000</t>
  </si>
  <si>
    <t>Austria</t>
  </si>
  <si>
    <t>Definition of indicator</t>
  </si>
  <si>
    <t>Azerbaijan</t>
  </si>
  <si>
    <t>Bahamas</t>
  </si>
  <si>
    <t>Bahrain</t>
  </si>
  <si>
    <t>Unit of measurement</t>
  </si>
  <si>
    <t>Bangladesh</t>
  </si>
  <si>
    <t>Barbados</t>
  </si>
  <si>
    <t>Belarus</t>
  </si>
  <si>
    <t>Belgium</t>
  </si>
  <si>
    <t>Data source</t>
  </si>
  <si>
    <t>Source organization(s)</t>
  </si>
  <si>
    <t>Belize</t>
  </si>
  <si>
    <t>Benin</t>
  </si>
  <si>
    <t>Bhutan</t>
  </si>
  <si>
    <t>Bolivia</t>
  </si>
  <si>
    <t>Bosnia and Herzegovina</t>
  </si>
  <si>
    <t>Various sources</t>
  </si>
  <si>
    <t>Botswana</t>
  </si>
  <si>
    <t>Brazil</t>
  </si>
  <si>
    <t>Brunei</t>
  </si>
  <si>
    <t>Combination of time series from WHO Violence and Injury Prevention (VIP); data from WHO Global Burden of Disease 2002 and 2004; police data from UNODC, Public Health data from UNODC and data from the Injury Mortality Data Collection of the GBD Injury Expert Group (GIMD).</t>
  </si>
  <si>
    <t>Bulgaria</t>
  </si>
  <si>
    <t>Burkina Faso</t>
  </si>
  <si>
    <t>NOTE: Data for the year 2005 was interpolated for many countries. This was done in order to enable comparisons with other indicators which only have data for 2005. See footnotes for more details.</t>
  </si>
  <si>
    <t>Burundi</t>
  </si>
  <si>
    <t>Cambodia</t>
  </si>
  <si>
    <t>Cameroon</t>
  </si>
  <si>
    <t>Canada</t>
  </si>
  <si>
    <t>Links to sources:</t>
  </si>
  <si>
    <t>Cape Verde</t>
  </si>
  <si>
    <t>Central African Rep.</t>
  </si>
  <si>
    <t>WHO: VIP</t>
  </si>
  <si>
    <t>Chad</t>
  </si>
  <si>
    <t>Chile</t>
  </si>
  <si>
    <t>http://www.who.int/violence_injury_prevention/surveillance/databases/mortality/en/index.html</t>
  </si>
  <si>
    <t>Indicator-settings in the graph</t>
  </si>
  <si>
    <t>China</t>
  </si>
  <si>
    <t>Colombia</t>
  </si>
  <si>
    <t>GBD 2002</t>
  </si>
  <si>
    <t>http://www.who.int/healthinfo/global_burden_disease/estimates_2000_2002/en/index.html</t>
  </si>
  <si>
    <t>Comoros</t>
  </si>
  <si>
    <t>Congo, Dem. Rep.</t>
  </si>
  <si>
    <t>Congo, Rep.</t>
  </si>
  <si>
    <t>GBD 2004</t>
  </si>
  <si>
    <t>Cook Is</t>
  </si>
  <si>
    <t>http://www.who.int/healthinfo/global_burden_disease/estimates_country/en/index.html</t>
  </si>
  <si>
    <t>Costa Rica</t>
  </si>
  <si>
    <t>UNODC</t>
  </si>
  <si>
    <t>http://www.unodc.org/unodc/en/data-and-analysis/homicide.html</t>
  </si>
  <si>
    <t>GIMD</t>
  </si>
  <si>
    <t>http://www.globalburdenofinjuries.org/gimd</t>
  </si>
  <si>
    <t>Cote d'Ivoire</t>
  </si>
  <si>
    <t>Croatia</t>
  </si>
  <si>
    <t>Link to source organization</t>
  </si>
  <si>
    <t>Complete reference</t>
  </si>
  <si>
    <t>Link to complete reference</t>
  </si>
  <si>
    <t>Cuba</t>
  </si>
  <si>
    <t>Specific information about this indicator</t>
  </si>
  <si>
    <t>Uploader</t>
  </si>
  <si>
    <t>Klara Johansson</t>
  </si>
  <si>
    <t>Cyprus</t>
  </si>
  <si>
    <t>Czech Rep.</t>
  </si>
  <si>
    <t>Source name</t>
  </si>
  <si>
    <t>Czechoslovakia</t>
  </si>
  <si>
    <t>Denmark</t>
  </si>
  <si>
    <t>[Add other fields as required]</t>
  </si>
  <si>
    <t>Djibouti</t>
  </si>
  <si>
    <t>Dominica</t>
  </si>
  <si>
    <t>Dominican Rep.</t>
  </si>
  <si>
    <t>East Germany</t>
  </si>
  <si>
    <t>Ecuador</t>
  </si>
  <si>
    <t>Egypt</t>
  </si>
  <si>
    <t>El Salvador</t>
  </si>
  <si>
    <t>Required! Text that will be shown next to the axis in the graph (preferably the same as in  the "Source organization(s)" field in the About-Sheet).</t>
  </si>
  <si>
    <t>Equatorial Guinea</t>
  </si>
  <si>
    <t>Eritrea</t>
  </si>
  <si>
    <t>Estonia</t>
  </si>
  <si>
    <t>Ethiopia</t>
  </si>
  <si>
    <t>Fiji</t>
  </si>
  <si>
    <t>Finland</t>
  </si>
  <si>
    <t>Source link</t>
  </si>
  <si>
    <t>http://spreadsheets.google.com/pub?key=tZgPgT_sx3VdAuyDxEzenYA&amp;gid=1</t>
  </si>
  <si>
    <t>France</t>
  </si>
  <si>
    <t>French Guiana</t>
  </si>
  <si>
    <t>Gabon</t>
  </si>
  <si>
    <t>Gambia</t>
  </si>
  <si>
    <t>Georgia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</si>
  <si>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</si>
  <si>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</si>
  <si>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</si>
  <si>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</si>
  <si>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Germany</t>
  </si>
  <si>
    <t>Ghana</t>
  </si>
  <si>
    <t>Greece</t>
  </si>
  <si>
    <t>Grenada</t>
  </si>
  <si>
    <t>Guadeloupe</t>
  </si>
  <si>
    <t>Guatemala</t>
  </si>
  <si>
    <t>Guinea</t>
  </si>
  <si>
    <t>Guinea-Bissau</t>
  </si>
  <si>
    <t>Guyana</t>
  </si>
  <si>
    <t>Haiti</t>
  </si>
  <si>
    <t>Honduras</t>
  </si>
  <si>
    <t>Hong Kong, China</t>
  </si>
  <si>
    <t>Hungary</t>
  </si>
  <si>
    <t>Iceland</t>
  </si>
  <si>
    <t>India</t>
  </si>
  <si>
    <t>Indonesia</t>
  </si>
  <si>
    <t>Iran</t>
  </si>
  <si>
    <t>Iraq</t>
  </si>
  <si>
    <t>Ireland</t>
  </si>
  <si>
    <t>Israel</t>
  </si>
  <si>
    <t>Italy</t>
  </si>
  <si>
    <t>Japan</t>
  </si>
  <si>
    <t>VERSION</t>
  </si>
  <si>
    <t>Download</t>
  </si>
  <si>
    <t>Jordan</t>
  </si>
  <si>
    <t>Kazakhstan</t>
  </si>
  <si>
    <t>Kenya</t>
  </si>
  <si>
    <t>Kiribati</t>
  </si>
  <si>
    <t>Korea, Dem. Rep.</t>
  </si>
  <si>
    <t>Korea, Rep.</t>
  </si>
  <si>
    <t>INDICATOR_V2_EN</t>
  </si>
  <si>
    <t>Kuwait</t>
  </si>
  <si>
    <t>Kyrgyzstan</t>
  </si>
  <si>
    <t>Laos</t>
  </si>
  <si>
    <t>Latvia</t>
  </si>
  <si>
    <t>Lebanon</t>
  </si>
  <si>
    <t>Dowload this indicator including the data</t>
  </si>
  <si>
    <t>Lesotho</t>
  </si>
  <si>
    <t>Liberia</t>
  </si>
  <si>
    <t>Libya</t>
  </si>
  <si>
    <t>Lithuania</t>
  </si>
  <si>
    <t>Luxembourg</t>
  </si>
  <si>
    <t>Macedonia, FYR</t>
  </si>
  <si>
    <t>As XLS (Excel-file)</t>
  </si>
  <si>
    <t>Madagascar</t>
  </si>
  <si>
    <t>Malawi</t>
  </si>
  <si>
    <t>Malaysia</t>
  </si>
  <si>
    <t>Maldives</t>
  </si>
  <si>
    <t>Mali</t>
  </si>
  <si>
    <t>Malta</t>
  </si>
  <si>
    <t>Marshall Islands</t>
  </si>
  <si>
    <t>Martinique</t>
  </si>
  <si>
    <t>Mauritania</t>
  </si>
  <si>
    <t>Mauritius</t>
  </si>
  <si>
    <t>Mexico</t>
  </si>
  <si>
    <t>Micronesia, Fed. Sts.</t>
  </si>
  <si>
    <t>Moldova</t>
  </si>
  <si>
    <t>Monaco</t>
  </si>
  <si>
    <t>Mongolia</t>
  </si>
  <si>
    <t>Morocco</t>
  </si>
  <si>
    <t>Mozambique</t>
  </si>
  <si>
    <t>Myanmar</t>
  </si>
  <si>
    <t>Namibia</t>
  </si>
  <si>
    <t>Nauru</t>
  </si>
  <si>
    <t>Nepal</t>
  </si>
  <si>
    <t>Netherlands</t>
  </si>
  <si>
    <t>As CSV (comma separeted file)</t>
  </si>
  <si>
    <t>Netherlands Antilles</t>
  </si>
  <si>
    <t>New Zealand</t>
  </si>
  <si>
    <t>As PDF</t>
  </si>
  <si>
    <t>Nicaragua</t>
  </si>
  <si>
    <t>Niger</t>
  </si>
  <si>
    <t>Nigeria</t>
  </si>
  <si>
    <t>Niue</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</si>
  <si>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</si>
  <si>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</si>
  <si>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</si>
  <si>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</si>
  <si>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</si>
  <si>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</si>
  <si>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</si>
  <si>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</si>
  <si>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</si>
  <si>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</si>
  <si>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</si>
  <si>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</si>
  <si>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</si>
  <si>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</si>
  <si>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</si>
  <si>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</si>
  <si>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</si>
  <si>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</si>
  <si>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</si>
  <si>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</si>
  <si>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</si>
  <si>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</si>
  <si>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</si>
  <si>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</si>
  <si>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</si>
  <si>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</si>
  <si>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</si>
  <si>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</si>
  <si>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</si>
  <si>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</si>
  <si>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</si>
  <si>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</si>
  <si>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</si>
  <si>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</si>
  <si>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</si>
  <si>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</si>
  <si>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</si>
  <si>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</si>
  <si>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</si>
  <si>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</si>
  <si>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</si>
  <si>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</si>
  <si>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</si>
  <si>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</si>
  <si>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</si>
  <si>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</si>
  <si>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</si>
  <si>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</si>
  <si>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</si>
  <si>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</si>
  <si>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</si>
  <si>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</si>
  <si>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</si>
  <si>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</si>
  <si>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</si>
  <si>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</si>
  <si>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</si>
  <si>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</si>
  <si>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</si>
  <si>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</si>
  <si>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</si>
  <si>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</si>
  <si>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</si>
  <si>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</si>
  <si>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</si>
  <si>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Virgin Islands (U.S.)</t>
  </si>
  <si>
    <t>West Germany</t>
  </si>
  <si>
    <t>Yemen, Rep.</t>
  </si>
  <si>
    <t>Yugoslavia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</si>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</sst>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2">
    <font>
      <sz val="10.0"/>
      <color rgb="FF000000"/>
      <name val="Arial"/>
    </font>
    <font>
      <b/>
      <sz val="10.0"/>
      <color rgb="FF010000"/>
    </font>
    <font>
      <sz val="10.0"/>
      <color rgb="FF000000"/>
    </font>
    <font>
      <b/>
      <sz val="24.0"/>
      <color rgb="FF010000"/>
    </font>
    <font/>
    <font>
      <sz val="10.0"/>
      <color rgb="FF010000"/>
    </font>
    <font>
      <b/>
      <sz val="10.0"/>
      <color rgb="FF000000"/>
    </font>
    <font>
      <b/>
      <sz val="10.0"/>
      <color rgb="FFFF6600"/>
    </font>
    <font>
      <u/>
      <sz val="10.0"/>
      <color rgb="FF0000FF"/>
    </font>
    <font>
      <i/>
      <sz val="10.0"/>
      <color rgb="FF010000"/>
    </font>
    <font>
      <u/>
      <sz val="10.0"/>
      <color rgb="FF0000FF"/>
    </font>
    <font>
      <b/>
      <i/>
      <u/>
      <sz val="10.0"/>
      <color rgb="FF0000FF"/>
    </font>
  </fonts>
  <fills count="3">
    <fill>
      <patternFill patternType="none"/>
    </fill>
    <fill>
      <patternFill patternType="lightGray"/>
    </fill>
    <fill>
      <patternFill patternType="solid">
        <fgColor rgb="FFFFFF99"/>
        <bgColor rgb="FFFFFF99"/>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2" fillId="2" fontId="2" numFmtId="0" xfId="0" applyAlignment="1" applyBorder="1" applyFont="1">
      <alignment horizontal="left" shrinkToFit="0" vertical="bottom" wrapText="0"/>
    </xf>
    <xf borderId="0" fillId="0" fontId="2" numFmtId="0" xfId="0" applyAlignment="1" applyFont="1">
      <alignment horizontal="left" readingOrder="0" shrinkToFit="0" vertical="bottom" wrapText="0"/>
    </xf>
    <xf borderId="3" fillId="0" fontId="2" numFmtId="0" xfId="0" applyAlignment="1" applyBorder="1" applyFont="1">
      <alignment horizontal="left" readingOrder="0" shrinkToFit="0" vertical="bottom" wrapText="1"/>
    </xf>
    <xf borderId="4" fillId="2" fontId="3" numFmtId="0" xfId="0" applyAlignment="1" applyBorder="1" applyFont="1">
      <alignment horizontal="left" shrinkToFit="0" vertical="top" wrapText="1"/>
    </xf>
    <xf borderId="3" fillId="0" fontId="2" numFmtId="0" xfId="0" applyAlignment="1" applyBorder="1" applyFont="1">
      <alignment horizontal="right" readingOrder="0" shrinkToFit="0" vertical="bottom" wrapText="1"/>
    </xf>
    <xf borderId="5" fillId="0" fontId="4" numFmtId="0" xfId="0" applyAlignment="1" applyBorder="1" applyFont="1">
      <alignment shrinkToFit="0" wrapText="1"/>
    </xf>
    <xf borderId="2" fillId="2" fontId="5" numFmtId="0" xfId="0" applyAlignment="1" applyBorder="1" applyFont="1">
      <alignment horizontal="left" shrinkToFit="0" vertical="bottom" wrapText="0"/>
    </xf>
    <xf borderId="6" fillId="0" fontId="2" numFmtId="0" xfId="0" applyAlignment="1" applyBorder="1" applyFont="1">
      <alignment horizontal="left" shrinkToFit="0" vertical="bottom" wrapText="1"/>
    </xf>
    <xf borderId="0" fillId="0" fontId="2" numFmtId="0" xfId="0" applyAlignment="1" applyFont="1">
      <alignment horizontal="right" readingOrder="0" shrinkToFit="0" vertical="bottom" wrapText="0"/>
    </xf>
    <xf borderId="2" fillId="2" fontId="5" numFmtId="0" xfId="0" applyAlignment="1" applyBorder="1" applyFont="1">
      <alignment horizontal="left" shrinkToFit="0" vertical="top" wrapText="1"/>
    </xf>
    <xf borderId="0" fillId="0" fontId="2" numFmtId="0" xfId="0" applyAlignment="1" applyFont="1">
      <alignment horizontal="right" readingOrder="0" shrinkToFit="0" vertical="center" wrapText="0"/>
    </xf>
    <xf borderId="2" fillId="2" fontId="1"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2" fillId="0" fontId="5" numFmtId="0" xfId="0" applyAlignment="1" applyBorder="1" applyFont="1">
      <alignment horizontal="left" readingOrder="0" shrinkToFit="0" vertical="bottom" wrapText="0"/>
    </xf>
    <xf borderId="3" fillId="0" fontId="5" numFmtId="0" xfId="0" applyAlignment="1" applyBorder="1" applyFont="1">
      <alignment horizontal="left" readingOrder="0" shrinkToFit="0" vertical="bottom" wrapText="0"/>
    </xf>
    <xf borderId="2" fillId="0" fontId="5"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2" fontId="6" numFmtId="0" xfId="0" applyAlignment="1" applyBorder="1" applyFont="1">
      <alignment horizontal="left" readingOrder="0" shrinkToFit="0" vertical="bottom" wrapText="0"/>
    </xf>
    <xf borderId="2" fillId="2" fontId="2"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2" fillId="0" fontId="2" numFmtId="0" xfId="0" applyAlignment="1" applyBorder="1" applyFont="1">
      <alignment horizontal="left" shrinkToFit="0" vertical="bottom" wrapText="0"/>
    </xf>
    <xf borderId="2" fillId="2" fontId="6" numFmtId="0" xfId="0" applyAlignment="1" applyBorder="1" applyFont="1">
      <alignment horizontal="right" readingOrder="0" shrinkToFit="0" vertical="bottom" wrapText="0"/>
    </xf>
    <xf borderId="2" fillId="0" fontId="8" numFmtId="0" xfId="0" applyAlignment="1" applyBorder="1" applyFont="1">
      <alignment horizontal="left" readingOrder="0" shrinkToFit="0" vertical="bottom" wrapText="0"/>
    </xf>
    <xf borderId="4"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2" fillId="2" fontId="5" numFmtId="0" xfId="0" applyAlignment="1" applyBorder="1" applyFont="1">
      <alignment horizontal="left" shrinkToFit="0" vertical="bottom" wrapText="1"/>
    </xf>
    <xf borderId="2" fillId="0" fontId="2" numFmtId="0" xfId="0" applyAlignment="1" applyBorder="1" applyFont="1">
      <alignment horizontal="right" readingOrder="0" shrinkToFit="0" vertical="bottom" wrapText="0"/>
    </xf>
    <xf borderId="2" fillId="0" fontId="5" numFmtId="0" xfId="0" applyAlignment="1" applyBorder="1" applyFont="1">
      <alignment horizontal="left" readingOrder="0" shrinkToFit="0" vertical="top" wrapText="1"/>
    </xf>
    <xf borderId="2" fillId="2" fontId="5" numFmtId="0" xfId="0" applyAlignment="1" applyBorder="1" applyFont="1">
      <alignment horizontal="left" shrinkToFit="0" vertical="top" wrapText="0"/>
    </xf>
    <xf borderId="2" fillId="0" fontId="2" numFmtId="0" xfId="0" applyAlignment="1" applyBorder="1" applyFont="1">
      <alignment horizontal="right" shrinkToFit="0" vertical="bottom" wrapText="0"/>
    </xf>
    <xf borderId="2" fillId="2" fontId="9" numFmtId="0" xfId="0" applyAlignment="1" applyBorder="1" applyFont="1">
      <alignment horizontal="left" readingOrder="0" shrinkToFit="0" vertical="top" wrapText="1"/>
    </xf>
    <xf borderId="2" fillId="0" fontId="2" numFmtId="164" xfId="0" applyAlignment="1" applyBorder="1" applyFont="1" applyNumberFormat="1">
      <alignment horizontal="right" readingOrder="0" shrinkToFit="0" vertical="bottom" wrapText="0"/>
    </xf>
    <xf borderId="2" fillId="0" fontId="10" numFmtId="0" xfId="0" applyAlignment="1" applyBorder="1" applyFont="1">
      <alignment horizontal="left" readingOrder="0" shrinkToFit="0" vertical="top" wrapText="1"/>
    </xf>
    <xf borderId="3" fillId="0" fontId="2" numFmtId="0" xfId="0" applyAlignment="1" applyBorder="1" applyFont="1">
      <alignment horizontal="left" shrinkToFit="0" vertical="bottom" wrapText="1"/>
    </xf>
    <xf borderId="0" fillId="0" fontId="5" numFmtId="0" xfId="0" applyAlignment="1" applyFont="1">
      <alignment horizontal="left" readingOrder="0" shrinkToFit="0" vertical="bottom" wrapText="1"/>
    </xf>
    <xf borderId="4" fillId="2" fontId="3"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2" fillId="2" fontId="2" numFmtId="0" xfId="0" applyAlignment="1" applyBorder="1" applyFont="1">
      <alignment horizontal="left" shrinkToFit="0" vertical="center" wrapText="0"/>
    </xf>
    <xf borderId="2" fillId="0" fontId="5" numFmtId="0" xfId="0" applyAlignment="1" applyBorder="1" applyFont="1">
      <alignment horizontal="left" readingOrder="0" shrinkToFit="0" vertical="center" wrapText="1"/>
    </xf>
    <xf borderId="2" fillId="0" fontId="11" numFmtId="0" xfId="0" applyAlignment="1" applyBorder="1" applyFont="1">
      <alignment horizontal="left" shrinkToFit="0" vertical="center" wrapText="1"/>
    </xf>
    <xf borderId="2" fillId="2" fontId="5" numFmtId="0" xfId="0" applyAlignment="1" applyBorder="1" applyFont="1">
      <alignment horizontal="left" shrinkToFit="0" vertical="center" wrapText="0"/>
    </xf>
    <xf borderId="2" fillId="0" fontId="5" numFmtId="0" xfId="0" applyAlignment="1" applyBorder="1" applyFont="1">
      <alignment horizontal="left" shrinkToFit="0" vertical="center" wrapText="1"/>
    </xf>
    <xf borderId="0" fillId="0" fontId="2"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unodc.org/unodc/en/data-and-analysis/homicide.html" TargetMode="External"/><Relationship Id="rId5" Type="http://schemas.openxmlformats.org/officeDocument/2006/relationships/hyperlink" Target="http://www.globalburdenofinjuries.org/gimd"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ZgPgT_sx3VdAuyDxEzenYA&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43"/>
    <col customWidth="1" min="2" max="23" width="10.14"/>
    <col customWidth="1" min="24" max="24" width="6.14"/>
    <col customWidth="1" min="25" max="25" width="7.14"/>
    <col customWidth="1" min="26" max="26" width="8.14"/>
    <col customWidth="1" min="27" max="57" width="9.29"/>
  </cols>
  <sheetData>
    <row r="1">
      <c r="A1" s="3" t="s">
        <v>4</v>
      </c>
      <c r="B1" s="10">
        <v>1950.0</v>
      </c>
      <c r="C1" s="10">
        <v>1951.0</v>
      </c>
      <c r="D1" s="10">
        <v>1952.0</v>
      </c>
      <c r="E1" s="10">
        <v>1953.0</v>
      </c>
      <c r="F1" s="10">
        <v>1954.0</v>
      </c>
      <c r="G1" s="10">
        <v>1955.0</v>
      </c>
      <c r="H1" s="10">
        <v>1956.0</v>
      </c>
      <c r="I1" s="10">
        <v>1957.0</v>
      </c>
      <c r="J1" s="10">
        <v>1958.0</v>
      </c>
      <c r="K1" s="10">
        <v>1959.0</v>
      </c>
      <c r="L1" s="10">
        <v>1960.0</v>
      </c>
      <c r="M1" s="10">
        <v>1961.0</v>
      </c>
      <c r="N1" s="10">
        <v>1962.0</v>
      </c>
      <c r="O1" s="10">
        <v>1963.0</v>
      </c>
      <c r="P1" s="10">
        <v>1964.0</v>
      </c>
      <c r="Q1" s="10">
        <v>1965.0</v>
      </c>
      <c r="R1" s="10">
        <v>1966.0</v>
      </c>
      <c r="S1" s="10">
        <v>1967.0</v>
      </c>
      <c r="T1" s="10">
        <v>1968.0</v>
      </c>
      <c r="U1" s="10">
        <v>1969.0</v>
      </c>
      <c r="V1" s="10">
        <v>1970.0</v>
      </c>
      <c r="W1" s="10">
        <v>1971.0</v>
      </c>
      <c r="X1" s="10">
        <v>1972.0</v>
      </c>
      <c r="Y1" s="10">
        <v>1973.0</v>
      </c>
      <c r="Z1" s="10">
        <v>1974.0</v>
      </c>
      <c r="AA1" s="10">
        <v>1975.0</v>
      </c>
      <c r="AB1" s="10">
        <v>1976.0</v>
      </c>
      <c r="AC1" s="10">
        <v>1977.0</v>
      </c>
      <c r="AD1" s="10">
        <v>1978.0</v>
      </c>
      <c r="AE1" s="10">
        <v>1979.0</v>
      </c>
      <c r="AF1" s="10">
        <v>1980.0</v>
      </c>
      <c r="AG1" s="10">
        <v>1981.0</v>
      </c>
      <c r="AH1" s="10">
        <v>1982.0</v>
      </c>
      <c r="AI1" s="10">
        <v>1983.0</v>
      </c>
      <c r="AJ1" s="10">
        <v>1984.0</v>
      </c>
      <c r="AK1" s="10">
        <v>1985.0</v>
      </c>
      <c r="AL1" s="10">
        <v>1986.0</v>
      </c>
      <c r="AM1" s="10">
        <v>1987.0</v>
      </c>
      <c r="AN1" s="10">
        <v>1988.0</v>
      </c>
      <c r="AO1" s="10">
        <v>1989.0</v>
      </c>
      <c r="AP1" s="10">
        <v>1990.0</v>
      </c>
      <c r="AQ1" s="10">
        <v>1991.0</v>
      </c>
      <c r="AR1" s="10">
        <v>1992.0</v>
      </c>
      <c r="AS1" s="10">
        <v>1993.0</v>
      </c>
      <c r="AT1" s="10">
        <v>1994.0</v>
      </c>
      <c r="AU1" s="10">
        <v>1995.0</v>
      </c>
      <c r="AV1" s="10">
        <v>1996.0</v>
      </c>
      <c r="AW1" s="10">
        <v>1997.0</v>
      </c>
      <c r="AX1" s="10">
        <v>1998.0</v>
      </c>
      <c r="AY1" s="10">
        <v>1999.0</v>
      </c>
      <c r="AZ1" s="10">
        <v>2000.0</v>
      </c>
      <c r="BA1" s="10">
        <v>2001.0</v>
      </c>
      <c r="BB1" s="10">
        <v>2002.0</v>
      </c>
      <c r="BC1" s="10">
        <v>2003.0</v>
      </c>
      <c r="BD1" s="10">
        <v>2004.0</v>
      </c>
      <c r="BE1" s="10">
        <v>2005.0</v>
      </c>
    </row>
    <row r="2">
      <c r="A2" s="3" t="s">
        <v>6</v>
      </c>
      <c r="BB2" s="10">
        <v>4.650731</v>
      </c>
      <c r="BD2" s="10">
        <v>3.83731842041016</v>
      </c>
      <c r="BE2" s="12">
        <v>3.83731842041016</v>
      </c>
    </row>
    <row r="3">
      <c r="A3" s="3" t="s">
        <v>8</v>
      </c>
      <c r="BB3" s="10">
        <v>5.972975</v>
      </c>
      <c r="BC3" s="10">
        <v>8.11598869079563</v>
      </c>
      <c r="BD3" s="10">
        <v>6.68111705780029</v>
      </c>
      <c r="BE3" s="10">
        <v>7.32670133125357</v>
      </c>
    </row>
    <row r="4">
      <c r="A4" s="3" t="s">
        <v>9</v>
      </c>
      <c r="BB4" s="10">
        <v>13.10029</v>
      </c>
      <c r="BC4" s="10">
        <v>14.4102687174334</v>
      </c>
      <c r="BD4" s="10">
        <v>9.80633449554443</v>
      </c>
      <c r="BE4" s="10">
        <v>4.38920546868608</v>
      </c>
    </row>
    <row r="5">
      <c r="A5" s="3" t="s">
        <v>10</v>
      </c>
      <c r="BB5" s="10">
        <v>0.7674673</v>
      </c>
      <c r="BD5" s="10">
        <v>0.72651290893555</v>
      </c>
      <c r="BE5" s="12">
        <v>0.72651290893555</v>
      </c>
    </row>
    <row r="6">
      <c r="A6" s="3" t="s">
        <v>11</v>
      </c>
      <c r="BB6" s="10">
        <v>51.05726</v>
      </c>
      <c r="BD6" s="10">
        <v>48.2061882019043</v>
      </c>
      <c r="BE6" s="12">
        <v>48.2061882019043</v>
      </c>
    </row>
    <row r="7">
      <c r="A7" s="3" t="s">
        <v>12</v>
      </c>
      <c r="BB7" s="10">
        <v>10.83324</v>
      </c>
      <c r="BD7" s="10">
        <v>7.48496198654175</v>
      </c>
      <c r="BE7" s="12">
        <v>7.48496198654175</v>
      </c>
    </row>
    <row r="8">
      <c r="A8" s="3" t="s">
        <v>13</v>
      </c>
      <c r="R8" s="10">
        <v>4.729413</v>
      </c>
      <c r="S8" s="10">
        <v>6.113619</v>
      </c>
      <c r="T8" s="10">
        <v>6.924515</v>
      </c>
      <c r="U8" s="10">
        <v>7.49921</v>
      </c>
      <c r="V8" s="10">
        <v>7.352122</v>
      </c>
      <c r="AC8" s="10">
        <v>9.417368</v>
      </c>
      <c r="AD8" s="10">
        <v>5.861383</v>
      </c>
      <c r="AE8" s="10">
        <v>3.725508</v>
      </c>
      <c r="AF8" s="10">
        <v>3.678448</v>
      </c>
      <c r="AG8" s="10">
        <v>4.079281</v>
      </c>
      <c r="AH8" s="10">
        <v>4.290652</v>
      </c>
      <c r="AI8" s="10">
        <v>4.341849</v>
      </c>
      <c r="AJ8" s="10">
        <v>5.018478</v>
      </c>
      <c r="AK8" s="10">
        <v>5.292353</v>
      </c>
      <c r="AL8" s="10">
        <v>6.014939</v>
      </c>
      <c r="AM8" s="10">
        <v>5.766683</v>
      </c>
      <c r="AN8" s="10">
        <v>5.935135</v>
      </c>
      <c r="AO8" s="10">
        <v>6.260197</v>
      </c>
      <c r="AP8" s="10">
        <v>5.283456</v>
      </c>
      <c r="AQ8" s="10">
        <v>4.519345</v>
      </c>
      <c r="AR8" s="10">
        <v>4.81883</v>
      </c>
      <c r="AS8" s="10">
        <v>4.660749</v>
      </c>
      <c r="AT8" s="10">
        <v>4.60122</v>
      </c>
      <c r="AU8" s="10">
        <v>4.334022</v>
      </c>
      <c r="AV8" s="10">
        <v>4.741041</v>
      </c>
      <c r="AW8" s="10">
        <v>4.957648</v>
      </c>
      <c r="AX8" s="10">
        <v>4.904284</v>
      </c>
      <c r="AY8" s="10">
        <v>5.452861</v>
      </c>
      <c r="AZ8" s="10">
        <v>5.967418</v>
      </c>
      <c r="BA8" s="10">
        <v>7.111205</v>
      </c>
      <c r="BB8" s="10">
        <v>7.713972</v>
      </c>
      <c r="BC8" s="10">
        <v>7.412274</v>
      </c>
      <c r="BD8" s="10">
        <v>5.883619</v>
      </c>
      <c r="BE8" s="10">
        <v>5.253773</v>
      </c>
    </row>
    <row r="9">
      <c r="A9" s="3" t="s">
        <v>15</v>
      </c>
      <c r="BB9" s="10">
        <v>3.561113</v>
      </c>
      <c r="BC9" s="10">
        <v>3.25564946014386</v>
      </c>
      <c r="BD9" s="10">
        <v>3.21083927154541</v>
      </c>
      <c r="BE9" s="10">
        <v>2.35224850078447</v>
      </c>
    </row>
    <row r="10">
      <c r="A10" s="3" t="s">
        <v>16</v>
      </c>
      <c r="B10" s="10">
        <v>1.015843</v>
      </c>
      <c r="C10" s="10">
        <v>1.333495</v>
      </c>
      <c r="D10" s="10">
        <v>1.461196</v>
      </c>
      <c r="E10" s="10">
        <v>1.253034</v>
      </c>
      <c r="F10" s="10">
        <v>1.300332</v>
      </c>
      <c r="G10" s="10">
        <v>1.388074</v>
      </c>
      <c r="H10" s="10">
        <v>1.3099</v>
      </c>
      <c r="I10" s="10">
        <v>1.348076</v>
      </c>
      <c r="J10" s="10">
        <v>1.539439</v>
      </c>
      <c r="K10" s="10">
        <v>1.515578</v>
      </c>
      <c r="L10" s="10">
        <v>1.51282</v>
      </c>
      <c r="M10" s="10">
        <v>1.401972</v>
      </c>
      <c r="N10" s="10">
        <v>1.554848</v>
      </c>
      <c r="O10" s="10">
        <v>1.384701</v>
      </c>
      <c r="P10" s="10">
        <v>1.549353</v>
      </c>
      <c r="Q10" s="10">
        <v>1.494365</v>
      </c>
      <c r="R10" s="10">
        <v>1.397754</v>
      </c>
      <c r="S10" s="10">
        <v>1.431604</v>
      </c>
      <c r="T10" s="10">
        <v>1.65813</v>
      </c>
      <c r="U10" s="10">
        <v>1.328447</v>
      </c>
      <c r="V10" s="10">
        <v>1.571366</v>
      </c>
      <c r="W10" s="10">
        <v>1.86659</v>
      </c>
      <c r="X10" s="10">
        <v>1.774136</v>
      </c>
      <c r="Y10" s="10">
        <v>1.99311</v>
      </c>
      <c r="Z10" s="10">
        <v>1.892337</v>
      </c>
      <c r="AA10" s="10">
        <v>1.702264</v>
      </c>
      <c r="AB10" s="10">
        <v>2.104446</v>
      </c>
      <c r="AC10" s="10">
        <v>1.96169</v>
      </c>
      <c r="AD10" s="10">
        <v>1.859457</v>
      </c>
      <c r="AE10" s="10">
        <v>1.875632</v>
      </c>
      <c r="AF10" s="10">
        <v>1.919996</v>
      </c>
      <c r="AG10" s="10">
        <v>1.902391</v>
      </c>
      <c r="AH10" s="10">
        <v>1.997273</v>
      </c>
      <c r="AI10" s="10">
        <v>1.781484</v>
      </c>
      <c r="AJ10" s="10">
        <v>2.006114</v>
      </c>
      <c r="AK10" s="10">
        <v>1.981491</v>
      </c>
      <c r="AL10" s="10">
        <v>1.944594</v>
      </c>
      <c r="AM10" s="10">
        <v>2.100435</v>
      </c>
      <c r="AN10" s="10">
        <v>1.985405</v>
      </c>
      <c r="AO10" s="10">
        <v>1.797357</v>
      </c>
      <c r="AP10" s="10">
        <v>2.144797</v>
      </c>
      <c r="AQ10" s="10">
        <v>1.920333</v>
      </c>
      <c r="AR10" s="10">
        <v>1.681508</v>
      </c>
      <c r="AS10" s="10">
        <v>1.832898</v>
      </c>
      <c r="AT10" s="10">
        <v>1.768907</v>
      </c>
      <c r="AU10" s="10">
        <v>1.617955</v>
      </c>
      <c r="AV10" s="10">
        <v>1.743831</v>
      </c>
      <c r="AW10" s="10">
        <v>1.677544</v>
      </c>
      <c r="AX10" s="10">
        <v>1.559592</v>
      </c>
      <c r="AY10" s="10">
        <v>1.553127</v>
      </c>
      <c r="AZ10" s="10">
        <v>1.591825</v>
      </c>
      <c r="BA10" s="10">
        <v>1.582942</v>
      </c>
      <c r="BB10" s="10">
        <v>1.471317</v>
      </c>
      <c r="BC10" s="10">
        <v>1.315963</v>
      </c>
      <c r="BD10" s="10">
        <v>0.7799816</v>
      </c>
      <c r="BE10" s="12">
        <v>0.7799816</v>
      </c>
    </row>
    <row r="11">
      <c r="A11" s="3" t="s">
        <v>18</v>
      </c>
      <c r="G11" s="10">
        <v>0.9754345</v>
      </c>
      <c r="H11" s="10">
        <v>1.57829</v>
      </c>
      <c r="I11" s="10">
        <v>1.195494</v>
      </c>
      <c r="J11" s="10">
        <v>0.9651324</v>
      </c>
      <c r="K11" s="10">
        <v>1.156825</v>
      </c>
      <c r="L11" s="10">
        <v>1.222318</v>
      </c>
      <c r="M11" s="10">
        <v>1.08231</v>
      </c>
      <c r="N11" s="10">
        <v>0.9955724</v>
      </c>
      <c r="O11" s="10">
        <v>0.8496903</v>
      </c>
      <c r="P11" s="10">
        <v>1.012552</v>
      </c>
      <c r="Q11" s="10">
        <v>1.008147</v>
      </c>
      <c r="R11" s="10">
        <v>1.101805</v>
      </c>
      <c r="S11" s="10">
        <v>0.9906188</v>
      </c>
      <c r="T11" s="10">
        <v>0.959576</v>
      </c>
      <c r="U11" s="10">
        <v>1.120159</v>
      </c>
      <c r="V11" s="10">
        <v>1.489927</v>
      </c>
      <c r="W11" s="10">
        <v>1.348261</v>
      </c>
      <c r="X11" s="10">
        <v>1.338738</v>
      </c>
      <c r="Y11" s="10">
        <v>1.504048</v>
      </c>
      <c r="Z11" s="10">
        <v>1.603793</v>
      </c>
      <c r="AA11" s="10">
        <v>1.679152</v>
      </c>
      <c r="AB11" s="10">
        <v>1.289233</v>
      </c>
      <c r="AC11" s="10">
        <v>1.298394</v>
      </c>
      <c r="AD11" s="10">
        <v>1.514639</v>
      </c>
      <c r="AE11" s="10">
        <v>1.316937</v>
      </c>
      <c r="AF11" s="10">
        <v>1.207952</v>
      </c>
      <c r="AG11" s="10">
        <v>1.25449</v>
      </c>
      <c r="AH11" s="10">
        <v>1.530068</v>
      </c>
      <c r="AI11" s="10">
        <v>1.720306</v>
      </c>
      <c r="AJ11" s="10">
        <v>1.725261</v>
      </c>
      <c r="AK11" s="10">
        <v>1.439891</v>
      </c>
      <c r="AL11" s="10">
        <v>1.316409</v>
      </c>
      <c r="AM11" s="10">
        <v>1.295825</v>
      </c>
      <c r="AN11" s="10">
        <v>1.180816</v>
      </c>
      <c r="AO11" s="10">
        <v>1.134826</v>
      </c>
      <c r="AP11" s="10">
        <v>1.610287</v>
      </c>
      <c r="AQ11" s="10">
        <v>1.231955</v>
      </c>
      <c r="AR11" s="10">
        <v>1.394669</v>
      </c>
      <c r="AS11" s="10">
        <v>1.307744</v>
      </c>
      <c r="AT11" s="10">
        <v>1.096003</v>
      </c>
      <c r="AU11" s="10">
        <v>1.013593</v>
      </c>
      <c r="AV11" s="10">
        <v>1.12697</v>
      </c>
      <c r="AW11" s="10">
        <v>0.8800058</v>
      </c>
      <c r="AX11" s="10">
        <v>1.090631</v>
      </c>
      <c r="AY11" s="10">
        <v>0.8085831</v>
      </c>
      <c r="AZ11" s="10">
        <v>0.8752125</v>
      </c>
      <c r="BA11" s="10">
        <v>0.9441938</v>
      </c>
      <c r="BB11" s="10">
        <v>0.848053</v>
      </c>
      <c r="BC11" s="10">
        <v>0.606585</v>
      </c>
      <c r="BD11" s="10">
        <v>0.7076773</v>
      </c>
      <c r="BE11" s="10">
        <v>0.8093888</v>
      </c>
    </row>
    <row r="12">
      <c r="A12" s="3" t="s">
        <v>20</v>
      </c>
      <c r="AG12" s="10">
        <v>4.095699</v>
      </c>
      <c r="AH12" s="10">
        <v>3.602492</v>
      </c>
      <c r="AK12" s="10">
        <v>2.856195</v>
      </c>
      <c r="AL12" s="10">
        <v>3.498039</v>
      </c>
      <c r="AM12" s="10">
        <v>2.758116</v>
      </c>
      <c r="AN12" s="10">
        <v>3.877172</v>
      </c>
      <c r="AO12" s="10">
        <v>2.537684</v>
      </c>
      <c r="AP12" s="10">
        <v>6.502912</v>
      </c>
      <c r="AQ12" s="10">
        <v>5.311122</v>
      </c>
      <c r="AR12" s="10">
        <v>50.55832</v>
      </c>
      <c r="AS12" s="10">
        <v>40.67833</v>
      </c>
      <c r="AT12" s="10">
        <v>60.61679</v>
      </c>
      <c r="AU12" s="10">
        <v>9.161791</v>
      </c>
      <c r="AV12" s="10">
        <v>7.749886</v>
      </c>
      <c r="AW12" s="10">
        <v>6.293352</v>
      </c>
      <c r="AX12" s="10">
        <v>5.967566</v>
      </c>
      <c r="AY12" s="10">
        <v>4.995807</v>
      </c>
      <c r="AZ12" s="10">
        <v>3.25028</v>
      </c>
      <c r="BB12" s="10">
        <v>2.998835</v>
      </c>
      <c r="BD12" s="10">
        <v>2.93659377098084</v>
      </c>
      <c r="BE12" s="10">
        <v>2.69432556830864</v>
      </c>
    </row>
    <row r="13">
      <c r="A13" s="3" t="s">
        <v>21</v>
      </c>
      <c r="AY13" s="12">
        <v>18.282</v>
      </c>
      <c r="AZ13" s="12">
        <v>23.338</v>
      </c>
      <c r="BA13" s="12">
        <v>18.423</v>
      </c>
      <c r="BB13" s="10">
        <v>20.97188</v>
      </c>
      <c r="BC13" s="12">
        <v>16.21</v>
      </c>
      <c r="BD13" s="10">
        <v>22.3836708068848</v>
      </c>
      <c r="BE13" s="12">
        <v>17.137</v>
      </c>
    </row>
    <row r="14">
      <c r="A14" s="3" t="s">
        <v>22</v>
      </c>
      <c r="AK14" s="10">
        <v>0.1920455</v>
      </c>
      <c r="AM14" s="10">
        <v>1.181745</v>
      </c>
      <c r="AN14" s="10">
        <v>0.6598907</v>
      </c>
      <c r="AW14" s="10">
        <v>0.4836419</v>
      </c>
      <c r="AX14" s="10">
        <v>0.2851388</v>
      </c>
      <c r="AY14" s="10">
        <v>0.2713796</v>
      </c>
      <c r="AZ14" s="10">
        <v>1.126918</v>
      </c>
      <c r="BA14" s="10">
        <v>0.51556</v>
      </c>
      <c r="BB14" s="10">
        <v>0.8951424</v>
      </c>
      <c r="BD14" s="10">
        <v>1.10770881175995</v>
      </c>
      <c r="BE14" s="10">
        <v>0.61916632770124</v>
      </c>
    </row>
    <row r="15">
      <c r="A15" s="3" t="s">
        <v>24</v>
      </c>
      <c r="BB15" s="10">
        <v>9.85853</v>
      </c>
      <c r="BD15" s="10">
        <v>9.665283203125</v>
      </c>
      <c r="BE15" s="10">
        <v>8.75819951831042</v>
      </c>
    </row>
    <row r="16">
      <c r="A16" s="3" t="s">
        <v>25</v>
      </c>
      <c r="AZ16" s="12">
        <v>8.708</v>
      </c>
      <c r="BA16" s="12">
        <v>9.267</v>
      </c>
      <c r="BB16" s="10">
        <v>7.627024</v>
      </c>
      <c r="BC16" s="12">
        <v>8.284</v>
      </c>
      <c r="BD16" s="10">
        <v>14.4835186004639</v>
      </c>
      <c r="BE16" s="12">
        <v>14.4835186004639</v>
      </c>
    </row>
    <row r="17">
      <c r="A17" s="3" t="s">
        <v>26</v>
      </c>
      <c r="AG17" s="10">
        <v>4.726756</v>
      </c>
      <c r="AH17" s="10">
        <v>5.758856</v>
      </c>
      <c r="AK17" s="10">
        <v>4.554559</v>
      </c>
      <c r="AL17" s="10">
        <v>3.94634</v>
      </c>
      <c r="AM17" s="10">
        <v>4.420306</v>
      </c>
      <c r="AN17" s="10">
        <v>5.150649</v>
      </c>
      <c r="AO17" s="10">
        <v>6.636862</v>
      </c>
      <c r="AP17" s="10">
        <v>6.869883</v>
      </c>
      <c r="AQ17" s="10">
        <v>6.362295</v>
      </c>
      <c r="AR17" s="10">
        <v>8.558018</v>
      </c>
      <c r="AS17" s="10">
        <v>10.17637</v>
      </c>
      <c r="AT17" s="10">
        <v>10.3568</v>
      </c>
      <c r="AU17" s="10">
        <v>11.21371</v>
      </c>
      <c r="AW17" s="10">
        <v>11.27892</v>
      </c>
      <c r="AX17" s="10">
        <v>11.52993</v>
      </c>
      <c r="AY17" s="10">
        <v>10.50504</v>
      </c>
      <c r="AZ17" s="10">
        <v>10.50552</v>
      </c>
      <c r="BA17" s="10">
        <v>10.2064</v>
      </c>
      <c r="BB17" s="10">
        <v>10.36667</v>
      </c>
      <c r="BC17" s="10">
        <v>8.667797</v>
      </c>
      <c r="BD17" s="10">
        <v>8.91708278656006</v>
      </c>
      <c r="BE17" s="12">
        <v>8.91708278656006</v>
      </c>
    </row>
    <row r="18">
      <c r="A18" s="3" t="s">
        <v>27</v>
      </c>
      <c r="F18" s="10">
        <v>0.6252683</v>
      </c>
      <c r="G18" s="10">
        <v>0.6709469</v>
      </c>
      <c r="H18" s="10">
        <v>0.6680127</v>
      </c>
      <c r="I18" s="10">
        <v>0.6136711</v>
      </c>
      <c r="J18" s="10">
        <v>0.5745561</v>
      </c>
      <c r="K18" s="10">
        <v>0.6267717</v>
      </c>
      <c r="L18" s="10">
        <v>0.631354</v>
      </c>
      <c r="M18" s="10">
        <v>0.6816117</v>
      </c>
      <c r="N18" s="10">
        <v>0.5408548</v>
      </c>
      <c r="O18" s="10">
        <v>0.638642</v>
      </c>
      <c r="P18" s="10">
        <v>0.5830883</v>
      </c>
      <c r="Q18" s="10">
        <v>0.7340013</v>
      </c>
      <c r="R18" s="10">
        <v>0.7378858</v>
      </c>
      <c r="S18" s="10">
        <v>0.7811888</v>
      </c>
      <c r="T18" s="10">
        <v>0.8244497</v>
      </c>
      <c r="U18" s="10">
        <v>0.7808602</v>
      </c>
      <c r="V18" s="10">
        <v>1.045349</v>
      </c>
      <c r="W18" s="10">
        <v>1.041389</v>
      </c>
      <c r="X18" s="10">
        <v>1.170523</v>
      </c>
      <c r="Y18" s="10">
        <v>1.034372</v>
      </c>
      <c r="Z18" s="10">
        <v>1.022571</v>
      </c>
      <c r="AA18" s="10">
        <v>0.8588344</v>
      </c>
      <c r="AB18" s="10">
        <v>0.9454561</v>
      </c>
      <c r="AC18" s="10">
        <v>0.8580779</v>
      </c>
      <c r="AD18" s="10">
        <v>1.050975</v>
      </c>
      <c r="AE18" s="10">
        <v>1.620817</v>
      </c>
      <c r="AF18" s="10">
        <v>1.462225</v>
      </c>
      <c r="AG18" s="10">
        <v>1.314173</v>
      </c>
      <c r="AH18" s="10">
        <v>1.377631</v>
      </c>
      <c r="AI18" s="10">
        <v>1.740916</v>
      </c>
      <c r="AJ18" s="10">
        <v>1.670277</v>
      </c>
      <c r="AK18" s="10">
        <v>1.927574</v>
      </c>
      <c r="AL18" s="10">
        <v>2.093199</v>
      </c>
      <c r="AM18" s="10">
        <v>1.529151</v>
      </c>
      <c r="AN18" s="10">
        <v>1.522966</v>
      </c>
      <c r="AO18" s="10">
        <v>1.329768</v>
      </c>
      <c r="AP18" s="10">
        <v>1.337188</v>
      </c>
      <c r="AQ18" s="10">
        <v>1.309811</v>
      </c>
      <c r="AR18" s="10">
        <v>1.619439</v>
      </c>
      <c r="AS18" s="10">
        <v>1.849221</v>
      </c>
      <c r="AT18" s="10">
        <v>1.694499</v>
      </c>
      <c r="AU18" s="10">
        <v>1.550877</v>
      </c>
      <c r="AV18" s="10">
        <v>1.898343</v>
      </c>
      <c r="AW18" s="10">
        <v>1.747339</v>
      </c>
      <c r="AX18" s="10">
        <v>1.911293</v>
      </c>
      <c r="AY18" s="10">
        <v>2.372874</v>
      </c>
      <c r="BB18" s="10">
        <v>1.67615</v>
      </c>
      <c r="BD18" s="10">
        <v>1.634858</v>
      </c>
      <c r="BE18" s="10">
        <v>1.35243127924753</v>
      </c>
    </row>
    <row r="19">
      <c r="A19" s="3" t="s">
        <v>30</v>
      </c>
      <c r="AW19" s="12">
        <v>11.151</v>
      </c>
      <c r="AX19" s="12">
        <v>27.203</v>
      </c>
      <c r="AY19" s="12">
        <v>18.88</v>
      </c>
      <c r="AZ19" s="12">
        <v>33.612</v>
      </c>
      <c r="BA19" s="12">
        <v>31.382</v>
      </c>
      <c r="BB19" s="10">
        <v>15.49296</v>
      </c>
      <c r="BC19" s="12">
        <v>25.93</v>
      </c>
      <c r="BD19" s="10">
        <v>28.0259590148926</v>
      </c>
      <c r="BE19" s="10">
        <v>28.1117906976647</v>
      </c>
    </row>
    <row r="20">
      <c r="A20" s="3" t="s">
        <v>31</v>
      </c>
      <c r="BB20" s="10">
        <v>12.69587</v>
      </c>
      <c r="BD20" s="10">
        <v>15.8154497146606</v>
      </c>
      <c r="BE20" s="12">
        <v>15.8154497146606</v>
      </c>
    </row>
    <row r="21">
      <c r="A21" s="3" t="s">
        <v>32</v>
      </c>
      <c r="BB21" s="10">
        <v>6.314584</v>
      </c>
      <c r="BD21" s="10">
        <v>5.69621992111206</v>
      </c>
      <c r="BE21" s="10">
        <v>4.07230211944553</v>
      </c>
    </row>
    <row r="22">
      <c r="A22" s="3" t="s">
        <v>33</v>
      </c>
      <c r="BB22" s="10">
        <v>4.740839</v>
      </c>
      <c r="BD22" s="10">
        <v>4.38042116165161</v>
      </c>
      <c r="BE22" s="12">
        <v>4.38042116165161</v>
      </c>
    </row>
    <row r="23">
      <c r="A23" s="3" t="s">
        <v>34</v>
      </c>
      <c r="AK23" s="10">
        <v>0.0867586</v>
      </c>
      <c r="AL23" s="10">
        <v>0.1311965</v>
      </c>
      <c r="AM23" s="10">
        <v>0.2365877</v>
      </c>
      <c r="AN23" s="10">
        <v>0.0592612</v>
      </c>
      <c r="AO23" s="10">
        <v>0.0416768</v>
      </c>
      <c r="AP23" s="10">
        <v>0.0185929</v>
      </c>
      <c r="AQ23" s="10">
        <v>0.085321</v>
      </c>
      <c r="BB23" s="10">
        <v>1.887113</v>
      </c>
      <c r="BD23" s="10">
        <v>1.77325594425201</v>
      </c>
      <c r="BE23" s="10">
        <v>1.8256470784134</v>
      </c>
    </row>
    <row r="24">
      <c r="A24" s="3" t="s">
        <v>36</v>
      </c>
      <c r="BB24" s="10">
        <v>7.339478</v>
      </c>
      <c r="BD24" s="10">
        <v>24.1923065185547</v>
      </c>
      <c r="BE24" s="10">
        <v>22.864163983507</v>
      </c>
    </row>
    <row r="25">
      <c r="A25" s="3" t="s">
        <v>37</v>
      </c>
      <c r="AH25" s="10">
        <v>13.83768</v>
      </c>
      <c r="AI25" s="10">
        <v>14.66647</v>
      </c>
      <c r="AJ25" s="10">
        <v>16.0748</v>
      </c>
      <c r="AK25" s="10">
        <v>15.57811</v>
      </c>
      <c r="AL25" s="10">
        <v>16.07343</v>
      </c>
      <c r="AM25" s="10">
        <v>17.22851</v>
      </c>
      <c r="AN25" s="10">
        <v>16.99093</v>
      </c>
      <c r="AO25" s="10">
        <v>20.21264</v>
      </c>
      <c r="AP25" s="10">
        <v>21.87905</v>
      </c>
      <c r="AQ25" s="10">
        <v>20.66276</v>
      </c>
      <c r="AR25" s="10">
        <v>18.75016</v>
      </c>
      <c r="AS25" s="10">
        <v>19.72751</v>
      </c>
      <c r="AT25" s="10">
        <v>20.44406</v>
      </c>
      <c r="AU25" s="10">
        <v>22.94776</v>
      </c>
      <c r="AV25" s="10">
        <v>23.54434</v>
      </c>
      <c r="AW25" s="10">
        <v>23.929</v>
      </c>
      <c r="AX25" s="10">
        <v>24.14958</v>
      </c>
      <c r="AY25" s="10">
        <v>24.27682</v>
      </c>
      <c r="AZ25" s="10">
        <v>25.05934</v>
      </c>
      <c r="BA25" s="10">
        <v>26.06607</v>
      </c>
      <c r="BB25" s="10">
        <v>26.53161</v>
      </c>
      <c r="BC25" s="10">
        <v>26.85295</v>
      </c>
      <c r="BD25" s="10">
        <v>25.0808</v>
      </c>
      <c r="BE25" s="10">
        <v>24.40846</v>
      </c>
    </row>
    <row r="26">
      <c r="A26" s="3" t="s">
        <v>38</v>
      </c>
      <c r="BB26" s="10">
        <v>1.204042</v>
      </c>
      <c r="BD26" s="10">
        <v>0.91505664587021</v>
      </c>
      <c r="BE26" s="12">
        <v>0.91505664587021</v>
      </c>
    </row>
    <row r="27">
      <c r="A27" s="3" t="s">
        <v>40</v>
      </c>
      <c r="P27" s="10">
        <v>2.102056</v>
      </c>
      <c r="Q27" s="10">
        <v>1.954299</v>
      </c>
      <c r="R27" s="10">
        <v>2.439304</v>
      </c>
      <c r="S27" s="10">
        <v>1.99084</v>
      </c>
      <c r="T27" s="10">
        <v>2.18965</v>
      </c>
      <c r="U27" s="10">
        <v>2.714065</v>
      </c>
      <c r="V27" s="10">
        <v>2.115556</v>
      </c>
      <c r="W27" s="10">
        <v>2.745971</v>
      </c>
      <c r="X27" s="10">
        <v>2.681252</v>
      </c>
      <c r="Y27" s="10">
        <v>2.30475</v>
      </c>
      <c r="Z27" s="10">
        <v>2.440799</v>
      </c>
      <c r="AA27" s="10">
        <v>2.250695</v>
      </c>
      <c r="AB27" s="10">
        <v>1.998752</v>
      </c>
      <c r="AC27" s="10">
        <v>2.324718</v>
      </c>
      <c r="AD27" s="10">
        <v>2.517551</v>
      </c>
      <c r="AE27" s="10">
        <v>2.185734</v>
      </c>
      <c r="AF27" s="10">
        <v>2.426007</v>
      </c>
      <c r="AG27" s="10">
        <v>3.163773</v>
      </c>
      <c r="AH27" s="10">
        <v>3.141305</v>
      </c>
      <c r="AI27" s="10">
        <v>2.712591</v>
      </c>
      <c r="AJ27" s="10">
        <v>2.978453</v>
      </c>
      <c r="AK27" s="10">
        <v>3.028756</v>
      </c>
      <c r="AL27" s="10">
        <v>2.771605</v>
      </c>
      <c r="AM27" s="10">
        <v>2.286045</v>
      </c>
      <c r="AN27" s="10">
        <v>2.4604</v>
      </c>
      <c r="AO27" s="10">
        <v>2.48264</v>
      </c>
      <c r="AP27" s="10">
        <v>3.194783</v>
      </c>
      <c r="AQ27" s="10">
        <v>3.756567</v>
      </c>
      <c r="AR27" s="10">
        <v>4.426821</v>
      </c>
      <c r="AS27" s="10">
        <v>4.744432</v>
      </c>
      <c r="AT27" s="10">
        <v>4.812719</v>
      </c>
      <c r="AU27" s="10">
        <v>4.455563</v>
      </c>
      <c r="AV27" s="10">
        <v>4.730007</v>
      </c>
      <c r="AW27" s="10">
        <v>4.160477</v>
      </c>
      <c r="AX27" s="10">
        <v>3.549061</v>
      </c>
      <c r="AY27" s="10">
        <v>2.607907</v>
      </c>
      <c r="AZ27" s="10">
        <v>3.158386</v>
      </c>
      <c r="BA27" s="10">
        <v>2.840947</v>
      </c>
      <c r="BB27" s="10">
        <v>2.618082</v>
      </c>
      <c r="BC27" s="10">
        <v>2.445606</v>
      </c>
      <c r="BD27" s="10">
        <v>2.527269</v>
      </c>
      <c r="BE27" s="10">
        <v>2.035024</v>
      </c>
    </row>
    <row r="28">
      <c r="A28" s="3" t="s">
        <v>41</v>
      </c>
      <c r="BB28" s="10">
        <v>17.12723</v>
      </c>
      <c r="BD28" s="10">
        <v>22.519250869751</v>
      </c>
      <c r="BE28" s="10">
        <v>22.519250869751</v>
      </c>
    </row>
    <row r="29">
      <c r="A29" s="3" t="s">
        <v>43</v>
      </c>
      <c r="BB29" s="10">
        <v>23.43919</v>
      </c>
      <c r="BD29" s="10">
        <v>44.7755470275879</v>
      </c>
      <c r="BE29" s="12">
        <v>44.7755470275879</v>
      </c>
    </row>
    <row r="30">
      <c r="A30" s="3" t="s">
        <v>44</v>
      </c>
      <c r="BB30" s="10">
        <v>21.81548</v>
      </c>
      <c r="BD30" s="10">
        <v>21.6143341064453</v>
      </c>
      <c r="BE30" s="10">
        <v>18.6499269518593</v>
      </c>
    </row>
    <row r="31">
      <c r="A31" s="3" t="s">
        <v>45</v>
      </c>
      <c r="BB31" s="10">
        <v>12.96422</v>
      </c>
      <c r="BD31" s="10">
        <v>19.004825592041</v>
      </c>
      <c r="BE31" s="12">
        <v>19.004825592041</v>
      </c>
    </row>
    <row r="32">
      <c r="A32" s="3" t="s">
        <v>46</v>
      </c>
      <c r="B32" s="10">
        <v>0.9494345</v>
      </c>
      <c r="C32" s="10">
        <v>1.042575</v>
      </c>
      <c r="D32" s="10">
        <v>1.019474</v>
      </c>
      <c r="E32" s="10">
        <v>1.122862</v>
      </c>
      <c r="F32" s="10">
        <v>1.133821</v>
      </c>
      <c r="G32" s="10">
        <v>1.081836</v>
      </c>
      <c r="H32" s="10">
        <v>1.154186</v>
      </c>
      <c r="I32" s="10">
        <v>1.076718</v>
      </c>
      <c r="J32" s="10">
        <v>1.203716</v>
      </c>
      <c r="K32" s="10">
        <v>1.049207</v>
      </c>
      <c r="L32" s="10">
        <v>1.467203</v>
      </c>
      <c r="M32" s="10">
        <v>1.271099</v>
      </c>
      <c r="N32" s="10">
        <v>1.485572</v>
      </c>
      <c r="O32" s="10">
        <v>1.398499</v>
      </c>
      <c r="P32" s="10">
        <v>1.362461</v>
      </c>
      <c r="Q32" s="10">
        <v>1.401804</v>
      </c>
      <c r="R32" s="10">
        <v>1.335481</v>
      </c>
      <c r="S32" s="10">
        <v>1.649927</v>
      </c>
      <c r="T32" s="10">
        <v>1.762564</v>
      </c>
      <c r="U32" s="10">
        <v>1.931012</v>
      </c>
      <c r="V32" s="10">
        <v>2.139122</v>
      </c>
      <c r="W32" s="10">
        <v>2.307273</v>
      </c>
      <c r="X32" s="10">
        <v>2.444624</v>
      </c>
      <c r="Y32" s="10">
        <v>2.546378</v>
      </c>
      <c r="Z32" s="10">
        <v>2.516828</v>
      </c>
      <c r="AA32" s="10">
        <v>2.714096</v>
      </c>
      <c r="AB32" s="10">
        <v>2.49858</v>
      </c>
      <c r="AC32" s="10">
        <v>2.614646</v>
      </c>
      <c r="AD32" s="10">
        <v>2.495906</v>
      </c>
      <c r="AE32" s="10">
        <v>2.432183</v>
      </c>
      <c r="AF32" s="10">
        <v>2.040443</v>
      </c>
      <c r="AG32" s="10">
        <v>2.259448</v>
      </c>
      <c r="AH32" s="10">
        <v>2.35941</v>
      </c>
      <c r="AI32" s="10">
        <v>2.315279</v>
      </c>
      <c r="AJ32" s="10">
        <v>2.240156</v>
      </c>
      <c r="AK32" s="10">
        <v>2.035812</v>
      </c>
      <c r="AL32" s="10">
        <v>1.971857</v>
      </c>
      <c r="AM32" s="10">
        <v>2.117702</v>
      </c>
      <c r="AN32" s="10">
        <v>1.804504</v>
      </c>
      <c r="AO32" s="10">
        <v>2.046944</v>
      </c>
      <c r="AP32" s="10">
        <v>2.014686</v>
      </c>
      <c r="AQ32" s="10">
        <v>2.206501</v>
      </c>
      <c r="AR32" s="10">
        <v>2.023427</v>
      </c>
      <c r="AS32" s="10">
        <v>1.750105</v>
      </c>
      <c r="AT32" s="10">
        <v>1.687431</v>
      </c>
      <c r="AU32" s="10">
        <v>1.600344</v>
      </c>
      <c r="AV32" s="10">
        <v>1.708232</v>
      </c>
      <c r="AW32" s="10">
        <v>1.429128</v>
      </c>
      <c r="AX32" s="10">
        <v>1.529297</v>
      </c>
      <c r="AY32" s="10">
        <v>1.483391</v>
      </c>
      <c r="AZ32" s="10">
        <v>1.504231</v>
      </c>
      <c r="BA32" s="10">
        <v>1.507127</v>
      </c>
      <c r="BB32" s="10">
        <v>1.499563</v>
      </c>
      <c r="BC32" s="10">
        <v>1.433002</v>
      </c>
      <c r="BD32" s="10">
        <v>1.604855</v>
      </c>
      <c r="BE32" s="10">
        <v>1.71565365780451</v>
      </c>
    </row>
    <row r="33">
      <c r="A33" s="3" t="s">
        <v>48</v>
      </c>
      <c r="BB33" s="10">
        <v>2.307624</v>
      </c>
      <c r="BD33" s="10">
        <v>12.1161489486694</v>
      </c>
      <c r="BE33" s="12">
        <v>12.1161489486694</v>
      </c>
    </row>
    <row r="34">
      <c r="A34" s="3" t="s">
        <v>49</v>
      </c>
      <c r="BB34" s="10">
        <v>28.60221</v>
      </c>
      <c r="BD34" s="10">
        <v>36.0447082519531</v>
      </c>
      <c r="BE34" s="12">
        <v>36.0447082519531</v>
      </c>
    </row>
    <row r="35">
      <c r="A35" s="3" t="s">
        <v>51</v>
      </c>
      <c r="BB35" s="10">
        <v>15.00304</v>
      </c>
      <c r="BD35" s="10">
        <v>23.8264331817627</v>
      </c>
      <c r="BE35" s="12">
        <v>23.8264331817627</v>
      </c>
    </row>
    <row r="36">
      <c r="A36" s="3" t="s">
        <v>52</v>
      </c>
      <c r="G36" s="10">
        <v>4.156727</v>
      </c>
      <c r="H36" s="10">
        <v>5.110062</v>
      </c>
      <c r="I36" s="10">
        <v>5.719413</v>
      </c>
      <c r="J36" s="10">
        <v>5.722294</v>
      </c>
      <c r="K36" s="10">
        <v>4.730775</v>
      </c>
      <c r="L36" s="10">
        <v>5.913268</v>
      </c>
      <c r="M36" s="10">
        <v>6.572079</v>
      </c>
      <c r="N36" s="10">
        <v>2.097482</v>
      </c>
      <c r="O36" s="10">
        <v>2.031068</v>
      </c>
      <c r="P36" s="10">
        <v>2.646292</v>
      </c>
      <c r="Q36" s="10">
        <v>2.372707</v>
      </c>
      <c r="R36" s="10">
        <v>8.107094</v>
      </c>
      <c r="S36" s="10">
        <v>2.148309</v>
      </c>
      <c r="T36" s="10">
        <v>7.999023</v>
      </c>
      <c r="U36" s="10">
        <v>5.936369</v>
      </c>
      <c r="V36" s="10">
        <v>4.231345</v>
      </c>
      <c r="W36" s="10">
        <v>4.6589</v>
      </c>
      <c r="X36" s="10">
        <v>5.541167</v>
      </c>
      <c r="Y36" s="10">
        <v>6.175467</v>
      </c>
      <c r="Z36" s="10">
        <v>2.631686</v>
      </c>
      <c r="AA36" s="10">
        <v>2.383776</v>
      </c>
      <c r="AB36" s="10">
        <v>1.932559</v>
      </c>
      <c r="AC36" s="10">
        <v>2.296306</v>
      </c>
      <c r="AD36" s="10">
        <v>2.635239</v>
      </c>
      <c r="AE36" s="10">
        <v>2.735291</v>
      </c>
      <c r="AF36" s="10">
        <v>2.79021</v>
      </c>
      <c r="AG36" s="10">
        <v>3.280102</v>
      </c>
      <c r="AH36" s="10">
        <v>3.49208</v>
      </c>
      <c r="AI36" s="10">
        <v>3.420783</v>
      </c>
      <c r="AJ36" s="10">
        <v>3.52857</v>
      </c>
      <c r="AK36" s="10">
        <v>3.448721</v>
      </c>
      <c r="AL36" s="10">
        <v>3.227068</v>
      </c>
      <c r="AM36" s="10">
        <v>2.899566</v>
      </c>
      <c r="AN36" s="10">
        <v>3.198202</v>
      </c>
      <c r="AO36" s="10">
        <v>2.990236</v>
      </c>
      <c r="AP36" s="10">
        <v>3.204371</v>
      </c>
      <c r="AQ36" s="10">
        <v>3.499067</v>
      </c>
      <c r="AR36" s="10">
        <v>3.056724</v>
      </c>
      <c r="AS36" s="10">
        <v>2.671421</v>
      </c>
      <c r="AT36" s="10">
        <v>2.997749</v>
      </c>
      <c r="AU36" s="10">
        <v>3.299999</v>
      </c>
      <c r="AV36" s="10">
        <v>3.070076</v>
      </c>
      <c r="AW36" s="10">
        <v>2.594185</v>
      </c>
      <c r="AX36" s="10">
        <v>2.826006</v>
      </c>
      <c r="AY36" s="10">
        <v>2.966781</v>
      </c>
      <c r="AZ36" s="10">
        <v>5.200924</v>
      </c>
      <c r="BA36" s="10">
        <v>5.415852</v>
      </c>
      <c r="BB36" s="10">
        <v>5.345984</v>
      </c>
      <c r="BC36" s="10">
        <v>5.206778</v>
      </c>
      <c r="BD36" s="10">
        <v>5.260017</v>
      </c>
      <c r="BE36" s="10">
        <v>5.721781</v>
      </c>
    </row>
    <row r="37">
      <c r="A37" s="3" t="s">
        <v>55</v>
      </c>
      <c r="BB37" s="10">
        <v>2.844517</v>
      </c>
      <c r="BD37" s="10">
        <v>2.05667519569397</v>
      </c>
      <c r="BE37" s="10">
        <v>1.7173578531976</v>
      </c>
    </row>
    <row r="38">
      <c r="A38" s="3" t="s">
        <v>56</v>
      </c>
      <c r="E38" s="10">
        <v>36.00986</v>
      </c>
      <c r="F38" s="10">
        <v>28.88412</v>
      </c>
      <c r="G38" s="10">
        <v>39.93181</v>
      </c>
      <c r="H38" s="10">
        <v>51.42246</v>
      </c>
      <c r="I38" s="10">
        <v>50.82036</v>
      </c>
      <c r="J38" s="10">
        <v>64.36021</v>
      </c>
      <c r="K38" s="10">
        <v>49.60571</v>
      </c>
      <c r="L38" s="10">
        <v>42.03038</v>
      </c>
      <c r="M38" s="10">
        <v>44.1777</v>
      </c>
      <c r="N38" s="10">
        <v>44.17412</v>
      </c>
      <c r="O38" s="10">
        <v>39.79564</v>
      </c>
      <c r="P38" s="10">
        <v>34.03672</v>
      </c>
      <c r="Q38" s="10">
        <v>34.22561</v>
      </c>
      <c r="R38" s="10">
        <v>28.61289</v>
      </c>
      <c r="S38" s="10">
        <v>29.40331</v>
      </c>
      <c r="T38" s="10">
        <v>22.49152</v>
      </c>
      <c r="U38" s="10">
        <v>19.59128</v>
      </c>
      <c r="X38" s="10">
        <v>23.58749</v>
      </c>
      <c r="Z38" s="10">
        <v>24.55028</v>
      </c>
      <c r="AA38" s="10">
        <v>23.76367</v>
      </c>
      <c r="AB38" s="10">
        <v>25.17898</v>
      </c>
      <c r="AC38" s="10">
        <v>27.6959</v>
      </c>
      <c r="AJ38" s="10">
        <v>36.87381</v>
      </c>
      <c r="AK38" s="10">
        <v>46.28547</v>
      </c>
      <c r="AL38" s="10">
        <v>53.10861</v>
      </c>
      <c r="AM38" s="10">
        <v>52.27951</v>
      </c>
      <c r="AN38" s="10">
        <v>60.95803</v>
      </c>
      <c r="AO38" s="10">
        <v>67.13032</v>
      </c>
      <c r="AP38" s="10">
        <v>71.68139</v>
      </c>
      <c r="AQ38" s="10">
        <v>90.58113</v>
      </c>
      <c r="AR38" s="10">
        <v>90.92706</v>
      </c>
      <c r="AS38" s="10">
        <v>87.38399</v>
      </c>
      <c r="AT38" s="10">
        <v>79.70075</v>
      </c>
      <c r="AU38" s="10">
        <v>62.09855</v>
      </c>
      <c r="AV38" s="10">
        <v>65.02799</v>
      </c>
      <c r="AW38" s="10">
        <v>58.45924</v>
      </c>
      <c r="AX38" s="10">
        <v>62.23352</v>
      </c>
      <c r="AY38" s="10">
        <v>63.80735</v>
      </c>
      <c r="AZ38" s="10">
        <v>69.68295</v>
      </c>
      <c r="BA38" s="10">
        <v>71.27728</v>
      </c>
      <c r="BB38" s="10">
        <v>73.76714</v>
      </c>
      <c r="BD38" s="10">
        <v>50.46709</v>
      </c>
      <c r="BE38" s="10">
        <v>41.77329</v>
      </c>
    </row>
    <row r="39">
      <c r="A39" s="3" t="s">
        <v>59</v>
      </c>
      <c r="BB39" s="10">
        <v>8.972472</v>
      </c>
      <c r="BD39" s="10">
        <v>11.2864637374878</v>
      </c>
      <c r="BE39" s="12">
        <v>11.2864637374878</v>
      </c>
    </row>
    <row r="40">
      <c r="A40" s="3" t="s">
        <v>60</v>
      </c>
      <c r="BB40" s="10">
        <v>27.34145</v>
      </c>
      <c r="BD40" s="10">
        <v>45.1289939880371</v>
      </c>
      <c r="BE40" s="12">
        <v>45.1289939880371</v>
      </c>
    </row>
    <row r="41">
      <c r="A41" s="3" t="s">
        <v>61</v>
      </c>
      <c r="BB41" s="10">
        <v>20.57157</v>
      </c>
      <c r="BD41" s="10">
        <v>23.4757804870605</v>
      </c>
      <c r="BE41" s="12">
        <v>23.4757804870605</v>
      </c>
    </row>
    <row r="42">
      <c r="A42" s="3" t="s">
        <v>63</v>
      </c>
      <c r="BB42" s="10">
        <v>0.9642753</v>
      </c>
      <c r="BD42" s="10">
        <v>0.84027081727982</v>
      </c>
      <c r="BE42" s="12">
        <v>0.84027081727982</v>
      </c>
    </row>
    <row r="43">
      <c r="A43" s="3" t="s">
        <v>65</v>
      </c>
      <c r="N43" s="10">
        <v>5.248402</v>
      </c>
      <c r="O43" s="10">
        <v>4.72312</v>
      </c>
      <c r="P43" s="10">
        <v>4.729482</v>
      </c>
      <c r="Q43" s="10">
        <v>4.089718</v>
      </c>
      <c r="R43" s="10">
        <v>5.485737</v>
      </c>
      <c r="S43" s="10">
        <v>4.007665</v>
      </c>
      <c r="T43" s="10">
        <v>3.282072</v>
      </c>
      <c r="U43" s="10">
        <v>3.912979</v>
      </c>
      <c r="V43" s="10">
        <v>5.62072</v>
      </c>
      <c r="W43" s="10">
        <v>5.538414</v>
      </c>
      <c r="X43" s="10">
        <v>4.338424</v>
      </c>
      <c r="Y43" s="10">
        <v>4.277816</v>
      </c>
      <c r="Z43" s="10">
        <v>4.670167</v>
      </c>
      <c r="AA43" s="10">
        <v>6.482585</v>
      </c>
      <c r="AB43" s="10">
        <v>6.855075</v>
      </c>
      <c r="AC43" s="10">
        <v>5.457911</v>
      </c>
      <c r="AD43" s="10">
        <v>4.564896</v>
      </c>
      <c r="AE43" s="10">
        <v>4.700697</v>
      </c>
      <c r="AF43" s="10">
        <v>6.277499</v>
      </c>
      <c r="AG43" s="10">
        <v>5.962232</v>
      </c>
      <c r="AH43" s="10">
        <v>5.597947</v>
      </c>
      <c r="AI43" s="10">
        <v>4.25039</v>
      </c>
      <c r="AJ43" s="10">
        <v>5.210166</v>
      </c>
      <c r="AK43" s="10">
        <v>5.47455</v>
      </c>
      <c r="AL43" s="10">
        <v>4.337972</v>
      </c>
      <c r="AM43" s="10">
        <v>5.237706</v>
      </c>
      <c r="AN43" s="10">
        <v>4.67652</v>
      </c>
      <c r="AO43" s="10">
        <v>4.817643</v>
      </c>
      <c r="AP43" s="10">
        <v>5.018489</v>
      </c>
      <c r="AQ43" s="10">
        <v>4.820554</v>
      </c>
      <c r="AR43" s="10">
        <v>5.65097</v>
      </c>
      <c r="AS43" s="10">
        <v>5.833593</v>
      </c>
      <c r="AT43" s="10">
        <v>5.911006</v>
      </c>
      <c r="AU43" s="10">
        <v>5.366674</v>
      </c>
      <c r="AV43" s="10">
        <v>6.116924</v>
      </c>
      <c r="AW43" s="10">
        <v>6.091542</v>
      </c>
      <c r="AX43" s="10">
        <v>6.199417</v>
      </c>
      <c r="AY43" s="10">
        <v>6.468807</v>
      </c>
      <c r="AZ43" s="10">
        <v>6.65291</v>
      </c>
      <c r="BA43" s="10">
        <v>6.3992</v>
      </c>
      <c r="BB43" s="10">
        <v>6.059562</v>
      </c>
      <c r="BC43" s="10">
        <v>7.034359</v>
      </c>
      <c r="BD43" s="10">
        <v>6.23091</v>
      </c>
      <c r="BE43" s="10">
        <v>7.078857</v>
      </c>
    </row>
    <row r="44">
      <c r="A44" s="3" t="s">
        <v>70</v>
      </c>
      <c r="BB44" s="10">
        <v>33.18391</v>
      </c>
      <c r="BD44" s="10">
        <v>62.4054374694824</v>
      </c>
      <c r="BE44" s="12">
        <v>62.4054374694824</v>
      </c>
    </row>
    <row r="45">
      <c r="A45" s="3" t="s">
        <v>71</v>
      </c>
      <c r="AK45" s="10">
        <v>2.255154</v>
      </c>
      <c r="AL45" s="10">
        <v>2.286803</v>
      </c>
      <c r="AM45" s="10">
        <v>2.380424</v>
      </c>
      <c r="AN45" s="10">
        <v>1.907387</v>
      </c>
      <c r="AO45" s="10">
        <v>2.141885</v>
      </c>
      <c r="AP45" s="10">
        <v>2.5407</v>
      </c>
      <c r="AQ45" s="10">
        <v>3.618358</v>
      </c>
      <c r="AR45" s="10">
        <v>4.751035</v>
      </c>
      <c r="AS45" s="10">
        <v>4.579128</v>
      </c>
      <c r="AT45" s="10">
        <v>3.242127</v>
      </c>
      <c r="AU45" s="10">
        <v>3.174587</v>
      </c>
      <c r="AV45" s="10">
        <v>2.787108</v>
      </c>
      <c r="AW45" s="10">
        <v>2.534701</v>
      </c>
      <c r="AX45" s="10">
        <v>3.143495</v>
      </c>
      <c r="AY45" s="10">
        <v>2.581855</v>
      </c>
      <c r="AZ45" s="10">
        <v>2.429961</v>
      </c>
      <c r="BA45" s="10">
        <v>1.750294</v>
      </c>
      <c r="BB45" s="10">
        <v>1.293672</v>
      </c>
      <c r="BC45" s="10">
        <v>1.470179</v>
      </c>
      <c r="BD45" s="10">
        <v>1.595376</v>
      </c>
      <c r="BE45" s="10">
        <v>1.208552</v>
      </c>
    </row>
    <row r="46">
      <c r="A46" s="3" t="s">
        <v>75</v>
      </c>
      <c r="P46" s="10">
        <v>6.513001</v>
      </c>
      <c r="T46" s="10">
        <v>4.031206</v>
      </c>
      <c r="U46" s="10">
        <v>3.814829</v>
      </c>
      <c r="V46" s="10">
        <v>4.50192</v>
      </c>
      <c r="W46" s="10">
        <v>4.908487</v>
      </c>
      <c r="X46" s="10">
        <v>3.963597</v>
      </c>
      <c r="Y46" s="10">
        <v>4.057914</v>
      </c>
      <c r="Z46" s="10">
        <v>4.112325</v>
      </c>
      <c r="AA46" s="10">
        <v>4.464575</v>
      </c>
      <c r="AB46" s="10">
        <v>4.129414</v>
      </c>
      <c r="AC46" s="10">
        <v>4.291995</v>
      </c>
      <c r="AR46" s="10">
        <v>5.737687</v>
      </c>
      <c r="AS46" s="10">
        <v>6.769103</v>
      </c>
      <c r="AT46" s="10">
        <v>7.485939</v>
      </c>
      <c r="AU46" s="10">
        <v>7.142944</v>
      </c>
      <c r="AV46" s="10">
        <v>6.091196</v>
      </c>
      <c r="AW46" s="10">
        <v>6.301495</v>
      </c>
      <c r="AX46" s="10">
        <v>6.882412</v>
      </c>
      <c r="AY46" s="10">
        <v>5.123363</v>
      </c>
      <c r="AZ46" s="10">
        <v>5.049434</v>
      </c>
      <c r="BA46" s="10">
        <v>5.184182</v>
      </c>
      <c r="BB46" s="10">
        <v>5.608366</v>
      </c>
      <c r="BC46" s="10">
        <v>5.427317</v>
      </c>
      <c r="BD46" s="10">
        <v>5.540273</v>
      </c>
      <c r="BE46" s="10">
        <v>5.78205</v>
      </c>
    </row>
    <row r="47">
      <c r="A47" s="3" t="s">
        <v>79</v>
      </c>
      <c r="AY47" s="12">
        <v>0.0</v>
      </c>
      <c r="AZ47" s="10">
        <v>0.7501113</v>
      </c>
      <c r="BB47" s="10">
        <v>0.2177383</v>
      </c>
      <c r="BD47" s="10">
        <v>1.353545</v>
      </c>
      <c r="BE47" s="10">
        <v>1.59666</v>
      </c>
    </row>
    <row r="48">
      <c r="A48" s="3" t="s">
        <v>80</v>
      </c>
      <c r="AL48" s="10">
        <v>1.061413</v>
      </c>
      <c r="AM48" s="10">
        <v>1.048716</v>
      </c>
      <c r="AN48" s="10">
        <v>0.8119857</v>
      </c>
      <c r="AO48" s="10">
        <v>0.9837057</v>
      </c>
      <c r="AP48" s="10">
        <v>1.809254</v>
      </c>
      <c r="AQ48" s="10">
        <v>1.729086</v>
      </c>
      <c r="AR48" s="10">
        <v>1.863199</v>
      </c>
      <c r="AS48" s="10">
        <v>2.123444</v>
      </c>
      <c r="AT48" s="10">
        <v>2.206351</v>
      </c>
      <c r="AU48" s="10">
        <v>1.729015</v>
      </c>
      <c r="AV48" s="10">
        <v>1.570378</v>
      </c>
      <c r="AW48" s="10">
        <v>1.488399</v>
      </c>
      <c r="AX48" s="10">
        <v>1.547569</v>
      </c>
      <c r="AY48" s="10">
        <v>1.403497</v>
      </c>
      <c r="AZ48" s="10">
        <v>1.453772</v>
      </c>
      <c r="BA48" s="10">
        <v>1.212512</v>
      </c>
      <c r="BB48" s="10">
        <v>1.193449</v>
      </c>
      <c r="BC48" s="10">
        <v>1.192611</v>
      </c>
      <c r="BD48" s="10">
        <v>1.070708</v>
      </c>
      <c r="BE48" s="10">
        <v>0.8018482</v>
      </c>
    </row>
    <row r="49">
      <c r="A49" s="3" t="s">
        <v>82</v>
      </c>
      <c r="E49" s="10">
        <v>1.667384</v>
      </c>
      <c r="F49" s="10">
        <v>1.277971</v>
      </c>
      <c r="G49" s="10">
        <v>1.433933</v>
      </c>
      <c r="H49" s="10">
        <v>1.336982</v>
      </c>
      <c r="I49" s="10">
        <v>1.304342</v>
      </c>
      <c r="J49" s="10">
        <v>1.073063</v>
      </c>
      <c r="K49" s="10">
        <v>1.081555</v>
      </c>
      <c r="L49" s="10">
        <v>1.110544</v>
      </c>
      <c r="M49" s="10">
        <v>1.138087</v>
      </c>
      <c r="N49" s="10">
        <v>1.128472</v>
      </c>
      <c r="O49" s="10">
        <v>1.178221</v>
      </c>
      <c r="P49" s="10">
        <v>1.220182</v>
      </c>
      <c r="Q49" s="10">
        <v>1.243817</v>
      </c>
      <c r="R49" s="10">
        <v>1.157089</v>
      </c>
      <c r="S49" s="10">
        <v>1.181982</v>
      </c>
      <c r="T49" s="10">
        <v>1.326382</v>
      </c>
      <c r="U49" s="10">
        <v>1.44425</v>
      </c>
      <c r="V49" s="10">
        <v>1.5328</v>
      </c>
      <c r="W49" s="10">
        <v>1.425349</v>
      </c>
      <c r="X49" s="10">
        <v>1.319641</v>
      </c>
      <c r="Y49" s="10">
        <v>1.179763</v>
      </c>
      <c r="Z49" s="10">
        <v>1.11422</v>
      </c>
      <c r="AA49" s="10">
        <v>1.293914</v>
      </c>
      <c r="AB49" s="10">
        <v>0.865914</v>
      </c>
      <c r="AC49" s="10">
        <v>1.00761</v>
      </c>
      <c r="AD49" s="10">
        <v>1.128018</v>
      </c>
      <c r="AE49" s="10">
        <v>1.091049</v>
      </c>
      <c r="AF49" s="10">
        <v>1.126559</v>
      </c>
      <c r="AG49" s="10">
        <v>1.087605</v>
      </c>
      <c r="AH49" s="10">
        <v>1.140261</v>
      </c>
      <c r="AI49" s="10">
        <v>1.346666</v>
      </c>
      <c r="AJ49" s="10">
        <v>1.10548</v>
      </c>
      <c r="AK49" s="10">
        <v>1.236732</v>
      </c>
      <c r="AL49" s="10">
        <v>1.109257</v>
      </c>
      <c r="AM49" s="10">
        <v>1.200928</v>
      </c>
      <c r="AN49" s="10">
        <v>1.060433</v>
      </c>
      <c r="AO49" s="10">
        <v>1.172761</v>
      </c>
      <c r="AP49" s="10">
        <v>1.858437</v>
      </c>
      <c r="AQ49" s="10">
        <v>2.049404</v>
      </c>
    </row>
    <row r="50">
      <c r="A50" s="3" t="s">
        <v>83</v>
      </c>
      <c r="C50" s="10">
        <v>0.9989857</v>
      </c>
      <c r="D50" s="10">
        <v>0.8512123</v>
      </c>
      <c r="E50" s="10">
        <v>1.283207</v>
      </c>
      <c r="F50" s="10">
        <v>0.7437037</v>
      </c>
      <c r="G50" s="10">
        <v>0.546067</v>
      </c>
      <c r="H50" s="10">
        <v>0.9908164</v>
      </c>
      <c r="I50" s="10">
        <v>0.5519043</v>
      </c>
      <c r="J50" s="10">
        <v>0.5529622</v>
      </c>
      <c r="K50" s="10">
        <v>0.5026919</v>
      </c>
      <c r="L50" s="10">
        <v>0.5308942</v>
      </c>
      <c r="M50" s="10">
        <v>0.3894568</v>
      </c>
      <c r="N50" s="10">
        <v>0.5187841</v>
      </c>
      <c r="O50" s="10">
        <v>0.8195438</v>
      </c>
      <c r="P50" s="10">
        <v>0.4276313</v>
      </c>
      <c r="Q50" s="10">
        <v>0.6277956</v>
      </c>
      <c r="R50" s="10">
        <v>0.4864016</v>
      </c>
      <c r="S50" s="10">
        <v>0.4764082</v>
      </c>
      <c r="T50" s="10">
        <v>0.5946273</v>
      </c>
      <c r="U50" s="10">
        <v>0.6950982</v>
      </c>
      <c r="V50" s="10">
        <v>0.6558179</v>
      </c>
      <c r="W50" s="10">
        <v>0.9539179</v>
      </c>
      <c r="X50" s="10">
        <v>0.5960898</v>
      </c>
      <c r="Y50" s="10">
        <v>0.9776059</v>
      </c>
      <c r="Z50" s="10">
        <v>0.7371366</v>
      </c>
      <c r="AA50" s="10">
        <v>0.6059216</v>
      </c>
      <c r="AB50" s="10">
        <v>0.7208695</v>
      </c>
      <c r="AC50" s="10">
        <v>0.7117811</v>
      </c>
      <c r="AD50" s="10">
        <v>0.5424057</v>
      </c>
      <c r="AE50" s="10">
        <v>1.027235</v>
      </c>
      <c r="AF50" s="10">
        <v>1.345287</v>
      </c>
      <c r="AG50" s="10">
        <v>1.373211</v>
      </c>
      <c r="AH50" s="10">
        <v>1.015229</v>
      </c>
      <c r="AI50" s="10">
        <v>1.172047</v>
      </c>
      <c r="AJ50" s="10">
        <v>1.064644</v>
      </c>
      <c r="AK50" s="10">
        <v>1.455215</v>
      </c>
      <c r="AL50" s="10">
        <v>1.286549</v>
      </c>
      <c r="AM50" s="10">
        <v>1.010822</v>
      </c>
      <c r="AN50" s="10">
        <v>1.164694</v>
      </c>
      <c r="AO50" s="10">
        <v>1.195338</v>
      </c>
      <c r="AP50" s="10">
        <v>1.003326</v>
      </c>
      <c r="AQ50" s="10">
        <v>1.359052</v>
      </c>
      <c r="AR50" s="10">
        <v>1.263127</v>
      </c>
      <c r="AS50" s="10">
        <v>1.274947</v>
      </c>
      <c r="AT50" s="10">
        <v>1.310024</v>
      </c>
      <c r="AU50" s="10">
        <v>1.179625</v>
      </c>
      <c r="AV50" s="10">
        <v>1.119592</v>
      </c>
      <c r="AW50" s="10">
        <v>1.163418</v>
      </c>
      <c r="AX50" s="10">
        <v>0.9362601</v>
      </c>
      <c r="AY50" s="10">
        <v>1.102958</v>
      </c>
      <c r="AZ50" s="10">
        <v>1.21086</v>
      </c>
      <c r="BA50" s="10">
        <v>0.8622859</v>
      </c>
      <c r="BB50" s="10">
        <v>0.8945526</v>
      </c>
      <c r="BC50" s="10">
        <v>1.105446</v>
      </c>
      <c r="BD50" s="10">
        <v>0.6282001</v>
      </c>
      <c r="BE50" s="10">
        <v>1.004284</v>
      </c>
    </row>
    <row r="51">
      <c r="A51" s="3" t="s">
        <v>85</v>
      </c>
      <c r="BB51" s="10">
        <v>4.094099</v>
      </c>
      <c r="BD51" s="10">
        <v>3.77897834777832</v>
      </c>
      <c r="BE51" s="12">
        <v>3.77897834777832</v>
      </c>
    </row>
    <row r="52">
      <c r="A52" s="3" t="s">
        <v>86</v>
      </c>
      <c r="BB52" s="10">
        <v>4.584023</v>
      </c>
      <c r="BD52" s="10">
        <v>9.84238624572754</v>
      </c>
      <c r="BE52" s="12">
        <v>9.84238624572754</v>
      </c>
    </row>
    <row r="53">
      <c r="A53" s="3" t="s">
        <v>87</v>
      </c>
      <c r="AV53" s="12">
        <v>6.925</v>
      </c>
      <c r="AW53" s="12">
        <v>8.188</v>
      </c>
      <c r="AX53" s="12">
        <v>9.886</v>
      </c>
      <c r="AY53" s="12">
        <v>10.944</v>
      </c>
      <c r="AZ53" s="12">
        <v>8.985</v>
      </c>
      <c r="BA53" s="12">
        <v>10.725</v>
      </c>
      <c r="BB53" s="10">
        <v>11.19151</v>
      </c>
      <c r="BC53" s="12">
        <v>13.144</v>
      </c>
      <c r="BD53" s="10">
        <v>18.6058387756348</v>
      </c>
      <c r="BE53" s="10">
        <v>19.4914080800018</v>
      </c>
    </row>
    <row r="54">
      <c r="A54" s="3" t="s">
        <v>88</v>
      </c>
      <c r="Y54" s="10">
        <v>0.5090514</v>
      </c>
      <c r="Z54" s="10">
        <v>0.4251487</v>
      </c>
      <c r="AO54" s="10">
        <v>0.7103041</v>
      </c>
      <c r="AP54" s="10">
        <v>1.009104</v>
      </c>
    </row>
    <row r="55">
      <c r="A55" s="3" t="s">
        <v>89</v>
      </c>
      <c r="AW55" s="12">
        <v>15.568</v>
      </c>
      <c r="AX55" s="12">
        <v>18.08</v>
      </c>
      <c r="AY55" s="12">
        <v>18.758</v>
      </c>
      <c r="AZ55" s="12">
        <v>21.468</v>
      </c>
      <c r="BA55" s="12">
        <v>19.779</v>
      </c>
      <c r="BB55" s="10">
        <v>24.76968</v>
      </c>
      <c r="BC55" s="12">
        <v>15.745</v>
      </c>
      <c r="BD55" s="10">
        <v>25.1291255950928</v>
      </c>
      <c r="BE55" s="10">
        <v>22.0563972347259</v>
      </c>
    </row>
    <row r="56">
      <c r="A56" s="3" t="s">
        <v>90</v>
      </c>
      <c r="Y56" s="10">
        <v>1.728226</v>
      </c>
      <c r="Z56" s="10">
        <v>1.253351</v>
      </c>
      <c r="AA56" s="10">
        <v>1.396552</v>
      </c>
      <c r="AB56" s="10">
        <v>1.448124</v>
      </c>
      <c r="AC56" s="10">
        <v>2.199534</v>
      </c>
      <c r="AD56" s="10">
        <v>1.26053</v>
      </c>
      <c r="AE56" s="10">
        <v>0.9498761</v>
      </c>
      <c r="AF56" s="10">
        <v>1.076351</v>
      </c>
      <c r="AM56" s="10">
        <v>0.6157055</v>
      </c>
      <c r="AZ56" s="10">
        <v>0.0796743</v>
      </c>
      <c r="BB56" s="10">
        <v>1.460151</v>
      </c>
      <c r="BD56" s="10">
        <v>1.49725925922394</v>
      </c>
      <c r="BE56" s="10">
        <v>1.55935400874778</v>
      </c>
    </row>
    <row r="57">
      <c r="A57" s="3" t="s">
        <v>91</v>
      </c>
      <c r="AW57" s="12">
        <v>43.45</v>
      </c>
      <c r="AX57" s="12">
        <v>49.424</v>
      </c>
      <c r="AY57" s="12">
        <v>42.003</v>
      </c>
      <c r="AZ57" s="12">
        <v>39.274</v>
      </c>
      <c r="BA57" s="12">
        <v>37.981</v>
      </c>
      <c r="BB57" s="10">
        <v>42.39205</v>
      </c>
      <c r="BC57" s="12">
        <v>33.831</v>
      </c>
      <c r="BD57" s="10">
        <v>41.1856536865234</v>
      </c>
      <c r="BE57" s="10">
        <v>49.73319</v>
      </c>
    </row>
    <row r="58">
      <c r="A58" s="3" t="s">
        <v>93</v>
      </c>
      <c r="BB58" s="10">
        <v>15.89756</v>
      </c>
      <c r="BD58" s="10">
        <v>28.2998542785644</v>
      </c>
      <c r="BE58" s="12">
        <v>28.2998542785644</v>
      </c>
    </row>
    <row r="59">
      <c r="A59" s="3" t="s">
        <v>94</v>
      </c>
      <c r="BB59" s="10">
        <v>9.640601</v>
      </c>
      <c r="BD59" s="10">
        <v>20.3461647033691</v>
      </c>
      <c r="BE59" s="12">
        <v>20.3461647033691</v>
      </c>
    </row>
    <row r="60">
      <c r="A60" s="3" t="s">
        <v>95</v>
      </c>
      <c r="AG60" s="10">
        <v>8.047211</v>
      </c>
      <c r="AH60" s="10">
        <v>7.846889</v>
      </c>
      <c r="AK60" s="10">
        <v>6.626109</v>
      </c>
      <c r="AL60" s="10">
        <v>5.932984</v>
      </c>
      <c r="AM60" s="10">
        <v>5.675317</v>
      </c>
      <c r="AN60" s="10">
        <v>5.737007</v>
      </c>
      <c r="AO60" s="10">
        <v>7.748259</v>
      </c>
      <c r="AP60" s="10">
        <v>10.88933</v>
      </c>
      <c r="AQ60" s="10">
        <v>10.75495</v>
      </c>
      <c r="AR60" s="10">
        <v>19.81122</v>
      </c>
      <c r="AS60" s="10">
        <v>25.91855</v>
      </c>
      <c r="AT60" s="10">
        <v>28.7999</v>
      </c>
      <c r="AU60" s="10">
        <v>22.6656</v>
      </c>
      <c r="AV60" s="10">
        <v>19.90375</v>
      </c>
      <c r="AW60" s="10">
        <v>15.76437</v>
      </c>
      <c r="AX60" s="10">
        <v>18.03358</v>
      </c>
      <c r="AY60" s="10">
        <v>15.63435</v>
      </c>
      <c r="AZ60" s="10">
        <v>13.07728</v>
      </c>
      <c r="BA60" s="10">
        <v>13.92882</v>
      </c>
      <c r="BB60" s="10">
        <v>10.55732</v>
      </c>
      <c r="BC60" s="10">
        <v>10.21876</v>
      </c>
      <c r="BD60" s="10">
        <v>6.907458</v>
      </c>
      <c r="BE60" s="10">
        <v>8.09041</v>
      </c>
    </row>
    <row r="61">
      <c r="A61" s="3" t="s">
        <v>96</v>
      </c>
      <c r="BB61" s="10">
        <v>26.46085</v>
      </c>
      <c r="BD61" s="10">
        <v>25.664098739624</v>
      </c>
      <c r="BE61" s="12">
        <v>25.664098739624</v>
      </c>
    </row>
    <row r="62">
      <c r="A62" s="3" t="s">
        <v>97</v>
      </c>
      <c r="AY62" s="12">
        <v>0.0</v>
      </c>
      <c r="BB62" s="10">
        <v>0.860967</v>
      </c>
      <c r="BD62" s="10">
        <v>0.69203358888626</v>
      </c>
      <c r="BE62" s="12">
        <v>0.69203358888626</v>
      </c>
    </row>
    <row r="63">
      <c r="A63" s="3" t="s">
        <v>98</v>
      </c>
      <c r="D63" s="10">
        <v>3.38622</v>
      </c>
      <c r="E63" s="10">
        <v>3.196126</v>
      </c>
      <c r="F63" s="10">
        <v>3.165696</v>
      </c>
      <c r="G63" s="10">
        <v>2.684001</v>
      </c>
      <c r="H63" s="10">
        <v>2.702468</v>
      </c>
      <c r="I63" s="10">
        <v>2.723818</v>
      </c>
      <c r="J63" s="10">
        <v>2.31102</v>
      </c>
      <c r="K63" s="10">
        <v>1.870389</v>
      </c>
      <c r="L63" s="10">
        <v>3.036367</v>
      </c>
      <c r="M63" s="10">
        <v>2.592195</v>
      </c>
      <c r="N63" s="10">
        <v>2.691749</v>
      </c>
      <c r="O63" s="10">
        <v>2.497182</v>
      </c>
      <c r="P63" s="10">
        <v>2.152766</v>
      </c>
      <c r="Q63" s="10">
        <v>2.010538</v>
      </c>
      <c r="R63" s="10">
        <v>2.305054</v>
      </c>
      <c r="S63" s="10">
        <v>2.297832</v>
      </c>
      <c r="T63" s="10">
        <v>2.094362</v>
      </c>
      <c r="U63" s="10">
        <v>2.660135</v>
      </c>
      <c r="V63" s="10">
        <v>2.094397</v>
      </c>
      <c r="W63" s="10">
        <v>2.789979</v>
      </c>
      <c r="X63" s="10">
        <v>3.216646</v>
      </c>
      <c r="Y63" s="10">
        <v>2.689458</v>
      </c>
      <c r="Z63" s="10">
        <v>2.523451</v>
      </c>
      <c r="AA63" s="10">
        <v>3.53913</v>
      </c>
      <c r="AB63" s="10">
        <v>3.19807</v>
      </c>
      <c r="AC63" s="10">
        <v>2.807254</v>
      </c>
      <c r="AD63" s="10">
        <v>2.920757</v>
      </c>
      <c r="AE63" s="10">
        <v>2.518725</v>
      </c>
      <c r="AF63" s="10">
        <v>3.202789</v>
      </c>
      <c r="AG63" s="10">
        <v>2.609385</v>
      </c>
      <c r="AH63" s="10">
        <v>2.690611</v>
      </c>
      <c r="AI63" s="10">
        <v>2.837159</v>
      </c>
      <c r="AJ63" s="10">
        <v>2.620785</v>
      </c>
      <c r="AK63" s="10">
        <v>2.582468</v>
      </c>
      <c r="AL63" s="10">
        <v>3.137573</v>
      </c>
      <c r="AM63" s="10">
        <v>2.598999</v>
      </c>
      <c r="AN63" s="10">
        <v>2.582566</v>
      </c>
      <c r="AO63" s="10">
        <v>3.030033</v>
      </c>
      <c r="AP63" s="10">
        <v>3.011749</v>
      </c>
      <c r="AQ63" s="10">
        <v>2.825295</v>
      </c>
      <c r="AR63" s="10">
        <v>3.230288</v>
      </c>
      <c r="AS63" s="10">
        <v>3.11109</v>
      </c>
      <c r="AT63" s="10">
        <v>3.024222</v>
      </c>
      <c r="AU63" s="10">
        <v>2.848838</v>
      </c>
      <c r="AV63" s="10">
        <v>3.298618</v>
      </c>
      <c r="AW63" s="10">
        <v>2.536136</v>
      </c>
      <c r="AX63" s="10">
        <v>2.238693</v>
      </c>
      <c r="AY63" s="10">
        <v>2.512355</v>
      </c>
      <c r="AZ63" s="10">
        <v>2.631521</v>
      </c>
      <c r="BA63" s="10">
        <v>2.659637</v>
      </c>
      <c r="BB63" s="10">
        <v>2.513534</v>
      </c>
      <c r="BC63" s="10">
        <v>1.779634</v>
      </c>
      <c r="BD63" s="10">
        <v>2.305308</v>
      </c>
      <c r="BE63" s="10">
        <v>1.919503</v>
      </c>
    </row>
    <row r="64">
      <c r="A64" s="3" t="s">
        <v>101</v>
      </c>
      <c r="B64" s="10">
        <v>0.7433326</v>
      </c>
      <c r="D64" s="10">
        <v>0.5889392</v>
      </c>
      <c r="E64" s="10">
        <v>0.6233324</v>
      </c>
      <c r="F64" s="10">
        <v>0.5758267</v>
      </c>
      <c r="G64" s="10">
        <v>0.6836541</v>
      </c>
      <c r="H64" s="10">
        <v>0.8094457</v>
      </c>
      <c r="I64" s="10">
        <v>2.032626</v>
      </c>
      <c r="J64" s="10">
        <v>2.343333</v>
      </c>
      <c r="K64" s="10">
        <v>2.011286</v>
      </c>
      <c r="L64" s="10">
        <v>1.658561</v>
      </c>
      <c r="M64" s="10">
        <v>2.389409</v>
      </c>
      <c r="N64" s="10">
        <v>1.615604</v>
      </c>
      <c r="O64" s="10">
        <v>0.7695355</v>
      </c>
      <c r="P64" s="10">
        <v>0.8564892</v>
      </c>
      <c r="Q64" s="10">
        <v>0.7992353</v>
      </c>
      <c r="R64" s="10">
        <v>0.7327476</v>
      </c>
      <c r="S64" s="10">
        <v>0.9190366</v>
      </c>
      <c r="T64" s="10">
        <v>0.7515401</v>
      </c>
      <c r="U64" s="10">
        <v>0.8207214</v>
      </c>
      <c r="V64" s="10">
        <v>0.7380276</v>
      </c>
      <c r="W64" s="10">
        <v>0.7827316</v>
      </c>
      <c r="X64" s="10">
        <v>0.8751437</v>
      </c>
      <c r="Y64" s="10">
        <v>0.8027834</v>
      </c>
      <c r="Z64" s="10">
        <v>0.960117</v>
      </c>
      <c r="AA64" s="10">
        <v>1.007213</v>
      </c>
      <c r="AB64" s="10">
        <v>0.9082543</v>
      </c>
      <c r="AC64" s="10">
        <v>0.9854375</v>
      </c>
      <c r="AD64" s="10">
        <v>1.005927</v>
      </c>
      <c r="AE64" s="10">
        <v>1.077251</v>
      </c>
      <c r="AF64" s="10">
        <v>0.9755027</v>
      </c>
      <c r="AG64" s="10">
        <v>0.9943638</v>
      </c>
      <c r="AH64" s="10">
        <v>1.111402</v>
      </c>
      <c r="AI64" s="10">
        <v>1.248428</v>
      </c>
      <c r="AJ64" s="10">
        <v>1.305615</v>
      </c>
      <c r="AK64" s="10">
        <v>1.222968</v>
      </c>
      <c r="AL64" s="10">
        <v>1.154789</v>
      </c>
      <c r="AM64" s="10">
        <v>1.068575</v>
      </c>
      <c r="AN64" s="10">
        <v>0.9661692</v>
      </c>
      <c r="AO64" s="10">
        <v>1.099515</v>
      </c>
      <c r="AP64" s="10">
        <v>1.043029</v>
      </c>
      <c r="AQ64" s="10">
        <v>1.052702</v>
      </c>
      <c r="AR64" s="10">
        <v>0.981137</v>
      </c>
      <c r="AS64" s="10">
        <v>1.054251</v>
      </c>
      <c r="AT64" s="10">
        <v>1.102683</v>
      </c>
      <c r="AU64" s="10">
        <v>1.016658</v>
      </c>
      <c r="AV64" s="10">
        <v>0.9991262</v>
      </c>
      <c r="AW64" s="10">
        <v>0.8967677</v>
      </c>
      <c r="AX64" s="10">
        <v>0.7136183</v>
      </c>
      <c r="AY64" s="10">
        <v>0.6816378</v>
      </c>
      <c r="AZ64" s="10">
        <v>0.842521</v>
      </c>
      <c r="BA64" s="10">
        <v>0.8189615</v>
      </c>
      <c r="BB64" s="10">
        <v>0.7848521</v>
      </c>
      <c r="BC64" s="10">
        <v>0.7293937</v>
      </c>
      <c r="BD64" s="10">
        <v>0.7072825</v>
      </c>
      <c r="BE64" s="10">
        <v>0.6886944</v>
      </c>
    </row>
    <row r="65">
      <c r="A65" s="3" t="s">
        <v>102</v>
      </c>
      <c r="BA65" s="12">
        <v>11.19</v>
      </c>
      <c r="BB65" s="10">
        <v>14.198</v>
      </c>
      <c r="BC65" s="12">
        <v>9.059</v>
      </c>
      <c r="BD65" s="10">
        <v>14.31</v>
      </c>
      <c r="BE65" s="12">
        <v>8.453</v>
      </c>
    </row>
    <row r="66">
      <c r="A66" s="3" t="s">
        <v>103</v>
      </c>
      <c r="BB66" s="10">
        <v>11.2005</v>
      </c>
      <c r="BD66" s="10">
        <v>18.6534824371338</v>
      </c>
      <c r="BE66" s="12">
        <v>18.6534824371338</v>
      </c>
    </row>
    <row r="67">
      <c r="A67" s="3" t="s">
        <v>104</v>
      </c>
      <c r="BB67" s="10">
        <v>11.81684</v>
      </c>
      <c r="BD67" s="10">
        <v>16.0743732452393</v>
      </c>
      <c r="BE67" s="10">
        <v>16.0743732452393</v>
      </c>
    </row>
    <row r="68">
      <c r="A68" s="3" t="s">
        <v>105</v>
      </c>
      <c r="AG68" s="12">
        <v>3.128921</v>
      </c>
      <c r="AH68" s="12">
        <v>2.356529</v>
      </c>
      <c r="AK68" s="12">
        <v>2.316711</v>
      </c>
      <c r="AL68" s="12">
        <v>1.958233</v>
      </c>
      <c r="AM68" s="12">
        <v>2.566922</v>
      </c>
      <c r="AN68" s="12">
        <v>2.874228</v>
      </c>
      <c r="AO68" s="12">
        <v>4.228209</v>
      </c>
      <c r="AP68" s="10">
        <v>2.747349</v>
      </c>
      <c r="AQ68" s="10">
        <v>1.537011</v>
      </c>
      <c r="AR68" s="10">
        <v>0.217166</v>
      </c>
      <c r="AT68" s="10">
        <v>0.2386294</v>
      </c>
      <c r="AU68" s="10">
        <v>0.0271983</v>
      </c>
      <c r="AV68" s="10">
        <v>0.558767</v>
      </c>
      <c r="AW68" s="10">
        <v>1.922272</v>
      </c>
      <c r="AX68" s="10">
        <v>4.130165</v>
      </c>
      <c r="AY68" s="10">
        <v>3.626255</v>
      </c>
      <c r="AZ68" s="10">
        <v>3.072853</v>
      </c>
      <c r="BA68" s="10">
        <v>3.708992</v>
      </c>
      <c r="BB68" s="10">
        <v>3.500809</v>
      </c>
      <c r="BD68" s="10">
        <v>3.37216973304749</v>
      </c>
      <c r="BE68" s="10">
        <v>4.894723005371</v>
      </c>
    </row>
    <row r="69">
      <c r="A69" s="3" t="s">
        <v>110</v>
      </c>
      <c r="AP69" s="12">
        <v>0.9758563</v>
      </c>
      <c r="AQ69" s="12">
        <v>1.105856</v>
      </c>
      <c r="AR69" s="12">
        <v>1.124522</v>
      </c>
      <c r="AS69" s="12">
        <v>1.152961</v>
      </c>
      <c r="AT69" s="12">
        <v>1.148717</v>
      </c>
      <c r="AU69" s="12">
        <v>1.136796</v>
      </c>
      <c r="AV69" s="12">
        <v>1.077464</v>
      </c>
      <c r="AW69" s="12">
        <v>0.8856388</v>
      </c>
      <c r="AX69" s="12">
        <v>0.8661771</v>
      </c>
      <c r="AY69" s="12">
        <v>0.8778646</v>
      </c>
      <c r="AZ69" s="12">
        <v>0.7330402</v>
      </c>
      <c r="BA69" s="12">
        <v>0.6831061</v>
      </c>
      <c r="BB69" s="10">
        <v>0.7247784</v>
      </c>
      <c r="BC69" s="12">
        <v>0.6584057</v>
      </c>
      <c r="BD69" s="10">
        <v>0.6259494</v>
      </c>
      <c r="BE69" s="10">
        <v>0.54845</v>
      </c>
    </row>
    <row r="70">
      <c r="A70" s="3" t="s">
        <v>111</v>
      </c>
      <c r="BB70" s="10">
        <v>10.6842</v>
      </c>
      <c r="BD70" s="10">
        <v>14.0917835235596</v>
      </c>
      <c r="BE70" s="10">
        <v>11.6791219369762</v>
      </c>
    </row>
    <row r="71">
      <c r="A71" s="3" t="s">
        <v>112</v>
      </c>
      <c r="M71" s="12">
        <v>1.296326</v>
      </c>
      <c r="N71" s="12">
        <v>1.180469</v>
      </c>
      <c r="O71" s="12">
        <v>1.097806</v>
      </c>
      <c r="P71" s="12">
        <v>0.9747109</v>
      </c>
      <c r="Q71" s="12">
        <v>1.069118</v>
      </c>
      <c r="R71" s="12">
        <v>0.8674839</v>
      </c>
      <c r="S71" s="12">
        <v>0.7421071</v>
      </c>
      <c r="T71" s="12">
        <v>0.7321204</v>
      </c>
      <c r="U71" s="12">
        <v>0.7257317</v>
      </c>
      <c r="V71" s="12">
        <v>0.5592464</v>
      </c>
      <c r="W71" s="12">
        <v>0.5893175</v>
      </c>
      <c r="X71" s="12">
        <v>0.4950963</v>
      </c>
      <c r="Y71" s="12">
        <v>0.748117</v>
      </c>
      <c r="Z71" s="12">
        <v>0.565596</v>
      </c>
      <c r="AA71" s="12">
        <v>0.7973255</v>
      </c>
      <c r="AB71" s="12">
        <v>0.6665012</v>
      </c>
      <c r="AC71" s="12">
        <v>0.6227863</v>
      </c>
      <c r="AD71" s="12">
        <v>0.6635472</v>
      </c>
      <c r="AE71" s="12">
        <v>0.7040728</v>
      </c>
      <c r="AF71" s="12">
        <v>0.6899464</v>
      </c>
      <c r="AG71" s="12">
        <v>0.8041955</v>
      </c>
      <c r="AH71" s="12">
        <v>0.8940259</v>
      </c>
      <c r="AI71" s="12">
        <v>0.7901525</v>
      </c>
      <c r="AJ71" s="12">
        <v>0.8885385</v>
      </c>
      <c r="AK71" s="12">
        <v>1.013459</v>
      </c>
      <c r="AL71" s="12">
        <v>0.9069457</v>
      </c>
      <c r="AM71" s="12">
        <v>0.7472506</v>
      </c>
      <c r="AN71" s="12">
        <v>1.066684</v>
      </c>
      <c r="AO71" s="12">
        <v>0.7603136</v>
      </c>
      <c r="AP71" s="12">
        <v>1.009821</v>
      </c>
      <c r="AQ71" s="12">
        <v>1.369589</v>
      </c>
      <c r="AR71" s="12">
        <v>1.123254</v>
      </c>
      <c r="AS71" s="12">
        <v>1.191074</v>
      </c>
      <c r="AT71" s="12">
        <v>1.050133</v>
      </c>
      <c r="AU71" s="12">
        <v>1.170185</v>
      </c>
      <c r="AV71" s="12">
        <v>1.407876</v>
      </c>
      <c r="AW71" s="12">
        <v>1.413615</v>
      </c>
      <c r="AX71" s="12">
        <v>1.171927</v>
      </c>
      <c r="AY71" s="12">
        <v>1.057041</v>
      </c>
      <c r="AZ71" s="12">
        <v>0.9715257</v>
      </c>
      <c r="BA71" s="12">
        <v>0.8845677</v>
      </c>
      <c r="BB71" s="10">
        <v>0.6569903</v>
      </c>
      <c r="BC71" s="12">
        <v>0.9716066</v>
      </c>
      <c r="BD71" s="10">
        <v>0.81206</v>
      </c>
      <c r="BE71" s="12">
        <v>0.9168984</v>
      </c>
    </row>
    <row r="72">
      <c r="A72" s="3" t="s">
        <v>113</v>
      </c>
      <c r="BA72" s="10">
        <v>0.0</v>
      </c>
      <c r="BB72" s="10">
        <v>4.573865</v>
      </c>
      <c r="BC72" s="10">
        <v>0.0</v>
      </c>
      <c r="BD72" s="10">
        <v>4.71316432952881</v>
      </c>
      <c r="BE72" s="10">
        <v>4.71316432952881</v>
      </c>
    </row>
    <row r="73">
      <c r="A73" s="3" t="s">
        <v>114</v>
      </c>
      <c r="AZ73" s="12">
        <v>0.494</v>
      </c>
      <c r="BA73" s="12">
        <v>4.456</v>
      </c>
      <c r="BB73" s="10">
        <v>4.877</v>
      </c>
      <c r="BC73" s="12">
        <v>4.655</v>
      </c>
      <c r="BD73" s="10">
        <v>3.942</v>
      </c>
      <c r="BE73" s="12">
        <v>5.152</v>
      </c>
    </row>
    <row r="74">
      <c r="A74" s="3" t="s">
        <v>115</v>
      </c>
      <c r="O74" s="12">
        <v>15.96898</v>
      </c>
      <c r="P74" s="12">
        <v>15.62052</v>
      </c>
      <c r="Q74" s="12">
        <v>14.17648</v>
      </c>
      <c r="R74" s="12">
        <v>19.88171</v>
      </c>
      <c r="S74" s="12">
        <v>31.98454</v>
      </c>
      <c r="T74" s="12">
        <v>25.44836</v>
      </c>
      <c r="U74" s="12">
        <v>18.78264</v>
      </c>
      <c r="V74" s="12">
        <v>26.29148</v>
      </c>
      <c r="W74" s="12">
        <v>26.15359</v>
      </c>
      <c r="Z74" s="12">
        <v>1.776679</v>
      </c>
      <c r="AC74" s="12">
        <v>1.560335</v>
      </c>
      <c r="AE74" s="12">
        <v>28.44678</v>
      </c>
      <c r="AF74" s="12">
        <v>73.14865</v>
      </c>
      <c r="AG74" s="12">
        <v>130.9823</v>
      </c>
      <c r="AJ74" s="12">
        <v>4.298609</v>
      </c>
      <c r="AL74" s="12">
        <v>25.64307</v>
      </c>
      <c r="AM74" s="12">
        <v>30.1117</v>
      </c>
      <c r="AN74" s="12">
        <v>30.3069</v>
      </c>
      <c r="AO74" s="12">
        <v>24.46996</v>
      </c>
      <c r="AP74" s="12">
        <v>25.06569</v>
      </c>
      <c r="AQ74" s="12">
        <v>24.75729</v>
      </c>
      <c r="AR74" s="12">
        <v>24.15801</v>
      </c>
      <c r="AS74" s="12">
        <v>23.56605</v>
      </c>
      <c r="AT74" s="12">
        <v>27.39782</v>
      </c>
      <c r="AU74" s="12">
        <v>26.43426</v>
      </c>
      <c r="AV74" s="12">
        <v>28.12424</v>
      </c>
      <c r="AW74" s="12">
        <v>37.70043</v>
      </c>
      <c r="AX74" s="12">
        <v>34.02543</v>
      </c>
      <c r="AY74" s="12">
        <v>24.08603</v>
      </c>
      <c r="AZ74" s="12">
        <v>24.62864</v>
      </c>
      <c r="BA74" s="12">
        <v>25.19448</v>
      </c>
      <c r="BB74" s="10">
        <v>28.89205</v>
      </c>
      <c r="BC74" s="12">
        <v>33.41443</v>
      </c>
      <c r="BD74" s="10">
        <v>32.97674</v>
      </c>
      <c r="BE74" s="12">
        <v>41.17918</v>
      </c>
    </row>
    <row r="75">
      <c r="A75" s="3" t="s">
        <v>116</v>
      </c>
      <c r="BB75" s="10">
        <v>29.59962</v>
      </c>
      <c r="BD75" s="10">
        <v>20.4918880462646</v>
      </c>
      <c r="BE75" s="10">
        <v>20.4918880462646</v>
      </c>
    </row>
    <row r="76">
      <c r="A76" s="3" t="s">
        <v>117</v>
      </c>
      <c r="BB76" s="10">
        <v>15.77847</v>
      </c>
      <c r="BD76" s="10">
        <v>21.1996402740478</v>
      </c>
      <c r="BE76" s="12">
        <v>21.1996402740478</v>
      </c>
    </row>
    <row r="77">
      <c r="A77" s="3" t="s">
        <v>118</v>
      </c>
      <c r="AQ77" s="12">
        <v>12.679</v>
      </c>
      <c r="AR77" s="12">
        <v>11.486</v>
      </c>
      <c r="AX77" s="12">
        <v>4.365</v>
      </c>
      <c r="AY77" s="12">
        <v>10.643</v>
      </c>
      <c r="BA77" s="12">
        <v>10.493</v>
      </c>
      <c r="BB77" s="10">
        <v>10.55486</v>
      </c>
      <c r="BC77" s="12">
        <v>28.207</v>
      </c>
      <c r="BD77" s="10">
        <v>23.8072204589844</v>
      </c>
      <c r="BE77" s="10">
        <v>25.7664334794371</v>
      </c>
    </row>
    <row r="78">
      <c r="A78" s="3" t="s">
        <v>119</v>
      </c>
      <c r="AW78" s="10">
        <v>0.0</v>
      </c>
      <c r="AY78" s="10">
        <v>2.113</v>
      </c>
      <c r="BA78" s="10">
        <v>2.521</v>
      </c>
      <c r="BB78" s="10">
        <v>14.55608</v>
      </c>
      <c r="BC78" s="10">
        <v>2.865</v>
      </c>
      <c r="BD78" s="10">
        <v>6.84272956848144</v>
      </c>
      <c r="BE78" s="10">
        <v>6.84272956848144</v>
      </c>
    </row>
    <row r="79">
      <c r="A79" s="3" t="s">
        <v>120</v>
      </c>
      <c r="BB79" s="10">
        <v>16.23169</v>
      </c>
      <c r="BD79" s="10">
        <v>26.4318103790283</v>
      </c>
      <c r="BE79" s="12">
        <v>29.0570760757998</v>
      </c>
    </row>
    <row r="80">
      <c r="A80" s="3" t="s">
        <v>121</v>
      </c>
      <c r="BA80" s="12">
        <v>0.767</v>
      </c>
      <c r="BB80" s="10">
        <v>1.05</v>
      </c>
      <c r="BC80" s="12">
        <v>0.975</v>
      </c>
      <c r="BD80" s="10">
        <v>0.517</v>
      </c>
      <c r="BE80" s="10">
        <v>0.674</v>
      </c>
    </row>
    <row r="81">
      <c r="A81" s="3" t="s">
        <v>122</v>
      </c>
      <c r="G81" s="12">
        <v>1.954076</v>
      </c>
      <c r="H81" s="12">
        <v>2.298501</v>
      </c>
      <c r="I81" s="12">
        <v>4.002379</v>
      </c>
      <c r="J81" s="12">
        <v>2.661581</v>
      </c>
      <c r="K81" s="12">
        <v>2.851068</v>
      </c>
      <c r="L81" s="12">
        <v>1.58053</v>
      </c>
      <c r="M81" s="12">
        <v>2.245844</v>
      </c>
      <c r="N81" s="12">
        <v>2.051224</v>
      </c>
      <c r="O81" s="12">
        <v>1.81973</v>
      </c>
      <c r="P81" s="12">
        <v>1.823524</v>
      </c>
      <c r="Q81" s="12">
        <v>1.600376</v>
      </c>
      <c r="R81" s="12">
        <v>1.987606</v>
      </c>
      <c r="S81" s="12">
        <v>1.943749</v>
      </c>
      <c r="T81" s="12">
        <v>2.303277</v>
      </c>
      <c r="U81" s="12">
        <v>2.222982</v>
      </c>
      <c r="V81" s="12">
        <v>1.939902</v>
      </c>
      <c r="W81" s="12">
        <v>2.076242</v>
      </c>
      <c r="X81" s="12">
        <v>2.129073</v>
      </c>
      <c r="Y81" s="12">
        <v>2.182671</v>
      </c>
      <c r="Z81" s="12">
        <v>1.869547</v>
      </c>
      <c r="AA81" s="12">
        <v>1.942553</v>
      </c>
      <c r="AB81" s="12">
        <v>2.025588</v>
      </c>
      <c r="AC81" s="12">
        <v>1.876476</v>
      </c>
      <c r="AD81" s="12">
        <v>2.15244</v>
      </c>
      <c r="AE81" s="12">
        <v>2.174687</v>
      </c>
      <c r="AF81" s="12">
        <v>2.479076</v>
      </c>
      <c r="AG81" s="12">
        <v>2.476072</v>
      </c>
      <c r="AH81" s="12">
        <v>2.358611</v>
      </c>
      <c r="AI81" s="12">
        <v>2.397657</v>
      </c>
      <c r="AJ81" s="12">
        <v>2.449656</v>
      </c>
      <c r="AK81" s="12">
        <v>2.557451</v>
      </c>
      <c r="AL81" s="12">
        <v>2.682133</v>
      </c>
      <c r="AM81" s="12">
        <v>2.452827</v>
      </c>
      <c r="AN81" s="12">
        <v>2.659323</v>
      </c>
      <c r="AO81" s="12">
        <v>2.653157</v>
      </c>
      <c r="AP81" s="12">
        <v>2.901622</v>
      </c>
      <c r="AQ81" s="12">
        <v>3.631829</v>
      </c>
      <c r="AR81" s="12">
        <v>3.597965</v>
      </c>
      <c r="AS81" s="12">
        <v>3.724967</v>
      </c>
      <c r="AT81" s="12">
        <v>3.11295</v>
      </c>
      <c r="AU81" s="12">
        <v>3.137214</v>
      </c>
      <c r="AV81" s="12">
        <v>2.894431</v>
      </c>
      <c r="AW81" s="12">
        <v>2.951418</v>
      </c>
      <c r="AX81" s="12">
        <v>2.945004</v>
      </c>
      <c r="AY81" s="12">
        <v>2.612514</v>
      </c>
      <c r="AZ81" s="12">
        <v>2.379586</v>
      </c>
      <c r="BA81" s="12">
        <v>2.082933</v>
      </c>
      <c r="BB81" s="10">
        <v>2.281126</v>
      </c>
      <c r="BC81" s="12">
        <v>1.73142</v>
      </c>
      <c r="BD81" s="10">
        <v>1.856074</v>
      </c>
      <c r="BE81" s="12">
        <v>1.623754</v>
      </c>
    </row>
    <row r="82">
      <c r="A82" s="3" t="s">
        <v>123</v>
      </c>
      <c r="AV82" s="12">
        <v>0.443</v>
      </c>
      <c r="AW82" s="12">
        <v>1.204</v>
      </c>
      <c r="AX82" s="12">
        <v>0.0</v>
      </c>
      <c r="AY82" s="12">
        <v>0.542</v>
      </c>
      <c r="AZ82" s="12">
        <v>2.104</v>
      </c>
      <c r="BA82" s="12">
        <v>0.732</v>
      </c>
      <c r="BB82" s="10">
        <v>0.5809463</v>
      </c>
      <c r="BC82" s="12">
        <v>0.0</v>
      </c>
      <c r="BD82" s="10">
        <v>0.99751132726669</v>
      </c>
      <c r="BE82" s="12">
        <v>1.04</v>
      </c>
    </row>
    <row r="83">
      <c r="A83" s="3" t="s">
        <v>124</v>
      </c>
      <c r="BB83" s="10">
        <v>6.583668</v>
      </c>
      <c r="BD83" s="10">
        <v>6.54259967803955</v>
      </c>
      <c r="BE83" s="12">
        <v>6.27187857773431</v>
      </c>
    </row>
    <row r="84">
      <c r="A84" s="3" t="s">
        <v>125</v>
      </c>
      <c r="BB84" s="10">
        <v>10.38724</v>
      </c>
      <c r="BD84" s="10">
        <v>9.67554092407226</v>
      </c>
      <c r="BE84" s="10">
        <v>9.67554092407226</v>
      </c>
    </row>
    <row r="85">
      <c r="A85" s="3" t="s">
        <v>126</v>
      </c>
      <c r="BB85" s="10">
        <v>5.045862</v>
      </c>
      <c r="BD85" s="10">
        <v>2.77269053459167</v>
      </c>
      <c r="BE85" s="10">
        <v>2.77269053459167</v>
      </c>
    </row>
    <row r="86">
      <c r="A86" s="3" t="s">
        <v>127</v>
      </c>
      <c r="BB86" s="10">
        <v>4.063911</v>
      </c>
      <c r="BD86" s="10">
        <v>8.52824687957764</v>
      </c>
      <c r="BE86" s="12">
        <v>8.52824687957764</v>
      </c>
    </row>
    <row r="87">
      <c r="A87" s="3" t="s">
        <v>128</v>
      </c>
      <c r="B87" s="12">
        <v>0.3403187</v>
      </c>
      <c r="C87" s="12">
        <v>0.2061602</v>
      </c>
      <c r="D87" s="12">
        <v>0.2670122</v>
      </c>
      <c r="E87" s="12">
        <v>0.417658</v>
      </c>
      <c r="F87" s="12">
        <v>0.3086415</v>
      </c>
      <c r="G87" s="12">
        <v>0.2100847</v>
      </c>
      <c r="H87" s="12">
        <v>0.0851871</v>
      </c>
      <c r="I87" s="12">
        <v>0.2059321</v>
      </c>
      <c r="J87" s="12">
        <v>0.273401</v>
      </c>
      <c r="K87" s="12">
        <v>0.3192212</v>
      </c>
      <c r="L87" s="12">
        <v>0.120057</v>
      </c>
      <c r="M87" s="12">
        <v>0.2033886</v>
      </c>
      <c r="N87" s="12">
        <v>0.3483064</v>
      </c>
      <c r="O87" s="12">
        <v>0.2111171</v>
      </c>
      <c r="P87" s="12">
        <v>0.5924091</v>
      </c>
      <c r="Q87" s="12">
        <v>0.2458326</v>
      </c>
      <c r="R87" s="12">
        <v>0.4360373</v>
      </c>
      <c r="S87" s="12">
        <v>0.4172949</v>
      </c>
      <c r="T87" s="12">
        <v>0.3749435</v>
      </c>
      <c r="U87" s="12">
        <v>0.293438</v>
      </c>
      <c r="V87" s="12">
        <v>0.3741891</v>
      </c>
      <c r="W87" s="12">
        <v>0.5294019</v>
      </c>
      <c r="X87" s="12">
        <v>0.7164317</v>
      </c>
      <c r="Y87" s="12">
        <v>0.3609782</v>
      </c>
      <c r="Z87" s="12">
        <v>0.7091985</v>
      </c>
      <c r="AA87" s="12">
        <v>1.061734</v>
      </c>
      <c r="AB87" s="12">
        <v>0.3568293</v>
      </c>
      <c r="AC87" s="12">
        <v>0.9202332</v>
      </c>
      <c r="AD87" s="12">
        <v>0.8066373</v>
      </c>
      <c r="AE87" s="12">
        <v>0.90758</v>
      </c>
      <c r="AF87" s="12">
        <v>0.7604075</v>
      </c>
      <c r="AG87" s="12">
        <v>1.940579</v>
      </c>
      <c r="AH87" s="12">
        <v>0.6540342</v>
      </c>
      <c r="AI87" s="12">
        <v>0.8345723</v>
      </c>
      <c r="AJ87" s="12">
        <v>0.6019096</v>
      </c>
      <c r="AK87" s="12">
        <v>0.7085915</v>
      </c>
      <c r="AL87" s="12">
        <v>0.8601283</v>
      </c>
      <c r="AM87" s="12">
        <v>1.133504</v>
      </c>
      <c r="AN87" s="12">
        <v>0.844779</v>
      </c>
      <c r="AO87" s="12">
        <v>0.6673363</v>
      </c>
      <c r="AP87" s="12">
        <v>0.6665852</v>
      </c>
      <c r="AQ87" s="12">
        <v>0.623838</v>
      </c>
      <c r="AR87" s="12">
        <v>0.7959415</v>
      </c>
      <c r="AS87" s="12">
        <v>0.6456851</v>
      </c>
      <c r="AT87" s="12">
        <v>0.6944076</v>
      </c>
      <c r="AU87" s="12">
        <v>0.767134</v>
      </c>
      <c r="AV87" s="12">
        <v>0.931271</v>
      </c>
      <c r="AW87" s="12">
        <v>0.8420752</v>
      </c>
      <c r="AX87" s="12">
        <v>1.058841</v>
      </c>
      <c r="AY87" s="12">
        <v>0.9792913</v>
      </c>
      <c r="AZ87" s="12">
        <v>1.029732</v>
      </c>
      <c r="BA87" s="12">
        <v>1.022907</v>
      </c>
      <c r="BB87" s="12">
        <v>1.065051</v>
      </c>
      <c r="BC87" s="10">
        <v>0.8853595</v>
      </c>
      <c r="BD87" s="10">
        <v>0.5714058</v>
      </c>
      <c r="BE87" s="10">
        <v>0.89559</v>
      </c>
    </row>
    <row r="88">
      <c r="A88" s="3" t="s">
        <v>129</v>
      </c>
      <c r="AA88" s="10">
        <v>1.607678</v>
      </c>
      <c r="AB88" s="10">
        <v>1.756672</v>
      </c>
      <c r="AC88" s="10">
        <v>1.563992</v>
      </c>
      <c r="AD88" s="10">
        <v>1.716988</v>
      </c>
      <c r="AE88" s="10">
        <v>1.931447</v>
      </c>
      <c r="AF88" s="10">
        <v>1.899441</v>
      </c>
      <c r="AG88" s="10">
        <v>2.037252</v>
      </c>
      <c r="AH88" s="10">
        <v>1.853345</v>
      </c>
      <c r="AI88" s="10">
        <v>2.135818</v>
      </c>
      <c r="AJ88" s="10">
        <v>1.601342</v>
      </c>
      <c r="AK88" s="10">
        <v>2.323689</v>
      </c>
      <c r="AL88" s="10">
        <v>1.939542</v>
      </c>
      <c r="AM88" s="10">
        <v>1.456802</v>
      </c>
      <c r="AN88" s="10">
        <v>1.40348</v>
      </c>
      <c r="AO88" s="10">
        <v>2.636051</v>
      </c>
      <c r="AP88" s="10">
        <v>1.902282</v>
      </c>
      <c r="AQ88" s="10">
        <v>1.280315</v>
      </c>
      <c r="AR88" s="10">
        <v>1.241497</v>
      </c>
      <c r="AS88" s="10">
        <v>2.421053</v>
      </c>
      <c r="AT88" s="10">
        <v>2.321698</v>
      </c>
      <c r="AU88" s="10">
        <v>1.460459</v>
      </c>
      <c r="AV88" s="10">
        <v>1.042703</v>
      </c>
      <c r="AW88" s="10">
        <v>0.5413063</v>
      </c>
      <c r="AX88" s="10">
        <v>0.502186</v>
      </c>
      <c r="AY88" s="10">
        <v>2.1433</v>
      </c>
      <c r="AZ88" s="10">
        <v>3.123014</v>
      </c>
      <c r="BA88" s="10">
        <v>5.798099</v>
      </c>
      <c r="BB88" s="10">
        <v>7.764957</v>
      </c>
      <c r="BC88" s="10">
        <v>5.056236</v>
      </c>
      <c r="BD88" s="10">
        <v>3.574071</v>
      </c>
      <c r="BE88" s="10">
        <v>2.958549</v>
      </c>
    </row>
    <row r="89">
      <c r="A89" s="3" t="s">
        <v>130</v>
      </c>
      <c r="C89" s="12">
        <v>1.476622</v>
      </c>
      <c r="D89" s="12">
        <v>1.448375</v>
      </c>
      <c r="E89" s="12">
        <v>1.360527</v>
      </c>
      <c r="F89" s="12">
        <v>1.373572</v>
      </c>
      <c r="G89" s="12">
        <v>1.453677</v>
      </c>
      <c r="H89" s="12">
        <v>1.518175</v>
      </c>
      <c r="I89" s="12">
        <v>1.361192</v>
      </c>
      <c r="J89" s="12">
        <v>1.342072</v>
      </c>
      <c r="K89" s="12">
        <v>1.219561</v>
      </c>
      <c r="L89" s="12">
        <v>1.295163</v>
      </c>
      <c r="M89" s="12">
        <v>1.122978</v>
      </c>
      <c r="N89" s="12">
        <v>0.962364</v>
      </c>
      <c r="O89" s="12">
        <v>0.9493679</v>
      </c>
      <c r="P89" s="12">
        <v>0.8685103</v>
      </c>
      <c r="Q89" s="12">
        <v>0.8693211</v>
      </c>
      <c r="R89" s="12">
        <v>0.7921233</v>
      </c>
      <c r="S89" s="12">
        <v>0.9054814</v>
      </c>
      <c r="T89" s="12">
        <v>0.8752434</v>
      </c>
      <c r="U89" s="12">
        <v>0.8210068</v>
      </c>
      <c r="V89" s="12">
        <v>0.8244619</v>
      </c>
      <c r="W89" s="12">
        <v>0.9978059</v>
      </c>
      <c r="X89" s="12">
        <v>1.041235</v>
      </c>
      <c r="Y89" s="12">
        <v>1.162252</v>
      </c>
      <c r="Z89" s="12">
        <v>1.145232</v>
      </c>
      <c r="AA89" s="12">
        <v>1.285933</v>
      </c>
      <c r="AB89" s="12">
        <v>1.376574</v>
      </c>
      <c r="AC89" s="12">
        <v>1.434576</v>
      </c>
      <c r="AD89" s="12">
        <v>1.446413</v>
      </c>
      <c r="AE89" s="12">
        <v>1.594569</v>
      </c>
      <c r="AF89" s="12">
        <v>1.867034</v>
      </c>
      <c r="AG89" s="12">
        <v>1.898741</v>
      </c>
      <c r="AH89" s="12">
        <v>2.088256</v>
      </c>
      <c r="AI89" s="12">
        <v>1.907432</v>
      </c>
      <c r="AJ89" s="12">
        <v>1.621727</v>
      </c>
      <c r="AK89" s="12">
        <v>1.449972</v>
      </c>
      <c r="AL89" s="12">
        <v>1.209202</v>
      </c>
      <c r="AM89" s="12">
        <v>1.542632</v>
      </c>
      <c r="AN89" s="12">
        <v>1.769266</v>
      </c>
      <c r="AO89" s="12">
        <v>2.157495</v>
      </c>
      <c r="AP89" s="12">
        <v>2.550751</v>
      </c>
      <c r="AQ89" s="12">
        <v>2.732039</v>
      </c>
      <c r="AR89" s="12">
        <v>2.108842</v>
      </c>
      <c r="AS89" s="12">
        <v>1.61293</v>
      </c>
      <c r="AT89" s="12">
        <v>1.472518</v>
      </c>
      <c r="AU89" s="12">
        <v>1.417469</v>
      </c>
      <c r="AV89" s="12">
        <v>1.367755</v>
      </c>
      <c r="AW89" s="12">
        <v>1.156991</v>
      </c>
      <c r="AX89" s="12">
        <v>1.193191</v>
      </c>
      <c r="AY89" s="12">
        <v>1.158323</v>
      </c>
      <c r="AZ89" s="12">
        <v>0.9749168</v>
      </c>
      <c r="BA89" s="12">
        <v>0.9009612</v>
      </c>
      <c r="BB89" s="10">
        <v>0.9151503</v>
      </c>
      <c r="BC89" s="12">
        <v>1.061044</v>
      </c>
      <c r="BD89" s="10">
        <v>0.89705955982208</v>
      </c>
      <c r="BE89" s="10">
        <v>0.89705955982208</v>
      </c>
    </row>
    <row r="90">
      <c r="A90" s="3" t="s">
        <v>3</v>
      </c>
      <c r="BB90" s="10">
        <v>0.5422887</v>
      </c>
      <c r="BC90" s="10">
        <v>25.1414941898989</v>
      </c>
      <c r="BD90" s="10">
        <v>37.6529731750488</v>
      </c>
      <c r="BE90" s="10">
        <v>42.5941961052962</v>
      </c>
    </row>
    <row r="91">
      <c r="A91" s="3" t="s">
        <v>131</v>
      </c>
      <c r="B91" s="12">
        <v>2.23226</v>
      </c>
      <c r="C91" s="12">
        <v>2.035293</v>
      </c>
      <c r="D91" s="12">
        <v>2.010711</v>
      </c>
      <c r="E91" s="12">
        <v>1.96841</v>
      </c>
      <c r="F91" s="12">
        <v>2.195122</v>
      </c>
      <c r="G91" s="12">
        <v>2.362226</v>
      </c>
      <c r="H91" s="12">
        <v>2.053286</v>
      </c>
      <c r="I91" s="12">
        <v>2.01737</v>
      </c>
      <c r="J91" s="12">
        <v>2.147084</v>
      </c>
      <c r="K91" s="12">
        <v>2.018102</v>
      </c>
      <c r="L91" s="12">
        <v>1.885767</v>
      </c>
      <c r="M91" s="12">
        <v>1.7016</v>
      </c>
      <c r="N91" s="12">
        <v>1.570583</v>
      </c>
      <c r="O91" s="12">
        <v>1.55365</v>
      </c>
      <c r="P91" s="12">
        <v>1.533082</v>
      </c>
      <c r="Q91" s="12">
        <v>1.433104</v>
      </c>
      <c r="R91" s="12">
        <v>1.450051</v>
      </c>
      <c r="S91" s="12">
        <v>1.391437</v>
      </c>
      <c r="T91" s="12">
        <v>1.442551</v>
      </c>
      <c r="U91" s="12">
        <v>1.370678</v>
      </c>
      <c r="V91" s="12">
        <v>1.332323</v>
      </c>
      <c r="W91" s="12">
        <v>1.301274</v>
      </c>
      <c r="X91" s="12">
        <v>1.252671</v>
      </c>
      <c r="Y91" s="12">
        <v>1.253148</v>
      </c>
      <c r="Z91" s="12">
        <v>1.247624</v>
      </c>
      <c r="AA91" s="12">
        <v>1.285108</v>
      </c>
      <c r="AB91" s="12">
        <v>1.259189</v>
      </c>
      <c r="AC91" s="12">
        <v>1.220872</v>
      </c>
      <c r="AD91" s="12">
        <v>1.159771</v>
      </c>
      <c r="AE91" s="12">
        <v>1.040724</v>
      </c>
      <c r="AF91" s="12">
        <v>0.9622996</v>
      </c>
      <c r="AG91" s="12">
        <v>0.9972613</v>
      </c>
      <c r="AH91" s="12">
        <v>0.9354674</v>
      </c>
      <c r="AI91" s="12">
        <v>1.006346</v>
      </c>
      <c r="AJ91" s="12">
        <v>0.9808344</v>
      </c>
      <c r="AK91" s="12">
        <v>0.8520962</v>
      </c>
      <c r="AL91" s="12">
        <v>0.867942</v>
      </c>
      <c r="AM91" s="12">
        <v>0.7743408</v>
      </c>
      <c r="AN91" s="12">
        <v>0.7745713</v>
      </c>
      <c r="AO91" s="12">
        <v>0.6522996</v>
      </c>
      <c r="AP91" s="12">
        <v>0.6127847</v>
      </c>
      <c r="AQ91" s="12">
        <v>0.555252</v>
      </c>
      <c r="AR91" s="12">
        <v>0.6257048</v>
      </c>
      <c r="AS91" s="12">
        <v>0.6541326</v>
      </c>
      <c r="AT91" s="12">
        <v>0.6261536</v>
      </c>
      <c r="AU91" s="12">
        <v>0.5515338</v>
      </c>
      <c r="AV91" s="12">
        <v>0.5386051</v>
      </c>
      <c r="AW91" s="12">
        <v>0.5574386</v>
      </c>
      <c r="AX91" s="12">
        <v>0.618821</v>
      </c>
      <c r="AY91" s="12">
        <v>0.5743886</v>
      </c>
      <c r="AZ91" s="12">
        <v>0.5748762</v>
      </c>
      <c r="BA91" s="12">
        <v>0.5454463</v>
      </c>
      <c r="BB91" s="10">
        <v>0.5275312</v>
      </c>
      <c r="BC91" s="12">
        <v>0.5315602</v>
      </c>
      <c r="BD91" s="10">
        <v>0.4762617</v>
      </c>
      <c r="BE91" s="10">
        <v>0.4393612</v>
      </c>
    </row>
    <row r="92">
      <c r="A92" s="3" t="s">
        <v>134</v>
      </c>
      <c r="BB92" s="10">
        <v>3.1967</v>
      </c>
      <c r="BD92" s="10">
        <v>7.42303705215454</v>
      </c>
      <c r="BE92" s="12">
        <v>4.87355898318733</v>
      </c>
    </row>
    <row r="93">
      <c r="A93" s="3" t="s">
        <v>135</v>
      </c>
      <c r="AG93" s="12">
        <v>10.85182</v>
      </c>
      <c r="AH93" s="12">
        <v>10.39651</v>
      </c>
      <c r="AK93" s="12">
        <v>8.699782</v>
      </c>
      <c r="AL93" s="12">
        <v>6.038987</v>
      </c>
      <c r="AM93" s="12">
        <v>6.885566</v>
      </c>
      <c r="AN93" s="12">
        <v>7.585229</v>
      </c>
      <c r="AO93" s="12">
        <v>10.80199</v>
      </c>
      <c r="AP93" s="12">
        <v>12.50441</v>
      </c>
      <c r="AQ93" s="12">
        <v>12.80158</v>
      </c>
      <c r="AR93" s="12">
        <v>15.30907</v>
      </c>
      <c r="AS93" s="12">
        <v>18.48867</v>
      </c>
      <c r="AT93" s="12">
        <v>18.62109</v>
      </c>
      <c r="AU93" s="12">
        <v>20.69313</v>
      </c>
      <c r="AV93" s="12">
        <v>19.90731</v>
      </c>
      <c r="AW93" s="12">
        <v>18.93386</v>
      </c>
      <c r="AX93" s="12">
        <v>18.89562</v>
      </c>
      <c r="AY93" s="12">
        <v>17.09966</v>
      </c>
      <c r="AZ93" s="12">
        <v>17.21426</v>
      </c>
      <c r="BA93" s="12">
        <v>15.94061</v>
      </c>
      <c r="BB93" s="10">
        <v>13.30208</v>
      </c>
      <c r="BC93" s="12">
        <v>14.94906</v>
      </c>
      <c r="BD93" s="10">
        <v>15.99455</v>
      </c>
      <c r="BE93" s="12">
        <v>14.25414</v>
      </c>
    </row>
    <row r="94">
      <c r="A94" s="3" t="s">
        <v>136</v>
      </c>
      <c r="BB94" s="10">
        <v>18.17729</v>
      </c>
      <c r="BD94" s="10">
        <v>26.3414764404297</v>
      </c>
      <c r="BE94" s="10">
        <v>23.1769022136473</v>
      </c>
    </row>
    <row r="95">
      <c r="A95" s="3" t="s">
        <v>137</v>
      </c>
      <c r="BB95" s="10">
        <v>7.258041</v>
      </c>
      <c r="BD95" s="10">
        <v>6.45172214508057</v>
      </c>
      <c r="BE95" s="12">
        <v>6.45172214508057</v>
      </c>
    </row>
    <row r="96">
      <c r="A96" s="3" t="s">
        <v>138</v>
      </c>
      <c r="BB96" s="10">
        <v>19.37821</v>
      </c>
      <c r="BD96" s="10">
        <v>18.6283855438232</v>
      </c>
      <c r="BE96" s="10">
        <v>18.6283855438232</v>
      </c>
    </row>
    <row r="97">
      <c r="A97" s="3" t="s">
        <v>139</v>
      </c>
      <c r="AK97" s="12">
        <v>0.9966028</v>
      </c>
      <c r="AL97" s="12">
        <v>1.003678</v>
      </c>
      <c r="AM97" s="12">
        <v>1.090991</v>
      </c>
      <c r="AN97" s="12">
        <v>1.027491</v>
      </c>
      <c r="AO97" s="12">
        <v>1.398905</v>
      </c>
      <c r="AP97" s="12">
        <v>1.508307</v>
      </c>
      <c r="AQ97" s="12">
        <v>1.45339</v>
      </c>
      <c r="AR97" s="12">
        <v>1.252727</v>
      </c>
      <c r="AS97" s="12">
        <v>1.615893</v>
      </c>
      <c r="AT97" s="12">
        <v>1.574409</v>
      </c>
      <c r="AU97" s="12">
        <v>1.717116</v>
      </c>
      <c r="AV97" s="12">
        <v>1.823621</v>
      </c>
      <c r="AW97" s="12">
        <v>2.008349</v>
      </c>
      <c r="AX97" s="12">
        <v>2.037527</v>
      </c>
      <c r="AY97" s="12">
        <v>1.58549</v>
      </c>
      <c r="AZ97" s="12">
        <v>1.640239</v>
      </c>
      <c r="BA97" s="12">
        <v>1.499123</v>
      </c>
      <c r="BB97" s="10">
        <v>1.592072</v>
      </c>
      <c r="BC97" s="12">
        <v>1.637757</v>
      </c>
      <c r="BD97" s="10">
        <v>1.681149</v>
      </c>
      <c r="BE97" s="12">
        <v>1.660333</v>
      </c>
    </row>
    <row r="98">
      <c r="A98" s="3" t="s">
        <v>141</v>
      </c>
      <c r="X98" s="12">
        <v>3.819734</v>
      </c>
      <c r="AA98" s="12">
        <v>1.641437</v>
      </c>
      <c r="AB98" s="12">
        <v>1.666337</v>
      </c>
      <c r="AC98" s="12">
        <v>1.035925</v>
      </c>
      <c r="AD98" s="12">
        <v>1.885209</v>
      </c>
      <c r="AE98" s="12">
        <v>0.4898502</v>
      </c>
      <c r="AF98" s="10">
        <v>0.9866735</v>
      </c>
      <c r="AG98" s="10">
        <v>0.4143752</v>
      </c>
      <c r="AH98" s="10">
        <v>0.5415069</v>
      </c>
      <c r="AI98" s="10">
        <v>0.8802984</v>
      </c>
      <c r="AJ98" s="10">
        <v>2.569559</v>
      </c>
      <c r="AK98" s="10">
        <v>2.227516</v>
      </c>
      <c r="AL98" s="10">
        <v>0.7838306</v>
      </c>
      <c r="AM98" s="10">
        <v>0.4340189</v>
      </c>
      <c r="AS98" s="10">
        <v>1.876558</v>
      </c>
      <c r="AT98" s="10">
        <v>1.839501</v>
      </c>
      <c r="AU98" s="10">
        <v>0.8945219</v>
      </c>
      <c r="AV98" s="10">
        <v>1.674619</v>
      </c>
      <c r="AW98" s="10">
        <v>1.352098</v>
      </c>
      <c r="AX98" s="10">
        <v>1.433769</v>
      </c>
      <c r="AY98" s="10">
        <v>2.175063</v>
      </c>
      <c r="AZ98" s="10">
        <v>0.9562256</v>
      </c>
      <c r="BA98" s="10">
        <v>1.976638</v>
      </c>
      <c r="BB98" s="10">
        <v>0.9176651</v>
      </c>
      <c r="BD98" s="10">
        <v>1.21314990520477</v>
      </c>
      <c r="BE98" s="10">
        <v>1.21314990520477</v>
      </c>
    </row>
    <row r="99">
      <c r="A99" s="3" t="s">
        <v>142</v>
      </c>
      <c r="AG99" s="12">
        <v>8.998158</v>
      </c>
      <c r="AH99" s="12">
        <v>8.170049</v>
      </c>
      <c r="AK99" s="12">
        <v>6.370983</v>
      </c>
      <c r="AL99" s="12">
        <v>3.428222</v>
      </c>
      <c r="AM99" s="12">
        <v>4.982136</v>
      </c>
      <c r="AN99" s="12">
        <v>5.883084</v>
      </c>
      <c r="AO99" s="12">
        <v>8.772698</v>
      </c>
      <c r="AP99" s="12">
        <v>16.83031</v>
      </c>
      <c r="AQ99" s="12">
        <v>11.18246</v>
      </c>
      <c r="AR99" s="12">
        <v>14.54557</v>
      </c>
      <c r="AS99" s="12">
        <v>16.26453</v>
      </c>
      <c r="AT99" s="12">
        <v>17.93892</v>
      </c>
      <c r="AU99" s="12">
        <v>15.77864</v>
      </c>
      <c r="AV99" s="12">
        <v>13.88681</v>
      </c>
      <c r="AW99" s="12">
        <v>10.79377</v>
      </c>
      <c r="AX99" s="12">
        <v>9.147379</v>
      </c>
      <c r="AY99" s="12">
        <v>8.625963</v>
      </c>
      <c r="AZ99" s="12">
        <v>9.512867</v>
      </c>
      <c r="BA99" s="12">
        <v>8.069104</v>
      </c>
      <c r="BB99" s="10">
        <v>7.618983</v>
      </c>
      <c r="BC99" s="12">
        <v>7.263677</v>
      </c>
      <c r="BD99" s="10">
        <v>7.443642</v>
      </c>
      <c r="BE99" s="12">
        <v>8.471581</v>
      </c>
    </row>
    <row r="100">
      <c r="A100" s="3" t="s">
        <v>143</v>
      </c>
      <c r="BB100" s="10">
        <v>7.692215</v>
      </c>
      <c r="BD100" s="10">
        <v>7.11790561676025</v>
      </c>
      <c r="BE100" s="12">
        <v>7.11790561676025</v>
      </c>
    </row>
    <row r="101">
      <c r="A101" s="3" t="s">
        <v>144</v>
      </c>
      <c r="AF101" s="12">
        <v>5.572819</v>
      </c>
      <c r="AG101" s="12">
        <v>6.651856</v>
      </c>
      <c r="AH101" s="12">
        <v>5.755091</v>
      </c>
      <c r="AI101" s="12">
        <v>6.227204</v>
      </c>
      <c r="AJ101" s="12">
        <v>5.789834</v>
      </c>
      <c r="AK101" s="12">
        <v>5.111862</v>
      </c>
      <c r="AL101" s="12">
        <v>4.265938</v>
      </c>
      <c r="AM101" s="12">
        <v>4.110788</v>
      </c>
      <c r="AN101" s="12">
        <v>5.896019</v>
      </c>
      <c r="AO101" s="12">
        <v>8.513233</v>
      </c>
      <c r="AP101" s="12">
        <v>8.798684</v>
      </c>
      <c r="AQ101" s="12">
        <v>11.02826</v>
      </c>
      <c r="AR101" s="12">
        <v>15.49876</v>
      </c>
      <c r="AS101" s="12">
        <v>23.42637</v>
      </c>
      <c r="AT101" s="12">
        <v>22.0556</v>
      </c>
      <c r="AU101" s="12">
        <v>17.14901</v>
      </c>
      <c r="AV101" s="12">
        <v>14.75755</v>
      </c>
      <c r="AW101" s="12">
        <v>15.25825</v>
      </c>
      <c r="AX101" s="12">
        <v>11.9243</v>
      </c>
      <c r="AY101" s="12">
        <v>11.66165</v>
      </c>
      <c r="AZ101" s="12">
        <v>11.40277</v>
      </c>
      <c r="BA101" s="12">
        <v>11.49115</v>
      </c>
      <c r="BB101" s="10">
        <v>10.21066</v>
      </c>
      <c r="BC101" s="12">
        <v>9.518736</v>
      </c>
      <c r="BD101" s="10">
        <v>8.401813</v>
      </c>
      <c r="BE101" s="12">
        <v>8.905146</v>
      </c>
    </row>
    <row r="102">
      <c r="A102" s="3" t="s">
        <v>145</v>
      </c>
      <c r="BB102" s="10">
        <v>2.988114</v>
      </c>
      <c r="BD102" s="10">
        <v>2.73070859909058</v>
      </c>
      <c r="BE102" s="12">
        <v>2.73070859909058</v>
      </c>
    </row>
    <row r="103">
      <c r="A103" s="3" t="s">
        <v>147</v>
      </c>
      <c r="BB103" s="10">
        <v>8.586306</v>
      </c>
      <c r="BD103" s="10">
        <v>16.2085876464844</v>
      </c>
      <c r="BE103" s="10">
        <v>16.2085876464844</v>
      </c>
    </row>
    <row r="104">
      <c r="A104" s="3" t="s">
        <v>148</v>
      </c>
      <c r="BB104" s="10">
        <v>41.55343</v>
      </c>
      <c r="BD104" s="10">
        <v>21.4971103668213</v>
      </c>
      <c r="BE104" s="10">
        <v>21.4971103668213</v>
      </c>
    </row>
    <row r="105">
      <c r="A105" s="3" t="s">
        <v>149</v>
      </c>
      <c r="BB105" s="10">
        <v>2.771502</v>
      </c>
      <c r="BD105" s="10">
        <v>3.15499591827393</v>
      </c>
      <c r="BE105" s="12">
        <v>3.15499591827393</v>
      </c>
    </row>
    <row r="106">
      <c r="A106" s="3" t="s">
        <v>150</v>
      </c>
      <c r="AG106" s="12">
        <v>6.612222</v>
      </c>
      <c r="AH106" s="12">
        <v>6.358838</v>
      </c>
      <c r="AK106" s="12">
        <v>5.980554</v>
      </c>
      <c r="AL106" s="12">
        <v>4.808393</v>
      </c>
      <c r="AM106" s="12">
        <v>3.758907</v>
      </c>
      <c r="AN106" s="12">
        <v>4.485522</v>
      </c>
      <c r="AO106" s="12">
        <v>5.642064</v>
      </c>
      <c r="AP106" s="12">
        <v>7.427256</v>
      </c>
      <c r="AQ106" s="12">
        <v>8.925299</v>
      </c>
      <c r="AR106" s="12">
        <v>10.30639</v>
      </c>
      <c r="AS106" s="12">
        <v>12.1545</v>
      </c>
      <c r="AT106" s="12">
        <v>13.21212</v>
      </c>
      <c r="AU106" s="12">
        <v>11.38737</v>
      </c>
      <c r="AV106" s="12">
        <v>9.225978</v>
      </c>
      <c r="AW106" s="12">
        <v>9.023389</v>
      </c>
      <c r="AX106" s="12">
        <v>8.299627</v>
      </c>
      <c r="AY106" s="12">
        <v>7.922535</v>
      </c>
      <c r="AZ106" s="12">
        <v>9.278551</v>
      </c>
      <c r="BA106" s="12">
        <v>9.428175</v>
      </c>
      <c r="BB106" s="10">
        <v>6.792128</v>
      </c>
      <c r="BC106" s="12">
        <v>8.655103</v>
      </c>
      <c r="BD106" s="10">
        <v>7.634339</v>
      </c>
      <c r="BE106" s="12">
        <v>8.074108</v>
      </c>
    </row>
    <row r="107">
      <c r="A107" s="3" t="s">
        <v>151</v>
      </c>
      <c r="AX107" s="12">
        <v>0.889</v>
      </c>
      <c r="AY107" s="12">
        <v>0.658</v>
      </c>
      <c r="AZ107" s="12">
        <v>1.864</v>
      </c>
      <c r="BA107" s="12">
        <v>2.269</v>
      </c>
      <c r="BB107" s="10">
        <v>1.835008</v>
      </c>
      <c r="BC107" s="12">
        <v>1.058</v>
      </c>
      <c r="BD107" s="10">
        <v>1.23847162723541</v>
      </c>
      <c r="BE107" s="12">
        <v>1.50851340314159</v>
      </c>
    </row>
    <row r="108">
      <c r="A108" s="3" t="s">
        <v>152</v>
      </c>
      <c r="AQ108" s="12">
        <v>1.425425</v>
      </c>
      <c r="AR108" s="12">
        <v>1.897068</v>
      </c>
      <c r="AS108" s="12">
        <v>2.09195</v>
      </c>
      <c r="AT108" s="12">
        <v>1.773819</v>
      </c>
      <c r="AU108" s="12">
        <v>1.559057</v>
      </c>
      <c r="AV108" s="12">
        <v>2.321193</v>
      </c>
      <c r="AW108" s="12">
        <v>2.247283</v>
      </c>
      <c r="AX108" s="12">
        <v>2.185297</v>
      </c>
      <c r="AY108" s="12">
        <v>2.546126</v>
      </c>
      <c r="AZ108" s="12">
        <v>2.865572</v>
      </c>
      <c r="BA108" s="12">
        <v>6.193229</v>
      </c>
      <c r="BB108" s="10">
        <v>3.218044</v>
      </c>
      <c r="BC108" s="12">
        <v>3.084815</v>
      </c>
      <c r="BD108" s="10">
        <v>5.05262327194214</v>
      </c>
      <c r="BE108" s="12">
        <v>5.05262327194214</v>
      </c>
    </row>
    <row r="109">
      <c r="A109" s="3" t="s">
        <v>154</v>
      </c>
      <c r="BB109" s="10">
        <v>12.29057</v>
      </c>
      <c r="BD109" s="10">
        <v>14.5594034194946</v>
      </c>
      <c r="BE109" s="12">
        <v>14.5594034194946</v>
      </c>
    </row>
    <row r="110">
      <c r="A110" s="3" t="s">
        <v>155</v>
      </c>
      <c r="BB110" s="10">
        <v>11.44767</v>
      </c>
      <c r="BD110" s="10">
        <v>25.0899715423584</v>
      </c>
      <c r="BE110" s="12">
        <v>25.0899715423584</v>
      </c>
    </row>
    <row r="111">
      <c r="A111" s="3" t="s">
        <v>156</v>
      </c>
      <c r="AZ111" s="12">
        <v>1.111</v>
      </c>
      <c r="BA111" s="12">
        <v>1.74</v>
      </c>
      <c r="BB111" s="10">
        <v>9.732512</v>
      </c>
      <c r="BC111" s="12">
        <v>1.828</v>
      </c>
      <c r="BD111" s="10">
        <v>10.2336778640747</v>
      </c>
      <c r="BE111" s="12">
        <v>1.595</v>
      </c>
    </row>
    <row r="112">
      <c r="A112" s="3" t="s">
        <v>157</v>
      </c>
      <c r="AZ112" s="12">
        <v>0.0</v>
      </c>
      <c r="BA112" s="12">
        <v>0.0</v>
      </c>
      <c r="BB112" s="10">
        <v>11.22516</v>
      </c>
      <c r="BC112" s="12">
        <v>0.0</v>
      </c>
      <c r="BD112" s="10">
        <v>2.29165005683899</v>
      </c>
      <c r="BE112" s="12">
        <v>2.29165005683899</v>
      </c>
    </row>
    <row r="113">
      <c r="A113" s="3" t="s">
        <v>158</v>
      </c>
      <c r="BB113" s="10">
        <v>16.92186</v>
      </c>
      <c r="BD113" s="10">
        <v>23.465181350708</v>
      </c>
      <c r="BE113" s="12">
        <v>23.465181350708</v>
      </c>
    </row>
    <row r="114">
      <c r="A114" s="3" t="s">
        <v>159</v>
      </c>
      <c r="AU114" s="10">
        <v>0.813</v>
      </c>
      <c r="AV114" s="10">
        <v>1.464</v>
      </c>
      <c r="AW114" s="10">
        <v>0.445</v>
      </c>
      <c r="AX114" s="10">
        <v>1.755</v>
      </c>
      <c r="AY114" s="10">
        <v>2.196</v>
      </c>
      <c r="AZ114" s="10">
        <v>0.752</v>
      </c>
      <c r="BA114" s="10">
        <v>2.767</v>
      </c>
      <c r="BB114" s="10">
        <v>1.581336</v>
      </c>
      <c r="BC114" s="10">
        <v>0.0</v>
      </c>
      <c r="BD114" s="10">
        <v>0.79494339227676</v>
      </c>
      <c r="BE114" s="10">
        <v>0.448</v>
      </c>
    </row>
    <row r="115">
      <c r="A115" s="3" t="s">
        <v>160</v>
      </c>
      <c r="BB115" s="10">
        <v>1.789776</v>
      </c>
      <c r="BD115" s="10">
        <v>1.7439352273941</v>
      </c>
      <c r="BE115" s="10">
        <v>1.7439352273941</v>
      </c>
    </row>
    <row r="116">
      <c r="A116" s="3" t="s">
        <v>161</v>
      </c>
      <c r="AZ116" s="12">
        <v>3.156</v>
      </c>
      <c r="BA116" s="12">
        <v>3.91</v>
      </c>
      <c r="BB116" s="10">
        <v>2.583</v>
      </c>
      <c r="BC116" s="12">
        <v>3.736</v>
      </c>
      <c r="BD116" s="10">
        <v>2.585</v>
      </c>
      <c r="BE116" s="12">
        <v>4.5</v>
      </c>
    </row>
    <row r="117">
      <c r="A117" s="3" t="s">
        <v>162</v>
      </c>
      <c r="BB117" s="10">
        <v>15.47325</v>
      </c>
      <c r="BD117" s="10">
        <v>17.6121711730957</v>
      </c>
      <c r="BE117" s="10">
        <v>17.6121711730957</v>
      </c>
    </row>
    <row r="118">
      <c r="A118" s="3" t="s">
        <v>163</v>
      </c>
      <c r="M118" s="12">
        <v>1.256061</v>
      </c>
      <c r="N118" s="12">
        <v>0.8253586</v>
      </c>
      <c r="O118" s="12">
        <v>0.8220101</v>
      </c>
      <c r="P118" s="12">
        <v>2.449451</v>
      </c>
      <c r="Q118" s="12">
        <v>2.601908</v>
      </c>
      <c r="R118" s="12">
        <v>4.134292</v>
      </c>
      <c r="S118" s="12">
        <v>2.643501</v>
      </c>
      <c r="T118" s="12">
        <v>8.366676</v>
      </c>
      <c r="U118" s="12">
        <v>3.437795</v>
      </c>
      <c r="V118" s="12">
        <v>3.436134</v>
      </c>
      <c r="W118" s="12">
        <v>2.956692</v>
      </c>
      <c r="X118" s="12">
        <v>1.522529</v>
      </c>
      <c r="Y118" s="12">
        <v>2.483271</v>
      </c>
      <c r="Z118" s="12">
        <v>3.956586</v>
      </c>
      <c r="AA118" s="12">
        <v>2.034579</v>
      </c>
      <c r="AB118" s="12">
        <v>1.858171</v>
      </c>
      <c r="AC118" s="12">
        <v>0.7206501</v>
      </c>
      <c r="AD118" s="12">
        <v>1.541333</v>
      </c>
      <c r="AE118" s="12">
        <v>2.705578</v>
      </c>
      <c r="AF118" s="12">
        <v>1.868162</v>
      </c>
      <c r="AG118" s="12">
        <v>0.8964615</v>
      </c>
      <c r="AH118" s="12">
        <v>1.749983</v>
      </c>
      <c r="AI118" s="12">
        <v>1.259756</v>
      </c>
      <c r="AJ118" s="12">
        <v>1.813111</v>
      </c>
      <c r="AK118" s="12">
        <v>0.6463649</v>
      </c>
      <c r="AL118" s="12">
        <v>0.7620261</v>
      </c>
      <c r="AM118" s="12">
        <v>2.122602</v>
      </c>
      <c r="AN118" s="12">
        <v>2.569857</v>
      </c>
      <c r="AO118" s="12">
        <v>2.829672</v>
      </c>
      <c r="AP118" s="12">
        <v>2.548236</v>
      </c>
      <c r="AQ118" s="12">
        <v>3.212855</v>
      </c>
      <c r="AR118" s="12">
        <v>3.217462</v>
      </c>
      <c r="AS118" s="12">
        <v>2.507493</v>
      </c>
      <c r="AT118" s="12">
        <v>2.02928</v>
      </c>
      <c r="AU118" s="12">
        <v>1.312297</v>
      </c>
      <c r="AV118" s="12">
        <v>2.675642</v>
      </c>
      <c r="AW118" s="12">
        <v>1.747284</v>
      </c>
      <c r="AX118" s="12">
        <v>2.520509</v>
      </c>
      <c r="AY118" s="12">
        <v>2.914178</v>
      </c>
      <c r="AZ118" s="12">
        <v>2.887276</v>
      </c>
      <c r="BA118" s="12">
        <v>2.178728</v>
      </c>
      <c r="BB118" s="10">
        <v>2.418501</v>
      </c>
      <c r="BC118" s="12">
        <v>2.693497</v>
      </c>
      <c r="BD118" s="10">
        <v>2.761122</v>
      </c>
      <c r="BE118" s="10">
        <v>3.662321</v>
      </c>
    </row>
    <row r="119">
      <c r="A119" s="3" t="s">
        <v>164</v>
      </c>
      <c r="G119" s="12">
        <v>43.08897</v>
      </c>
      <c r="H119" s="12">
        <v>41.17896</v>
      </c>
      <c r="I119" s="12">
        <v>39.51859</v>
      </c>
      <c r="J119" s="12">
        <v>39.68304</v>
      </c>
      <c r="K119" s="12">
        <v>42.43299</v>
      </c>
      <c r="L119" s="12">
        <v>41.05476</v>
      </c>
      <c r="M119" s="12">
        <v>37.51915</v>
      </c>
      <c r="N119" s="12">
        <v>34.14079</v>
      </c>
      <c r="O119" s="12">
        <v>28.85665</v>
      </c>
      <c r="P119" s="12">
        <v>29.0467</v>
      </c>
      <c r="Q119" s="12">
        <v>26.69292</v>
      </c>
      <c r="R119" s="12">
        <v>25.95837</v>
      </c>
      <c r="S119" s="12">
        <v>26.35994</v>
      </c>
      <c r="T119" s="12">
        <v>25.47663</v>
      </c>
      <c r="U119" s="12">
        <v>13.84285</v>
      </c>
      <c r="V119" s="12">
        <v>23.38363</v>
      </c>
      <c r="W119" s="12">
        <v>21.01264</v>
      </c>
      <c r="X119" s="12">
        <v>19.47209</v>
      </c>
      <c r="Y119" s="12">
        <v>17.25031</v>
      </c>
      <c r="Z119" s="12">
        <v>30.48429</v>
      </c>
      <c r="AA119" s="12">
        <v>24.34697</v>
      </c>
      <c r="AB119" s="12">
        <v>22.42617</v>
      </c>
      <c r="AC119" s="12">
        <v>25.11749</v>
      </c>
      <c r="AD119" s="12">
        <v>23.75779</v>
      </c>
      <c r="AE119" s="12">
        <v>23.85378</v>
      </c>
      <c r="AF119" s="12">
        <v>24.01949</v>
      </c>
      <c r="AG119" s="12">
        <v>23.68312</v>
      </c>
      <c r="AH119" s="12">
        <v>24.31582</v>
      </c>
      <c r="AI119" s="12">
        <v>23.69015</v>
      </c>
      <c r="AJ119" s="12">
        <v>20.73918</v>
      </c>
      <c r="AK119" s="12">
        <v>24.32968</v>
      </c>
      <c r="AL119" s="12">
        <v>25.07912</v>
      </c>
      <c r="AM119" s="12">
        <v>24.58558</v>
      </c>
      <c r="AN119" s="12">
        <v>22.93769</v>
      </c>
      <c r="AO119" s="12">
        <v>22.46254</v>
      </c>
      <c r="AP119" s="12">
        <v>20.72219</v>
      </c>
      <c r="AQ119" s="12">
        <v>20.59214</v>
      </c>
      <c r="AR119" s="12">
        <v>22.29644</v>
      </c>
      <c r="AS119" s="12">
        <v>21.07028</v>
      </c>
      <c r="AT119" s="12">
        <v>20.18551</v>
      </c>
      <c r="AU119" s="12">
        <v>19.30374</v>
      </c>
      <c r="AV119" s="12">
        <v>17.25858</v>
      </c>
      <c r="AW119" s="12">
        <v>15.75612</v>
      </c>
      <c r="AX119" s="12">
        <v>15.56178</v>
      </c>
      <c r="AY119" s="12">
        <v>13.66574</v>
      </c>
      <c r="AZ119" s="12">
        <v>11.75996</v>
      </c>
      <c r="BA119" s="12">
        <v>10.8476</v>
      </c>
      <c r="BB119" s="10">
        <v>10.52935</v>
      </c>
      <c r="BC119" s="12">
        <v>10.40824</v>
      </c>
      <c r="BD119" s="10">
        <v>9.457928</v>
      </c>
      <c r="BE119" s="10">
        <v>9.913541</v>
      </c>
    </row>
    <row r="120">
      <c r="A120" s="3" t="s">
        <v>165</v>
      </c>
      <c r="BB120" s="10">
        <v>1.26571</v>
      </c>
      <c r="BD120" s="10">
        <v>0.78561836481094</v>
      </c>
      <c r="BE120" s="10">
        <v>0.78561836481094</v>
      </c>
    </row>
    <row r="121">
      <c r="A121" s="3" t="s">
        <v>166</v>
      </c>
      <c r="AG121" s="12">
        <v>9.651366</v>
      </c>
      <c r="AH121" s="12">
        <v>9.523454</v>
      </c>
      <c r="AK121" s="12">
        <v>7.667125</v>
      </c>
      <c r="AL121" s="12">
        <v>6.033095</v>
      </c>
      <c r="AM121" s="12">
        <v>5.77071</v>
      </c>
      <c r="AN121" s="12">
        <v>7.614844</v>
      </c>
      <c r="AO121" s="12">
        <v>8.549297</v>
      </c>
      <c r="AP121" s="12">
        <v>9.317978</v>
      </c>
      <c r="AQ121" s="12">
        <v>8.946944</v>
      </c>
      <c r="AR121" s="12">
        <v>14.1898</v>
      </c>
      <c r="AS121" s="12">
        <v>12.88254</v>
      </c>
      <c r="AT121" s="12">
        <v>14.52122</v>
      </c>
      <c r="AU121" s="12">
        <v>16.75018</v>
      </c>
      <c r="AV121" s="12">
        <v>13.66011</v>
      </c>
      <c r="AW121" s="12">
        <v>13.26033</v>
      </c>
      <c r="AX121" s="12">
        <v>11.50598</v>
      </c>
      <c r="AY121" s="12">
        <v>11.21539</v>
      </c>
      <c r="AZ121" s="12">
        <v>11.6989</v>
      </c>
      <c r="BA121" s="12">
        <v>10.96043</v>
      </c>
      <c r="BB121" s="10">
        <v>9.836945</v>
      </c>
      <c r="BC121" s="12">
        <v>8.689896</v>
      </c>
      <c r="BD121" s="10">
        <v>7.007469</v>
      </c>
      <c r="BE121" s="12">
        <v>7.531115</v>
      </c>
    </row>
    <row r="122">
      <c r="A122" s="3" t="s">
        <v>167</v>
      </c>
      <c r="BB122" s="10">
        <v>0.9546278</v>
      </c>
      <c r="BD122" s="10">
        <v>0.92390751838684</v>
      </c>
      <c r="BE122" s="12">
        <v>0.92202855816087</v>
      </c>
    </row>
    <row r="123">
      <c r="A123" s="3" t="s">
        <v>168</v>
      </c>
      <c r="BB123" s="10">
        <v>3.579561</v>
      </c>
      <c r="BD123" s="10">
        <v>3.25196552276611</v>
      </c>
      <c r="BE123" s="12">
        <v>2.99732292390133</v>
      </c>
    </row>
    <row r="124">
      <c r="A124" s="3" t="s">
        <v>169</v>
      </c>
      <c r="BB124" s="10">
        <v>1.320688</v>
      </c>
      <c r="BD124" s="10">
        <v>1.24466693401337</v>
      </c>
      <c r="BE124" s="12">
        <v>1.21368438147979</v>
      </c>
    </row>
    <row r="125">
      <c r="A125" s="3" t="s">
        <v>170</v>
      </c>
      <c r="BB125" s="10">
        <v>11.96291</v>
      </c>
      <c r="BD125" s="10">
        <v>25.618782043457</v>
      </c>
      <c r="BE125" s="10">
        <v>25.618782043457</v>
      </c>
    </row>
    <row r="126">
      <c r="A126" s="3" t="s">
        <v>171</v>
      </c>
      <c r="BB126" s="10">
        <v>18.51446</v>
      </c>
      <c r="BD126" s="10">
        <v>16.3187675476074</v>
      </c>
      <c r="BE126" s="10">
        <v>16.3187675476074</v>
      </c>
    </row>
    <row r="127">
      <c r="A127" s="3" t="s">
        <v>172</v>
      </c>
      <c r="BB127" s="10">
        <v>32.62024</v>
      </c>
      <c r="BD127" s="10">
        <v>15.8199691772461</v>
      </c>
      <c r="BE127" s="10">
        <v>15.8199691772461</v>
      </c>
    </row>
    <row r="128">
      <c r="A128" s="3" t="s">
        <v>173</v>
      </c>
      <c r="BB128" s="10">
        <v>10.89266</v>
      </c>
      <c r="BD128" s="10">
        <v>12.5789966583252</v>
      </c>
      <c r="BE128" s="10">
        <v>12.5789966583252</v>
      </c>
    </row>
    <row r="129">
      <c r="A129" s="3" t="s">
        <v>174</v>
      </c>
      <c r="BB129" s="10">
        <v>18.82063</v>
      </c>
      <c r="BD129" s="10">
        <v>16.8565006256104</v>
      </c>
      <c r="BE129" s="12">
        <v>20.42463565141</v>
      </c>
    </row>
    <row r="130">
      <c r="A130" s="3" t="s">
        <v>175</v>
      </c>
      <c r="B130" s="12">
        <v>0.4109435</v>
      </c>
      <c r="C130" s="12">
        <v>0.3729836</v>
      </c>
      <c r="D130" s="12">
        <v>0.3440608</v>
      </c>
      <c r="E130" s="12">
        <v>0.2915138</v>
      </c>
      <c r="F130" s="12">
        <v>0.2709479</v>
      </c>
      <c r="G130" s="12">
        <v>0.2799462</v>
      </c>
      <c r="H130" s="12">
        <v>0.166841</v>
      </c>
      <c r="I130" s="12">
        <v>0.3269826</v>
      </c>
      <c r="J130" s="12">
        <v>0.3254438</v>
      </c>
      <c r="K130" s="12">
        <v>0.3396671</v>
      </c>
      <c r="L130" s="12">
        <v>0.2993443</v>
      </c>
      <c r="M130" s="12">
        <v>0.3744552</v>
      </c>
      <c r="N130" s="12">
        <v>0.2445946</v>
      </c>
      <c r="O130" s="12">
        <v>0.3789141</v>
      </c>
      <c r="P130" s="12">
        <v>0.3924395</v>
      </c>
      <c r="Q130" s="12">
        <v>0.3429949</v>
      </c>
      <c r="R130" s="12">
        <v>0.4103544</v>
      </c>
      <c r="S130" s="12">
        <v>0.4455893</v>
      </c>
      <c r="T130" s="12">
        <v>0.4091909</v>
      </c>
      <c r="U130" s="12">
        <v>0.5184458</v>
      </c>
      <c r="V130" s="12">
        <v>0.5087731</v>
      </c>
      <c r="W130" s="12">
        <v>0.5705204</v>
      </c>
      <c r="X130" s="12">
        <v>0.5488947</v>
      </c>
      <c r="Y130" s="12">
        <v>0.6267912</v>
      </c>
      <c r="Z130" s="12">
        <v>0.8026437</v>
      </c>
      <c r="AA130" s="12">
        <v>0.7344384</v>
      </c>
      <c r="AB130" s="12">
        <v>0.8341736</v>
      </c>
      <c r="AC130" s="12">
        <v>0.8801276</v>
      </c>
      <c r="AD130" s="12">
        <v>0.8161094</v>
      </c>
      <c r="AE130" s="12">
        <v>0.8654015</v>
      </c>
      <c r="AF130" s="12">
        <v>0.7761069</v>
      </c>
      <c r="AG130" s="12">
        <v>0.814266</v>
      </c>
      <c r="AH130" s="12">
        <v>0.8285628</v>
      </c>
      <c r="AI130" s="12">
        <v>0.9334918</v>
      </c>
      <c r="AJ130" s="12">
        <v>0.9287044</v>
      </c>
      <c r="AK130" s="12">
        <v>0.8730244</v>
      </c>
      <c r="AL130" s="12">
        <v>0.9804189</v>
      </c>
      <c r="AM130" s="12">
        <v>0.8861549</v>
      </c>
      <c r="AN130" s="12">
        <v>0.8897052</v>
      </c>
      <c r="AO130" s="12">
        <v>0.9208265</v>
      </c>
      <c r="AP130" s="12">
        <v>0.8875334</v>
      </c>
      <c r="AQ130" s="12">
        <v>1.10225</v>
      </c>
      <c r="AR130" s="12">
        <v>1.235862</v>
      </c>
      <c r="AS130" s="12">
        <v>1.218792</v>
      </c>
      <c r="AT130" s="12">
        <v>1.028975</v>
      </c>
      <c r="AU130" s="12">
        <v>1.194141</v>
      </c>
      <c r="AV130" s="12">
        <v>1.327621</v>
      </c>
      <c r="AW130" s="12">
        <v>1.311095</v>
      </c>
      <c r="AX130" s="12">
        <v>1.086001</v>
      </c>
      <c r="AY130" s="12">
        <v>1.276515</v>
      </c>
      <c r="AZ130" s="12">
        <v>1.130492</v>
      </c>
      <c r="BA130" s="12">
        <v>1.23159</v>
      </c>
      <c r="BB130" s="10">
        <v>1.227461</v>
      </c>
      <c r="BC130" s="12">
        <v>1.209087</v>
      </c>
      <c r="BD130" s="10">
        <v>1.144522</v>
      </c>
      <c r="BE130" s="10">
        <v>1.077595</v>
      </c>
    </row>
    <row r="131">
      <c r="A131" s="3" t="s">
        <v>177</v>
      </c>
      <c r="AN131" s="12">
        <v>4.229</v>
      </c>
      <c r="AO131" s="12">
        <v>7.801</v>
      </c>
      <c r="AP131" s="12">
        <v>1.364</v>
      </c>
      <c r="AQ131" s="12">
        <v>3.799</v>
      </c>
      <c r="AR131" s="12">
        <v>5.073</v>
      </c>
      <c r="AS131" s="12">
        <v>6.378</v>
      </c>
      <c r="AT131" s="12">
        <v>10.083</v>
      </c>
      <c r="AU131" s="12">
        <v>7.837</v>
      </c>
      <c r="AV131" s="12">
        <v>9.411</v>
      </c>
      <c r="AW131" s="12">
        <v>8.041</v>
      </c>
      <c r="AX131" s="12">
        <v>10.711</v>
      </c>
      <c r="AY131" s="12">
        <v>9.795</v>
      </c>
      <c r="AZ131" s="12">
        <v>8.611</v>
      </c>
    </row>
    <row r="132">
      <c r="A132" s="3" t="s">
        <v>178</v>
      </c>
      <c r="B132" s="12">
        <v>1.027081</v>
      </c>
      <c r="C132" s="10">
        <v>1.260948</v>
      </c>
      <c r="D132" s="10">
        <v>1.059907</v>
      </c>
      <c r="E132" s="10">
        <v>0.8239908</v>
      </c>
      <c r="F132" s="10">
        <v>0.9166012</v>
      </c>
      <c r="G132" s="10">
        <v>1.106067</v>
      </c>
      <c r="H132" s="10">
        <v>0.4652868</v>
      </c>
      <c r="I132" s="10">
        <v>0.623136</v>
      </c>
      <c r="J132" s="10">
        <v>1.062022</v>
      </c>
      <c r="K132" s="10">
        <v>1.075729</v>
      </c>
      <c r="L132" s="10">
        <v>1.00995</v>
      </c>
      <c r="M132" s="10">
        <v>1.037137</v>
      </c>
      <c r="N132" s="10">
        <v>0.774874</v>
      </c>
      <c r="O132" s="10">
        <v>0.6185628</v>
      </c>
      <c r="P132" s="10">
        <v>1.26482</v>
      </c>
      <c r="Q132" s="10">
        <v>1.061885</v>
      </c>
      <c r="R132" s="10">
        <v>0.746235</v>
      </c>
      <c r="S132" s="10">
        <v>1.360893</v>
      </c>
      <c r="T132" s="10">
        <v>0.7289011</v>
      </c>
      <c r="U132" s="10">
        <v>1.163834</v>
      </c>
      <c r="V132" s="10">
        <v>1.225661</v>
      </c>
      <c r="W132" s="10">
        <v>0.9538575</v>
      </c>
      <c r="X132" s="10">
        <v>1.037983</v>
      </c>
      <c r="Y132" s="10">
        <v>0.9030724</v>
      </c>
      <c r="Z132" s="10">
        <v>1.563006</v>
      </c>
      <c r="AA132" s="10">
        <v>1.091953</v>
      </c>
      <c r="AB132" s="10">
        <v>1.082277</v>
      </c>
      <c r="AC132" s="10">
        <v>1.791214</v>
      </c>
      <c r="AD132" s="10">
        <v>1.903208</v>
      </c>
      <c r="AE132" s="10">
        <v>1.627751</v>
      </c>
      <c r="AF132" s="10">
        <v>1.297088</v>
      </c>
      <c r="AG132" s="10">
        <v>1.327058</v>
      </c>
      <c r="AH132" s="10">
        <v>1.339569</v>
      </c>
      <c r="AI132" s="10">
        <v>1.60982</v>
      </c>
      <c r="AJ132" s="10">
        <v>1.182601</v>
      </c>
      <c r="AK132" s="10">
        <v>1.957445</v>
      </c>
      <c r="AL132" s="10">
        <v>2.248333</v>
      </c>
      <c r="AM132" s="10">
        <v>1.958547</v>
      </c>
      <c r="AN132" s="10">
        <v>1.746615</v>
      </c>
      <c r="AO132" s="10">
        <v>2.150694</v>
      </c>
      <c r="AP132" s="10">
        <v>2.265727</v>
      </c>
      <c r="AQ132" s="10">
        <v>1.913273</v>
      </c>
      <c r="AR132" s="10">
        <v>2.310724</v>
      </c>
      <c r="AS132" s="10">
        <v>1.430429</v>
      </c>
      <c r="AT132" s="10">
        <v>1.974128</v>
      </c>
      <c r="AU132" s="10">
        <v>1.253802</v>
      </c>
      <c r="AV132" s="10">
        <v>1.84682</v>
      </c>
      <c r="AW132" s="10">
        <v>1.833982</v>
      </c>
      <c r="AX132" s="10">
        <v>1.536815</v>
      </c>
      <c r="AY132" s="10">
        <v>1.355613</v>
      </c>
      <c r="AZ132" s="10">
        <v>1.481022</v>
      </c>
      <c r="BA132" s="10">
        <v>1.413323</v>
      </c>
      <c r="BB132" s="10">
        <v>1.800873</v>
      </c>
      <c r="BC132" s="10">
        <v>1.42839</v>
      </c>
      <c r="BD132" s="10">
        <v>1.238464</v>
      </c>
      <c r="BE132" s="10">
        <v>1.788827</v>
      </c>
    </row>
    <row r="133">
      <c r="A133" s="3" t="s">
        <v>180</v>
      </c>
      <c r="AW133" s="12">
        <v>12.206</v>
      </c>
      <c r="AX133" s="12">
        <v>10.382</v>
      </c>
      <c r="AY133" s="12">
        <v>8.654</v>
      </c>
      <c r="AZ133" s="12">
        <v>8.712</v>
      </c>
      <c r="BA133" s="12">
        <v>8.784</v>
      </c>
      <c r="BB133" s="10">
        <v>13.72253</v>
      </c>
      <c r="BC133" s="12">
        <v>10.764</v>
      </c>
      <c r="BD133" s="10">
        <v>17.5875968933105</v>
      </c>
      <c r="BE133" s="12">
        <v>19.5968918597608</v>
      </c>
    </row>
    <row r="134">
      <c r="A134" s="3" t="s">
        <v>181</v>
      </c>
      <c r="BB134" s="10">
        <v>19.04651</v>
      </c>
      <c r="BD134" s="10">
        <v>26.8746013641357</v>
      </c>
      <c r="BE134" s="10">
        <v>26.8746013641357</v>
      </c>
    </row>
    <row r="135">
      <c r="A135" s="3" t="s">
        <v>182</v>
      </c>
      <c r="BB135" s="10">
        <v>28.7515</v>
      </c>
      <c r="BD135" s="10">
        <v>21.3964614868164</v>
      </c>
      <c r="BE135" s="12">
        <v>21.3964614868164</v>
      </c>
    </row>
    <row r="136">
      <c r="A136" s="3" t="s">
        <v>183</v>
      </c>
      <c r="BB136" s="10">
        <v>1.068902</v>
      </c>
      <c r="BD136" s="10">
        <v>1.01415503025055</v>
      </c>
      <c r="BE136" s="12">
        <v>1.01415503025055</v>
      </c>
    </row>
    <row r="137">
      <c r="A137" s="3" t="s">
        <v>184</v>
      </c>
      <c r="C137" s="12">
        <v>0.3348083</v>
      </c>
      <c r="D137" s="12">
        <v>0.3396994</v>
      </c>
      <c r="E137" s="12">
        <v>0.3372009</v>
      </c>
      <c r="F137" s="12">
        <v>0.3578937</v>
      </c>
      <c r="G137" s="12">
        <v>0.2529688</v>
      </c>
      <c r="H137" s="12">
        <v>0.3879992</v>
      </c>
      <c r="I137" s="12">
        <v>0.5842232</v>
      </c>
      <c r="J137" s="12">
        <v>0.4899746</v>
      </c>
      <c r="K137" s="12">
        <v>0.4223156</v>
      </c>
      <c r="L137" s="12">
        <v>0.4226689</v>
      </c>
      <c r="M137" s="12">
        <v>0.4415044</v>
      </c>
      <c r="N137" s="12">
        <v>0.3952536</v>
      </c>
      <c r="O137" s="12">
        <v>0.6613888</v>
      </c>
      <c r="P137" s="12">
        <v>0.5094936</v>
      </c>
      <c r="Q137" s="12">
        <v>0.4917571</v>
      </c>
      <c r="R137" s="12">
        <v>0.4029262</v>
      </c>
      <c r="S137" s="12">
        <v>0.458298</v>
      </c>
      <c r="T137" s="12">
        <v>0.5577922</v>
      </c>
      <c r="U137" s="12">
        <v>0.6605324</v>
      </c>
      <c r="V137" s="12">
        <v>0.6552606</v>
      </c>
      <c r="W137" s="12">
        <v>0.6272403</v>
      </c>
      <c r="X137" s="12">
        <v>0.7381408</v>
      </c>
      <c r="Y137" s="12">
        <v>0.7590604</v>
      </c>
      <c r="Z137" s="12">
        <v>0.6410407</v>
      </c>
      <c r="AA137" s="12">
        <v>0.7158178</v>
      </c>
      <c r="AB137" s="12">
        <v>0.748258</v>
      </c>
      <c r="AC137" s="12">
        <v>0.8573765</v>
      </c>
      <c r="AD137" s="12">
        <v>0.7381769</v>
      </c>
      <c r="AE137" s="12">
        <v>0.896017</v>
      </c>
      <c r="AF137" s="12">
        <v>1.143412</v>
      </c>
      <c r="AG137" s="12">
        <v>1.400737</v>
      </c>
      <c r="AH137" s="12">
        <v>1.064951</v>
      </c>
      <c r="AI137" s="12">
        <v>1.27701</v>
      </c>
      <c r="AJ137" s="12">
        <v>1.049728</v>
      </c>
      <c r="AK137" s="12">
        <v>0.9698852</v>
      </c>
      <c r="AL137" s="12">
        <v>1.547702</v>
      </c>
      <c r="AM137" s="12">
        <v>1.393312</v>
      </c>
      <c r="AN137" s="12">
        <v>1.12276</v>
      </c>
      <c r="AO137" s="12">
        <v>1.287842</v>
      </c>
      <c r="AP137" s="12">
        <v>1.157431</v>
      </c>
      <c r="AQ137" s="12">
        <v>1.454013</v>
      </c>
      <c r="AR137" s="12">
        <v>1.095696</v>
      </c>
      <c r="AS137" s="12">
        <v>0.9742841</v>
      </c>
      <c r="AT137" s="12">
        <v>0.7541594</v>
      </c>
      <c r="AU137" s="12">
        <v>0.9985016</v>
      </c>
      <c r="AV137" s="12">
        <v>0.9835143</v>
      </c>
      <c r="AW137" s="12">
        <v>0.9251252</v>
      </c>
      <c r="AX137" s="12">
        <v>0.9411492</v>
      </c>
      <c r="AY137" s="12">
        <v>0.8502018</v>
      </c>
      <c r="AZ137" s="12">
        <v>1.208367</v>
      </c>
      <c r="BA137" s="12">
        <v>0.8043834</v>
      </c>
      <c r="BB137" s="10">
        <v>0.9062888</v>
      </c>
      <c r="BC137" s="12">
        <v>1.095167</v>
      </c>
      <c r="BD137" s="10">
        <v>0.8762801</v>
      </c>
      <c r="BE137" s="12">
        <v>0.6321173</v>
      </c>
    </row>
    <row r="138">
      <c r="A138" s="3" t="s">
        <v>185</v>
      </c>
      <c r="BB138" s="10">
        <v>2.08602</v>
      </c>
      <c r="BD138" s="10">
        <v>2.03965091705322</v>
      </c>
      <c r="BE138" s="10">
        <v>2.03965091705322</v>
      </c>
    </row>
    <row r="139">
      <c r="A139" s="3" t="s">
        <v>186</v>
      </c>
      <c r="BB139" s="10">
        <v>5.610594</v>
      </c>
      <c r="BD139" s="10">
        <v>5.14672231674194</v>
      </c>
      <c r="BE139" s="10">
        <v>4.9896429734634</v>
      </c>
    </row>
    <row r="140">
      <c r="A140" s="3" t="s">
        <v>187</v>
      </c>
      <c r="BB140" s="10">
        <v>0.9599229</v>
      </c>
      <c r="BD140" s="10">
        <v>0.84482514858246</v>
      </c>
      <c r="BE140" s="10">
        <v>0.84482514858246</v>
      </c>
    </row>
    <row r="141">
      <c r="A141" s="3" t="s">
        <v>188</v>
      </c>
      <c r="AJ141" s="10">
        <v>3.475225</v>
      </c>
      <c r="AK141" s="10">
        <v>6.031132</v>
      </c>
      <c r="AL141" s="10">
        <v>6.411689</v>
      </c>
      <c r="AM141" s="10">
        <v>7.617</v>
      </c>
      <c r="AN141" s="10">
        <v>7.341163</v>
      </c>
      <c r="AO141" s="10">
        <v>5.622486</v>
      </c>
      <c r="AV141" s="10">
        <v>7.817172</v>
      </c>
      <c r="AW141" s="12">
        <v>10.70813</v>
      </c>
      <c r="AX141" s="12">
        <v>9.188002</v>
      </c>
      <c r="AY141" s="10">
        <v>8.488029</v>
      </c>
      <c r="AZ141" s="10">
        <v>9.732984</v>
      </c>
      <c r="BA141" s="10">
        <v>10.36609</v>
      </c>
      <c r="BB141" s="10">
        <v>12.07569</v>
      </c>
      <c r="BC141" s="10">
        <v>11.48944</v>
      </c>
      <c r="BD141" s="10">
        <v>10.22105</v>
      </c>
      <c r="BE141" s="10">
        <v>10.22105</v>
      </c>
    </row>
    <row r="142">
      <c r="A142" s="3" t="s">
        <v>189</v>
      </c>
      <c r="BB142" s="10">
        <v>20.11217</v>
      </c>
      <c r="BD142" s="10">
        <v>19.1325721740723</v>
      </c>
      <c r="BE142" s="10">
        <v>19.1325721740723</v>
      </c>
    </row>
    <row r="143">
      <c r="A143" s="3" t="s">
        <v>190</v>
      </c>
      <c r="AT143" s="12">
        <v>12.21434</v>
      </c>
      <c r="AU143" s="12">
        <v>13.09286</v>
      </c>
      <c r="AV143" s="12">
        <v>14.80377</v>
      </c>
      <c r="AW143" s="12">
        <v>12.27576</v>
      </c>
      <c r="AX143" s="12">
        <v>13.11637</v>
      </c>
      <c r="AY143" s="12">
        <v>12.40226</v>
      </c>
      <c r="AZ143" s="12">
        <v>14.74066</v>
      </c>
      <c r="BA143" s="12">
        <v>14.47701</v>
      </c>
      <c r="BB143" s="12">
        <v>14.07247</v>
      </c>
      <c r="BC143" s="10">
        <v>14.78462</v>
      </c>
      <c r="BD143" s="10">
        <v>14.57042</v>
      </c>
      <c r="BE143" s="10">
        <v>13.22784</v>
      </c>
    </row>
    <row r="144">
      <c r="A144" s="3" t="s">
        <v>191</v>
      </c>
      <c r="AY144" s="12">
        <v>2.478</v>
      </c>
      <c r="AZ144" s="12">
        <v>2.197</v>
      </c>
      <c r="BB144" s="10">
        <v>4.027861</v>
      </c>
      <c r="BD144" s="10">
        <v>3.44726347923279</v>
      </c>
      <c r="BE144" s="10">
        <v>3.129320451542</v>
      </c>
    </row>
    <row r="145">
      <c r="A145" s="3" t="s">
        <v>192</v>
      </c>
      <c r="AR145" s="10">
        <v>0.9626201</v>
      </c>
      <c r="AS145" s="10">
        <v>14.02112</v>
      </c>
      <c r="AW145" s="10">
        <v>18.30815</v>
      </c>
      <c r="AX145" s="10">
        <v>18.64484</v>
      </c>
      <c r="AY145" s="10">
        <v>17.83115</v>
      </c>
      <c r="AZ145" s="10">
        <v>18.73532</v>
      </c>
      <c r="BA145" s="10">
        <v>19.8742</v>
      </c>
      <c r="BB145" s="10">
        <v>19.9592</v>
      </c>
      <c r="BC145" s="10">
        <v>19.27522</v>
      </c>
      <c r="BD145" s="10">
        <v>24.6610240936279</v>
      </c>
      <c r="BE145" s="10">
        <v>24.5473350105352</v>
      </c>
    </row>
    <row r="146">
      <c r="A146" s="3" t="s">
        <v>193</v>
      </c>
      <c r="K146" s="12">
        <v>1.159051</v>
      </c>
      <c r="L146" s="12">
        <v>1.038138</v>
      </c>
      <c r="M146" s="12">
        <v>1.202806</v>
      </c>
      <c r="N146" s="12">
        <v>1.173459</v>
      </c>
      <c r="O146" s="12">
        <v>0.9114408</v>
      </c>
      <c r="P146" s="12">
        <v>0.8227317</v>
      </c>
      <c r="Q146" s="12">
        <v>0.8853467</v>
      </c>
      <c r="R146" s="12">
        <v>1.038734</v>
      </c>
      <c r="S146" s="12">
        <v>1.031088</v>
      </c>
      <c r="T146" s="12">
        <v>0.991339</v>
      </c>
      <c r="U146" s="12">
        <v>1.076307</v>
      </c>
      <c r="V146" s="12">
        <v>1.125203</v>
      </c>
      <c r="W146" s="12">
        <v>1.156404</v>
      </c>
      <c r="X146" s="12">
        <v>0.9144451</v>
      </c>
      <c r="Y146" s="12">
        <v>0.9627845</v>
      </c>
      <c r="Z146" s="12">
        <v>0.8646192</v>
      </c>
      <c r="AA146" s="12">
        <v>1.031023</v>
      </c>
      <c r="AB146" s="12">
        <v>1.200513</v>
      </c>
      <c r="AC146" s="12">
        <v>1.281182</v>
      </c>
      <c r="AD146" s="12">
        <v>1.251861</v>
      </c>
      <c r="AE146" s="12">
        <v>1.010459</v>
      </c>
      <c r="AI146" s="12">
        <v>1.434843</v>
      </c>
      <c r="AJ146" s="12">
        <v>1.761699</v>
      </c>
      <c r="AK146" s="10">
        <v>1.51852</v>
      </c>
      <c r="AL146" s="10">
        <v>1.559487</v>
      </c>
      <c r="AM146" s="10">
        <v>1.670521</v>
      </c>
      <c r="AN146" s="10">
        <v>1.716665</v>
      </c>
      <c r="AO146" s="10">
        <v>1.994499</v>
      </c>
      <c r="AP146" s="10">
        <v>2.835477</v>
      </c>
      <c r="AQ146" s="10">
        <v>2.781778</v>
      </c>
      <c r="AR146" s="10">
        <v>2.83556</v>
      </c>
      <c r="AS146" s="10">
        <v>2.589063</v>
      </c>
      <c r="AT146" s="10">
        <v>2.837371</v>
      </c>
      <c r="AU146" s="10">
        <v>2.672536</v>
      </c>
      <c r="AV146" s="10">
        <v>2.490299</v>
      </c>
      <c r="AY146" s="10">
        <v>2.169291</v>
      </c>
      <c r="AZ146" s="10">
        <v>1.954382</v>
      </c>
      <c r="BA146" s="10">
        <v>1.611275</v>
      </c>
      <c r="BB146" s="10">
        <v>1.629137</v>
      </c>
      <c r="BC146" s="10">
        <v>1.412361</v>
      </c>
      <c r="BD146" s="10">
        <v>1.344503</v>
      </c>
      <c r="BE146" s="10">
        <v>1.287969</v>
      </c>
    </row>
    <row r="147">
      <c r="A147" s="3" t="s">
        <v>194</v>
      </c>
      <c r="G147" s="12">
        <v>1.409754</v>
      </c>
      <c r="H147" s="12">
        <v>1.556294</v>
      </c>
      <c r="I147" s="12">
        <v>1.361702</v>
      </c>
      <c r="J147" s="12">
        <v>1.057732</v>
      </c>
      <c r="K147" s="12">
        <v>0.8532765</v>
      </c>
      <c r="L147" s="12">
        <v>0.9604234</v>
      </c>
      <c r="M147" s="12">
        <v>1.478395</v>
      </c>
      <c r="N147" s="12">
        <v>0.9815496</v>
      </c>
      <c r="O147" s="12">
        <v>1.034279</v>
      </c>
      <c r="P147" s="12">
        <v>1.245411</v>
      </c>
      <c r="Q147" s="12">
        <v>1.003335</v>
      </c>
      <c r="R147" s="12">
        <v>0.9322463</v>
      </c>
      <c r="S147" s="12">
        <v>1.423728</v>
      </c>
      <c r="T147" s="12">
        <v>0.8989838</v>
      </c>
      <c r="U147" s="12">
        <v>0.9390897</v>
      </c>
      <c r="V147" s="12">
        <v>0.8084441</v>
      </c>
      <c r="W147" s="12">
        <v>1.228641</v>
      </c>
      <c r="X147" s="12">
        <v>0.7653589</v>
      </c>
      <c r="Y147" s="12">
        <v>0.8449528</v>
      </c>
      <c r="Z147" s="12">
        <v>1.355796</v>
      </c>
      <c r="AA147" s="12">
        <v>1.951188</v>
      </c>
      <c r="AB147" s="12">
        <v>1.730278</v>
      </c>
      <c r="AC147" s="12">
        <v>1.714179</v>
      </c>
      <c r="AD147" s="12">
        <v>1.575485</v>
      </c>
      <c r="AE147" s="12">
        <v>1.589347</v>
      </c>
      <c r="AF147" s="12">
        <v>1.31413</v>
      </c>
      <c r="AG147" s="12">
        <v>1.237713</v>
      </c>
      <c r="AH147" s="12">
        <v>1.27325</v>
      </c>
      <c r="AI147" s="12">
        <v>1.544738</v>
      </c>
      <c r="AJ147" s="12">
        <v>1.723369</v>
      </c>
      <c r="AK147" s="12">
        <v>1.405253</v>
      </c>
      <c r="AL147" s="12">
        <v>1.405564</v>
      </c>
      <c r="AM147" s="12">
        <v>1.271322</v>
      </c>
      <c r="AN147" s="12">
        <v>1.361142</v>
      </c>
      <c r="AO147" s="12">
        <v>1.522364</v>
      </c>
      <c r="AP147" s="12">
        <v>1.626188</v>
      </c>
      <c r="AQ147" s="12">
        <v>1.564062</v>
      </c>
      <c r="AR147" s="12">
        <v>1.513369</v>
      </c>
      <c r="AS147" s="12">
        <v>1.472311</v>
      </c>
      <c r="AT147" s="12">
        <v>1.446622</v>
      </c>
      <c r="AU147" s="12">
        <v>1.665766</v>
      </c>
      <c r="AV147" s="12">
        <v>1.205444</v>
      </c>
      <c r="AW147" s="12">
        <v>1.198592</v>
      </c>
      <c r="AX147" s="12">
        <v>1.240486</v>
      </c>
      <c r="AY147" s="12">
        <v>1.101068</v>
      </c>
      <c r="AZ147" s="12">
        <v>0.8998459</v>
      </c>
      <c r="BA147" s="12">
        <v>1.223134</v>
      </c>
      <c r="BB147" s="10">
        <v>1.603441</v>
      </c>
      <c r="BC147" s="12">
        <v>1.459518</v>
      </c>
      <c r="BD147" s="10">
        <v>1.5501663684845</v>
      </c>
      <c r="BE147" s="12">
        <v>1.42368435480514</v>
      </c>
    </row>
    <row r="148">
      <c r="A148" s="3" t="s">
        <v>195</v>
      </c>
      <c r="AY148" s="12">
        <v>18.247</v>
      </c>
      <c r="AZ148" s="12">
        <v>18.646</v>
      </c>
      <c r="BA148" s="12">
        <v>20.782</v>
      </c>
      <c r="BB148" s="10">
        <v>19.895</v>
      </c>
      <c r="BC148" s="12">
        <v>19.0105731803889</v>
      </c>
      <c r="BD148" s="10">
        <v>18.510745089582</v>
      </c>
      <c r="BE148" s="12">
        <v>19.295206176306</v>
      </c>
    </row>
    <row r="149">
      <c r="A149" s="3" t="s">
        <v>196</v>
      </c>
      <c r="AU149" s="12">
        <v>0.0</v>
      </c>
      <c r="BB149" s="10">
        <v>1.413354</v>
      </c>
      <c r="BD149" s="10">
        <v>0.93116301298141</v>
      </c>
      <c r="BE149" s="12">
        <v>0.83819699103008</v>
      </c>
    </row>
    <row r="150">
      <c r="A150" s="3" t="s">
        <v>197</v>
      </c>
      <c r="BA150" s="12">
        <v>1.921</v>
      </c>
      <c r="BB150" s="10">
        <v>1.967</v>
      </c>
      <c r="BC150" s="12">
        <v>2.134</v>
      </c>
      <c r="BD150" s="10">
        <v>2.611</v>
      </c>
      <c r="BE150" s="12">
        <v>2.702</v>
      </c>
    </row>
    <row r="151">
      <c r="A151" s="3" t="s">
        <v>198</v>
      </c>
      <c r="AO151" s="12">
        <v>3.804826</v>
      </c>
      <c r="AP151" s="12">
        <v>5.142927</v>
      </c>
      <c r="AQ151" s="12">
        <v>4.371929</v>
      </c>
      <c r="AR151" s="12">
        <v>4.726933</v>
      </c>
      <c r="AS151" s="12">
        <v>4.079419</v>
      </c>
      <c r="AT151" s="12">
        <v>4.195367</v>
      </c>
      <c r="AU151" s="12">
        <v>3.929675</v>
      </c>
      <c r="AV151" s="12">
        <v>3.56062</v>
      </c>
      <c r="AW151" s="12">
        <v>3.505577</v>
      </c>
      <c r="AX151" s="12">
        <v>3.074771</v>
      </c>
      <c r="AY151" s="12">
        <v>3.308062</v>
      </c>
      <c r="AZ151" s="12">
        <v>3.330809</v>
      </c>
      <c r="BA151" s="12">
        <v>3.137206</v>
      </c>
      <c r="BB151" s="10">
        <v>3.301978</v>
      </c>
      <c r="BC151" s="12">
        <v>3.478905</v>
      </c>
      <c r="BD151" s="10">
        <v>2.828714</v>
      </c>
      <c r="BE151" s="12">
        <v>2.27234</v>
      </c>
    </row>
    <row r="152">
      <c r="A152" s="3" t="s">
        <v>199</v>
      </c>
      <c r="AF152" s="12">
        <v>12.38859</v>
      </c>
      <c r="AG152" s="12">
        <v>12.34525</v>
      </c>
      <c r="AH152" s="12">
        <v>12.04913</v>
      </c>
      <c r="AK152" s="12">
        <v>10.05467</v>
      </c>
      <c r="AL152" s="12">
        <v>7.121026</v>
      </c>
      <c r="AM152" s="12">
        <v>7.533179</v>
      </c>
      <c r="AN152" s="12">
        <v>9.428469</v>
      </c>
      <c r="AO152" s="12">
        <v>12.219</v>
      </c>
      <c r="AP152" s="12">
        <v>13.89925</v>
      </c>
      <c r="AQ152" s="12">
        <v>14.87684</v>
      </c>
      <c r="AR152" s="12">
        <v>22.24079</v>
      </c>
      <c r="AS152" s="12">
        <v>29.52303</v>
      </c>
      <c r="AT152" s="12">
        <v>31.16932</v>
      </c>
      <c r="AU152" s="12">
        <v>29.39174</v>
      </c>
      <c r="AV152" s="12">
        <v>25.31057</v>
      </c>
      <c r="AW152" s="12">
        <v>22.62991</v>
      </c>
      <c r="AX152" s="12">
        <v>21.58119</v>
      </c>
      <c r="AY152" s="12">
        <v>24.42798</v>
      </c>
      <c r="AZ152" s="12">
        <v>26.14551</v>
      </c>
      <c r="BA152" s="12">
        <v>27.12315</v>
      </c>
      <c r="BB152" s="12">
        <v>27.95784</v>
      </c>
      <c r="BC152" s="12">
        <v>26.08022</v>
      </c>
      <c r="BD152" s="12">
        <v>24.34952</v>
      </c>
      <c r="BE152" s="12">
        <v>22.11637</v>
      </c>
    </row>
    <row r="153">
      <c r="A153" s="3" t="s">
        <v>200</v>
      </c>
      <c r="BB153" s="10">
        <v>25.38679</v>
      </c>
      <c r="BD153" s="10">
        <v>34.384838104248</v>
      </c>
      <c r="BE153" s="12">
        <v>34.384838104248</v>
      </c>
    </row>
    <row r="154">
      <c r="A154" s="3" t="s">
        <v>201</v>
      </c>
      <c r="BB154" s="10">
        <v>12.07877</v>
      </c>
      <c r="BD154" s="10">
        <v>11.3276138305664</v>
      </c>
      <c r="BE154" s="10">
        <v>11.3276138305664</v>
      </c>
    </row>
    <row r="155">
      <c r="A155" s="3" t="s">
        <v>202</v>
      </c>
      <c r="AV155" s="12">
        <v>9.873</v>
      </c>
      <c r="AW155" s="12">
        <v>9.935</v>
      </c>
      <c r="AX155" s="12">
        <v>10.297</v>
      </c>
      <c r="AY155" s="12">
        <v>11.272</v>
      </c>
      <c r="AZ155" s="12">
        <v>19.508</v>
      </c>
      <c r="BA155" s="12">
        <v>17.853</v>
      </c>
      <c r="BB155" s="10">
        <v>7.342349</v>
      </c>
      <c r="BD155" s="10">
        <v>22.4078502655029</v>
      </c>
      <c r="BE155" s="12">
        <v>22.4078502655029</v>
      </c>
    </row>
    <row r="156">
      <c r="A156" s="3" t="s">
        <v>203</v>
      </c>
      <c r="AP156" s="12">
        <v>1.744</v>
      </c>
      <c r="AZ156" s="10">
        <v>12.907</v>
      </c>
      <c r="BA156" s="10">
        <v>10.959</v>
      </c>
      <c r="BB156" s="10">
        <v>14.58163</v>
      </c>
      <c r="BC156" s="10">
        <v>9.616</v>
      </c>
      <c r="BD156" s="10">
        <v>16.577766418457</v>
      </c>
      <c r="BE156" s="10">
        <v>16.577766418457</v>
      </c>
    </row>
    <row r="157">
      <c r="A157" s="3" t="s">
        <v>204</v>
      </c>
      <c r="BB157" s="10">
        <v>1.063751</v>
      </c>
      <c r="BD157" s="10">
        <v>1.03506255149841</v>
      </c>
      <c r="BE157" s="12">
        <v>1.03506255149841</v>
      </c>
    </row>
    <row r="158">
      <c r="A158" s="3" t="s">
        <v>205</v>
      </c>
      <c r="BB158" s="10">
        <v>0.0</v>
      </c>
      <c r="BD158" s="10">
        <v>0.0</v>
      </c>
    </row>
    <row r="159">
      <c r="A159" s="3" t="s">
        <v>206</v>
      </c>
      <c r="BB159" s="10">
        <v>5.337597</v>
      </c>
      <c r="BD159" s="10">
        <v>6.29412221908569</v>
      </c>
      <c r="BE159" s="10">
        <v>6.29412221908569</v>
      </c>
    </row>
    <row r="160">
      <c r="A160" s="3" t="s">
        <v>207</v>
      </c>
      <c r="BB160" s="10">
        <v>2.853259</v>
      </c>
      <c r="BD160" s="10">
        <v>3.13814973831177</v>
      </c>
      <c r="BE160" s="10">
        <v>2.79418435330458</v>
      </c>
    </row>
    <row r="161">
      <c r="A161" s="3" t="s">
        <v>208</v>
      </c>
      <c r="BB161" s="10">
        <v>13.2608</v>
      </c>
      <c r="BD161" s="10">
        <v>17.151668548584</v>
      </c>
      <c r="BE161" s="10">
        <v>17.151668548584</v>
      </c>
    </row>
    <row r="162">
      <c r="A162" s="3" t="s">
        <v>209</v>
      </c>
      <c r="AX162" s="10">
        <v>3.208708</v>
      </c>
      <c r="AY162" s="10">
        <v>3.012695</v>
      </c>
      <c r="AZ162" s="10">
        <v>2.524775</v>
      </c>
      <c r="BA162" s="10">
        <v>2.657624</v>
      </c>
      <c r="BB162" s="10">
        <v>2.104964</v>
      </c>
      <c r="BC162" s="10">
        <v>2.195288</v>
      </c>
      <c r="BD162" s="10">
        <v>1.628466</v>
      </c>
      <c r="BE162" s="10">
        <v>1.945646</v>
      </c>
    </row>
    <row r="163">
      <c r="A163" s="3" t="s">
        <v>210</v>
      </c>
      <c r="AW163" s="12">
        <v>2.990811</v>
      </c>
      <c r="AX163" s="12">
        <v>2.648738</v>
      </c>
      <c r="AY163" s="12">
        <v>2.431323</v>
      </c>
      <c r="AZ163" s="12">
        <v>2.111734</v>
      </c>
      <c r="BA163" s="12">
        <v>2.704244</v>
      </c>
      <c r="BB163" s="10">
        <v>2.153355</v>
      </c>
      <c r="BD163" s="10">
        <v>2.61580753326416</v>
      </c>
      <c r="BE163" s="12">
        <v>2.61580753326416</v>
      </c>
    </row>
    <row r="164">
      <c r="A164" s="3" t="s">
        <v>211</v>
      </c>
      <c r="BB164" s="10">
        <v>3.491718</v>
      </c>
      <c r="BD164" s="10">
        <v>3.22676920890808</v>
      </c>
      <c r="BE164" s="12">
        <v>3.22676920890808</v>
      </c>
    </row>
    <row r="165">
      <c r="A165" s="3" t="s">
        <v>212</v>
      </c>
      <c r="BB165" s="10">
        <v>60.71098</v>
      </c>
      <c r="BD165" s="10">
        <v>39.781909942627</v>
      </c>
      <c r="BE165" s="12">
        <v>39.781909942627</v>
      </c>
    </row>
    <row r="166">
      <c r="A166" s="3" t="s">
        <v>213</v>
      </c>
      <c r="O166" s="10">
        <v>0.8664555</v>
      </c>
      <c r="P166" s="10">
        <v>1.722316</v>
      </c>
      <c r="Q166" s="10">
        <v>2.674145</v>
      </c>
      <c r="R166" s="10">
        <v>2.240636</v>
      </c>
      <c r="S166" s="10">
        <v>2.29635</v>
      </c>
      <c r="T166" s="10">
        <v>1.598621</v>
      </c>
      <c r="U166" s="10">
        <v>1.955272</v>
      </c>
      <c r="V166" s="10">
        <v>1.788287</v>
      </c>
      <c r="W166" s="10">
        <v>2.234291</v>
      </c>
      <c r="X166" s="10">
        <v>2.704908</v>
      </c>
      <c r="Y166" s="10">
        <v>1.799065</v>
      </c>
      <c r="Z166" s="10">
        <v>2.30859</v>
      </c>
      <c r="AA166" s="10">
        <v>1.97683</v>
      </c>
      <c r="AB166" s="10">
        <v>1.685327</v>
      </c>
      <c r="AC166" s="10">
        <v>1.685871</v>
      </c>
      <c r="AD166" s="10">
        <v>1.677153</v>
      </c>
      <c r="AE166" s="10">
        <v>1.534513</v>
      </c>
      <c r="AF166" s="10">
        <v>2.277955</v>
      </c>
      <c r="AG166" s="10">
        <v>1.696764</v>
      </c>
      <c r="AH166" s="10">
        <v>1.482547</v>
      </c>
      <c r="AI166" s="10">
        <v>2.384981</v>
      </c>
      <c r="AJ166" s="10">
        <v>2.80377</v>
      </c>
      <c r="AK166" s="10">
        <v>2.285639</v>
      </c>
      <c r="AL166" s="10">
        <v>2.335094</v>
      </c>
      <c r="AM166" s="10">
        <v>1.677325</v>
      </c>
      <c r="AN166" s="10">
        <v>1.803938</v>
      </c>
      <c r="AO166" s="10">
        <v>2.482252</v>
      </c>
      <c r="AP166" s="10">
        <v>1.400921</v>
      </c>
      <c r="AQ166" s="10">
        <v>1.228659</v>
      </c>
      <c r="AR166" s="10">
        <v>1.239585</v>
      </c>
      <c r="AS166" s="10">
        <v>1.162547</v>
      </c>
      <c r="AT166" s="10">
        <v>0.883844</v>
      </c>
      <c r="AU166" s="10">
        <v>0.870547</v>
      </c>
      <c r="AV166" s="10">
        <v>0.5445764</v>
      </c>
      <c r="AW166" s="10">
        <v>0.9213319</v>
      </c>
      <c r="AX166" s="10">
        <v>0.7040512</v>
      </c>
      <c r="AY166" s="10">
        <v>0.9411684</v>
      </c>
      <c r="AZ166" s="10">
        <v>1.081257</v>
      </c>
      <c r="BA166" s="10">
        <v>0.7526584</v>
      </c>
      <c r="BB166" s="10">
        <v>0.6338096</v>
      </c>
      <c r="BC166" s="10">
        <v>0.7694505</v>
      </c>
      <c r="BD166" s="10">
        <v>0.5995114</v>
      </c>
      <c r="BE166" s="10">
        <v>0.5392558</v>
      </c>
    </row>
    <row r="167">
      <c r="A167" s="3" t="s">
        <v>214</v>
      </c>
      <c r="AR167" s="12">
        <v>2.244212</v>
      </c>
      <c r="AS167" s="12">
        <v>2.317791</v>
      </c>
      <c r="AT167" s="12">
        <v>2.126362</v>
      </c>
      <c r="AU167" s="12">
        <v>2.038692</v>
      </c>
      <c r="AV167" s="12">
        <v>1.903759</v>
      </c>
      <c r="AW167" s="12">
        <v>2.522231</v>
      </c>
      <c r="AX167" s="12">
        <v>1.991744</v>
      </c>
      <c r="AY167" s="12">
        <v>2.263085</v>
      </c>
      <c r="AZ167" s="12">
        <v>2.042834</v>
      </c>
      <c r="BA167" s="12">
        <v>1.924713</v>
      </c>
      <c r="BB167" s="10">
        <v>2.0758</v>
      </c>
      <c r="BC167" s="12">
        <v>1.793732</v>
      </c>
      <c r="BD167" s="10">
        <v>1.603952</v>
      </c>
      <c r="BE167" s="10">
        <v>1.447291</v>
      </c>
    </row>
    <row r="168">
      <c r="A168" s="3" t="s">
        <v>215</v>
      </c>
      <c r="AK168" s="12">
        <v>1.866427</v>
      </c>
      <c r="AL168" s="12">
        <v>1.612425</v>
      </c>
      <c r="AM168" s="12">
        <v>1.371736</v>
      </c>
      <c r="AN168" s="12">
        <v>1.51633</v>
      </c>
      <c r="AO168" s="12">
        <v>2.213042</v>
      </c>
      <c r="AP168" s="12">
        <v>1.980282</v>
      </c>
      <c r="AQ168" s="12">
        <v>2.31554</v>
      </c>
      <c r="AR168" s="12">
        <v>2.117339</v>
      </c>
      <c r="AS168" s="12">
        <v>1.330095</v>
      </c>
      <c r="AT168" s="12">
        <v>2.031385</v>
      </c>
      <c r="AU168" s="12">
        <v>2.285359</v>
      </c>
      <c r="AV168" s="12">
        <v>2.055285</v>
      </c>
      <c r="AW168" s="12">
        <v>2.047146</v>
      </c>
      <c r="AX168" s="12">
        <v>0.9227628</v>
      </c>
      <c r="AY168" s="12">
        <v>1.321307</v>
      </c>
      <c r="AZ168" s="12">
        <v>0.9669458</v>
      </c>
      <c r="BA168" s="12">
        <v>0.7495914</v>
      </c>
      <c r="BB168" s="10">
        <v>1.357321</v>
      </c>
      <c r="BC168" s="12">
        <v>1.265802</v>
      </c>
      <c r="BD168" s="10">
        <v>1.755289</v>
      </c>
      <c r="BE168" s="12">
        <v>1.068586</v>
      </c>
    </row>
    <row r="169">
      <c r="A169" s="3" t="s">
        <v>216</v>
      </c>
      <c r="BB169" s="10">
        <v>1.467809</v>
      </c>
      <c r="BD169" s="10">
        <v>1.21196663379669</v>
      </c>
      <c r="BE169" s="10">
        <v>1.21196663379669</v>
      </c>
    </row>
    <row r="170">
      <c r="A170" s="3" t="s">
        <v>217</v>
      </c>
      <c r="BB170" s="10">
        <v>38.62496</v>
      </c>
      <c r="BD170" s="10">
        <v>1.8506246805191</v>
      </c>
      <c r="BE170" s="12">
        <v>1.8506246805191</v>
      </c>
    </row>
    <row r="171">
      <c r="A171" s="3" t="s">
        <v>218</v>
      </c>
      <c r="BB171" s="10">
        <v>45.60541</v>
      </c>
      <c r="BD171" s="10">
        <v>70.8475494384766</v>
      </c>
      <c r="BE171" s="10">
        <v>70.8475494384766</v>
      </c>
    </row>
    <row r="172">
      <c r="A172" s="3" t="s">
        <v>219</v>
      </c>
      <c r="C172" s="10">
        <v>0.497398</v>
      </c>
      <c r="D172" s="10">
        <v>0.4399333</v>
      </c>
      <c r="E172" s="10">
        <v>0.3237087</v>
      </c>
      <c r="F172" s="10">
        <v>0.3496617</v>
      </c>
      <c r="G172" s="10">
        <v>0.3120825</v>
      </c>
      <c r="H172" s="10">
        <v>0.4480765</v>
      </c>
      <c r="I172" s="10">
        <v>0.506321</v>
      </c>
      <c r="J172" s="10">
        <v>0.5141282</v>
      </c>
      <c r="K172" s="10">
        <v>0.4473418</v>
      </c>
      <c r="L172" s="10">
        <v>0.277398</v>
      </c>
      <c r="M172" s="10">
        <v>0.1819635</v>
      </c>
      <c r="N172" s="10">
        <v>0.0992549</v>
      </c>
      <c r="O172" s="10">
        <v>0.1379387</v>
      </c>
      <c r="P172" s="10">
        <v>0.0631875</v>
      </c>
      <c r="Q172" s="10">
        <v>0.1405538</v>
      </c>
      <c r="R172" s="10">
        <v>0.1721259</v>
      </c>
      <c r="S172" s="10">
        <v>0.1208939</v>
      </c>
      <c r="T172" s="10">
        <v>0.1013535</v>
      </c>
      <c r="U172" s="10">
        <v>0.2554326</v>
      </c>
      <c r="V172" s="10">
        <v>0.6298069</v>
      </c>
      <c r="W172" s="10">
        <v>0.244298</v>
      </c>
      <c r="X172" s="10">
        <v>0.3084218</v>
      </c>
      <c r="Y172" s="10">
        <v>0.3083633</v>
      </c>
      <c r="Z172" s="10">
        <v>0.357081</v>
      </c>
      <c r="AA172" s="10">
        <v>0.6486256</v>
      </c>
      <c r="AB172" s="10">
        <v>0.5243633</v>
      </c>
      <c r="AC172" s="10">
        <v>0.6792051</v>
      </c>
      <c r="AD172" s="10">
        <v>0.9453756</v>
      </c>
      <c r="AE172" s="10">
        <v>1.073014</v>
      </c>
      <c r="AF172" s="10">
        <v>1.025024</v>
      </c>
      <c r="AG172" s="10">
        <v>0.8669157</v>
      </c>
      <c r="AH172" s="10">
        <v>0.8081269</v>
      </c>
      <c r="AI172" s="10">
        <v>1.043836</v>
      </c>
      <c r="AJ172" s="10">
        <v>1.182219</v>
      </c>
      <c r="AK172" s="10">
        <v>1.051184</v>
      </c>
      <c r="AL172" s="10">
        <v>1.025902</v>
      </c>
      <c r="AM172" s="10">
        <v>1.166397</v>
      </c>
      <c r="AN172" s="10">
        <v>0.8725086</v>
      </c>
      <c r="AO172" s="10">
        <v>0.8400703</v>
      </c>
      <c r="AP172" s="10">
        <v>0.9294019</v>
      </c>
      <c r="AQ172" s="10">
        <v>0.8548889</v>
      </c>
      <c r="AR172" s="10">
        <v>0.8325312</v>
      </c>
      <c r="AS172" s="10">
        <v>0.8998166</v>
      </c>
      <c r="AT172" s="10">
        <v>0.8365313</v>
      </c>
      <c r="AU172" s="10">
        <v>0.8206903</v>
      </c>
      <c r="AV172" s="10">
        <v>0.8090152</v>
      </c>
      <c r="AW172" s="10">
        <v>0.7899951</v>
      </c>
      <c r="AX172" s="10">
        <v>0.8044699</v>
      </c>
      <c r="AY172" s="10">
        <v>0.7884014</v>
      </c>
      <c r="AZ172" s="10">
        <v>0.925922</v>
      </c>
      <c r="BA172" s="10">
        <v>0.9197907</v>
      </c>
      <c r="BB172" s="10">
        <v>0.9529994</v>
      </c>
      <c r="BC172" s="10">
        <v>0.9422686</v>
      </c>
      <c r="BD172" s="10">
        <v>1.271933</v>
      </c>
      <c r="BE172" s="10">
        <v>0.8138936</v>
      </c>
    </row>
    <row r="173">
      <c r="A173" s="3" t="s">
        <v>220</v>
      </c>
      <c r="B173" s="12">
        <v>4.757464</v>
      </c>
      <c r="C173" s="12">
        <v>4.599387</v>
      </c>
      <c r="D173" s="12">
        <v>4.700021</v>
      </c>
      <c r="E173" s="12">
        <v>4.710718</v>
      </c>
      <c r="F173" s="12">
        <v>6.39093</v>
      </c>
      <c r="G173" s="12">
        <v>5.12184</v>
      </c>
      <c r="H173" s="12">
        <v>4.846832</v>
      </c>
      <c r="I173" s="12">
        <v>4.693985</v>
      </c>
      <c r="J173" s="12">
        <v>6.019674</v>
      </c>
      <c r="K173" s="12">
        <v>5.46434</v>
      </c>
      <c r="L173" s="12">
        <v>4.22847</v>
      </c>
      <c r="M173" s="12">
        <v>3.513386</v>
      </c>
      <c r="N173" s="12">
        <v>4.047946</v>
      </c>
      <c r="O173" s="12">
        <v>3.047455</v>
      </c>
      <c r="P173" s="12">
        <v>3.113432</v>
      </c>
      <c r="Q173" s="12">
        <v>3.775704</v>
      </c>
      <c r="R173" s="12">
        <v>4.360252</v>
      </c>
      <c r="S173" s="12">
        <v>3.433661</v>
      </c>
      <c r="T173" s="12">
        <v>2.824626</v>
      </c>
      <c r="AC173" s="12">
        <v>8.161267</v>
      </c>
      <c r="AF173" s="12">
        <v>2.791561</v>
      </c>
      <c r="AG173" s="12">
        <v>3.54964</v>
      </c>
      <c r="AH173" s="12">
        <v>4.119729</v>
      </c>
      <c r="AI173" s="12">
        <v>7.913969</v>
      </c>
      <c r="AJ173" s="12">
        <v>6.348057</v>
      </c>
      <c r="AK173" s="12">
        <v>7.985486</v>
      </c>
      <c r="AL173" s="12">
        <v>7.915632</v>
      </c>
      <c r="BB173" s="10">
        <v>7.810002</v>
      </c>
      <c r="BD173" s="10">
        <v>6.76915216445923</v>
      </c>
      <c r="BE173" s="10">
        <v>5.95030180440538</v>
      </c>
    </row>
    <row r="174">
      <c r="A174" s="3" t="s">
        <v>221</v>
      </c>
      <c r="BB174" s="10">
        <v>33.07623</v>
      </c>
      <c r="BD174" s="10">
        <v>30.998197555542</v>
      </c>
      <c r="BE174" s="10">
        <v>30.998197555542</v>
      </c>
    </row>
    <row r="175">
      <c r="A175" s="3" t="s">
        <v>222</v>
      </c>
      <c r="AU175" s="12">
        <v>6.494</v>
      </c>
      <c r="AV175" s="12">
        <v>6.409</v>
      </c>
      <c r="AW175" s="12">
        <v>7.413</v>
      </c>
      <c r="AX175" s="12">
        <v>10.883</v>
      </c>
      <c r="AY175" s="12">
        <v>11.17</v>
      </c>
      <c r="AZ175" s="12">
        <v>8.06</v>
      </c>
      <c r="BB175" s="10">
        <v>4.907821</v>
      </c>
      <c r="BD175" s="10">
        <v>12.9280881881714</v>
      </c>
      <c r="BE175" s="12">
        <v>10.5511432376386</v>
      </c>
    </row>
    <row r="176">
      <c r="A176" s="3" t="s">
        <v>223</v>
      </c>
      <c r="BB176" s="10">
        <v>6.757167</v>
      </c>
      <c r="BD176" s="10">
        <v>25.770637512207</v>
      </c>
      <c r="BE176" s="10">
        <v>25.770637512207</v>
      </c>
    </row>
    <row r="177">
      <c r="A177" s="3" t="s">
        <v>224</v>
      </c>
      <c r="C177" s="12">
        <v>0.630275</v>
      </c>
      <c r="D177" s="12">
        <v>0.6711559</v>
      </c>
      <c r="E177" s="12">
        <v>0.6395733</v>
      </c>
      <c r="F177" s="12">
        <v>0.7590327</v>
      </c>
      <c r="G177" s="12">
        <v>0.6609249</v>
      </c>
      <c r="H177" s="12">
        <v>0.9057601</v>
      </c>
      <c r="I177" s="12">
        <v>0.7476782</v>
      </c>
      <c r="J177" s="12">
        <v>0.7104605</v>
      </c>
      <c r="K177" s="12">
        <v>0.6676214</v>
      </c>
      <c r="L177" s="12">
        <v>0.6299006</v>
      </c>
      <c r="M177" s="12">
        <v>0.5334964</v>
      </c>
      <c r="N177" s="12">
        <v>0.5207717</v>
      </c>
      <c r="O177" s="12">
        <v>0.8734624</v>
      </c>
      <c r="P177" s="12">
        <v>0.7931545</v>
      </c>
      <c r="Q177" s="12">
        <v>0.7466563</v>
      </c>
      <c r="R177" s="12">
        <v>0.8652834</v>
      </c>
      <c r="S177" s="12">
        <v>0.899379</v>
      </c>
      <c r="T177" s="12">
        <v>0.6573941</v>
      </c>
      <c r="U177" s="12">
        <v>0.8847176</v>
      </c>
      <c r="V177" s="12">
        <v>0.8607374</v>
      </c>
      <c r="W177" s="12">
        <v>0.9734138</v>
      </c>
      <c r="X177" s="12">
        <v>1.07595</v>
      </c>
      <c r="Y177" s="12">
        <v>0.9911423</v>
      </c>
      <c r="Z177" s="12">
        <v>1.214687</v>
      </c>
      <c r="AA177" s="12">
        <v>1.164512</v>
      </c>
      <c r="AB177" s="12">
        <v>1.295462</v>
      </c>
      <c r="AC177" s="12">
        <v>1.251092</v>
      </c>
      <c r="AD177" s="12">
        <v>0.9735842</v>
      </c>
      <c r="AE177" s="12">
        <v>1.39388</v>
      </c>
      <c r="AF177" s="12">
        <v>1.194371</v>
      </c>
      <c r="AG177" s="12">
        <v>1.473743</v>
      </c>
      <c r="AH177" s="12">
        <v>1.275177</v>
      </c>
      <c r="AI177" s="12">
        <v>1.176759</v>
      </c>
      <c r="AJ177" s="12">
        <v>1.099291</v>
      </c>
      <c r="AK177" s="12">
        <v>1.248243</v>
      </c>
      <c r="AL177" s="12">
        <v>1.412139</v>
      </c>
      <c r="AM177" s="12">
        <v>1.211998</v>
      </c>
      <c r="AN177" s="12">
        <v>1.351748</v>
      </c>
      <c r="AO177" s="12">
        <v>1.490315</v>
      </c>
      <c r="AP177" s="12">
        <v>1.225056</v>
      </c>
      <c r="AQ177" s="12">
        <v>1.396173</v>
      </c>
      <c r="AR177" s="12">
        <v>1.341657</v>
      </c>
      <c r="AS177" s="12">
        <v>1.231795</v>
      </c>
      <c r="AT177" s="12">
        <v>1.187343</v>
      </c>
      <c r="AU177" s="12">
        <v>0.9970379</v>
      </c>
      <c r="AV177" s="12">
        <v>1.168251</v>
      </c>
      <c r="AW177" s="12">
        <v>1.013073</v>
      </c>
      <c r="AX177" s="12">
        <v>1.10129</v>
      </c>
      <c r="AY177" s="12">
        <v>1.164987</v>
      </c>
      <c r="AZ177" s="12">
        <v>1.006437</v>
      </c>
      <c r="BA177" s="12">
        <v>0.9226385</v>
      </c>
      <c r="BB177" s="10">
        <v>1.164675</v>
      </c>
      <c r="BC177" s="12">
        <v>0.8929303</v>
      </c>
      <c r="BD177" s="10">
        <v>1.081935</v>
      </c>
      <c r="BE177" s="12">
        <v>0.8964828</v>
      </c>
    </row>
    <row r="178">
      <c r="A178" s="3" t="s">
        <v>225</v>
      </c>
      <c r="C178" s="12">
        <v>1.261463</v>
      </c>
      <c r="D178" s="12">
        <v>1.182642</v>
      </c>
      <c r="E178" s="12">
        <v>1.096905</v>
      </c>
      <c r="F178" s="12">
        <v>1.063179</v>
      </c>
      <c r="G178" s="12">
        <v>1.164299</v>
      </c>
      <c r="H178" s="12">
        <v>0.649732</v>
      </c>
      <c r="I178" s="12">
        <v>0.7746162</v>
      </c>
      <c r="J178" s="12">
        <v>0.6450433</v>
      </c>
      <c r="K178" s="12">
        <v>0.9393429</v>
      </c>
      <c r="L178" s="12">
        <v>0.5957924</v>
      </c>
      <c r="M178" s="12">
        <v>0.709636</v>
      </c>
      <c r="N178" s="12">
        <v>1.050246</v>
      </c>
      <c r="O178" s="12">
        <v>0.6847189</v>
      </c>
      <c r="P178" s="12">
        <v>0.7380834</v>
      </c>
      <c r="Q178" s="12">
        <v>0.5840994</v>
      </c>
      <c r="R178" s="12">
        <v>0.668267</v>
      </c>
      <c r="S178" s="12">
        <v>0.8037757</v>
      </c>
      <c r="T178" s="12">
        <v>0.7446772</v>
      </c>
      <c r="U178" s="12">
        <v>0.5285148</v>
      </c>
      <c r="V178" s="12">
        <v>0.7289131</v>
      </c>
      <c r="W178" s="12">
        <v>0.9627704</v>
      </c>
      <c r="X178" s="12">
        <v>0.9600084</v>
      </c>
      <c r="Y178" s="12">
        <v>0.6520748</v>
      </c>
      <c r="Z178" s="12">
        <v>0.9833294</v>
      </c>
      <c r="AA178" s="12">
        <v>0.9373286</v>
      </c>
      <c r="AB178" s="12">
        <v>0.8968752</v>
      </c>
      <c r="AC178" s="12">
        <v>0.899411</v>
      </c>
      <c r="AD178" s="12">
        <v>0.7372473</v>
      </c>
      <c r="AE178" s="12">
        <v>0.9505411</v>
      </c>
      <c r="AF178" s="12">
        <v>0.9993344</v>
      </c>
      <c r="AG178" s="12">
        <v>1.164913</v>
      </c>
      <c r="AH178" s="12">
        <v>1.314285</v>
      </c>
      <c r="AI178" s="12">
        <v>1.401249</v>
      </c>
      <c r="AJ178" s="12">
        <v>0.935819</v>
      </c>
      <c r="AK178" s="12">
        <v>1.564968</v>
      </c>
      <c r="AL178" s="12">
        <v>0.9949891</v>
      </c>
      <c r="AM178" s="12">
        <v>1.270794</v>
      </c>
      <c r="AN178" s="12">
        <v>1.228241</v>
      </c>
      <c r="AO178" s="12">
        <v>1.209169</v>
      </c>
      <c r="AP178" s="12">
        <v>1.4682</v>
      </c>
      <c r="AQ178" s="12">
        <v>1.318906</v>
      </c>
      <c r="AR178" s="12">
        <v>1.432198</v>
      </c>
      <c r="AS178" s="12">
        <v>1.627612</v>
      </c>
      <c r="AT178" s="12">
        <v>1.316442</v>
      </c>
      <c r="AU178" s="12">
        <v>0.9392157</v>
      </c>
      <c r="AV178" s="12">
        <v>1.073634</v>
      </c>
      <c r="AW178" s="12">
        <v>1.341891</v>
      </c>
      <c r="AX178" s="12">
        <v>0.7992321</v>
      </c>
      <c r="AY178" s="12">
        <v>0.9771137</v>
      </c>
      <c r="AZ178" s="12">
        <v>0.8315645</v>
      </c>
      <c r="BA178" s="12">
        <v>1.076498</v>
      </c>
      <c r="BB178" s="10">
        <v>0.9412885</v>
      </c>
      <c r="BC178" s="12">
        <v>0.6691455</v>
      </c>
      <c r="BD178" s="10">
        <v>0.8976272</v>
      </c>
      <c r="BE178" s="12">
        <v>0.9867374</v>
      </c>
    </row>
    <row r="179">
      <c r="A179" s="3" t="s">
        <v>226</v>
      </c>
      <c r="BB179" s="10">
        <v>3.163519</v>
      </c>
      <c r="BD179" s="10">
        <v>3.04542303085327</v>
      </c>
      <c r="BE179" s="12">
        <v>3.06891995877697</v>
      </c>
    </row>
    <row r="180">
      <c r="A180" s="3" t="s">
        <v>227</v>
      </c>
      <c r="BB180" s="10">
        <v>7.994594</v>
      </c>
      <c r="BD180" s="10">
        <v>3.30056548118591</v>
      </c>
      <c r="BE180" s="12">
        <v>3.60329011272385</v>
      </c>
    </row>
    <row r="181">
      <c r="A181" s="3" t="s">
        <v>228</v>
      </c>
      <c r="BB181" s="10">
        <v>30.11056</v>
      </c>
      <c r="BD181" s="10">
        <v>33.265193939209</v>
      </c>
      <c r="BE181" s="12">
        <v>33.265193939209</v>
      </c>
    </row>
    <row r="182">
      <c r="A182" s="3" t="s">
        <v>229</v>
      </c>
      <c r="AP182" s="12">
        <v>9.089</v>
      </c>
      <c r="AQ182" s="12">
        <v>8.596</v>
      </c>
      <c r="AR182" s="12">
        <v>8.97</v>
      </c>
      <c r="AT182" s="12">
        <v>8.734</v>
      </c>
      <c r="AU182" s="12">
        <v>6.077</v>
      </c>
      <c r="AV182" s="12">
        <v>9.731</v>
      </c>
      <c r="AW182" s="12">
        <v>6.086</v>
      </c>
      <c r="AX182" s="12">
        <v>8.061</v>
      </c>
      <c r="AY182" s="12">
        <v>11.305</v>
      </c>
      <c r="AZ182" s="12">
        <v>8.634</v>
      </c>
      <c r="BB182" s="10">
        <v>9.094048</v>
      </c>
      <c r="BD182" s="10">
        <v>6.70438146591186</v>
      </c>
      <c r="BE182" s="10">
        <v>7.46439254036349</v>
      </c>
    </row>
    <row r="183">
      <c r="A183" s="3" t="s">
        <v>230</v>
      </c>
      <c r="BB183" s="10">
        <v>22.90244</v>
      </c>
      <c r="BD183" s="10">
        <v>16.2514591217041</v>
      </c>
      <c r="BE183" s="12">
        <v>16.2514591217041</v>
      </c>
    </row>
    <row r="184">
      <c r="A184" s="3" t="s">
        <v>231</v>
      </c>
      <c r="BB184" s="10">
        <v>12.78982</v>
      </c>
      <c r="BD184" s="10">
        <v>16.7136363983154</v>
      </c>
      <c r="BE184" s="12">
        <v>16.7136363983154</v>
      </c>
    </row>
    <row r="185">
      <c r="A185" s="3" t="s">
        <v>232</v>
      </c>
      <c r="BB185" s="10">
        <v>0.7089299</v>
      </c>
      <c r="BD185" s="10">
        <v>0.61610805988312</v>
      </c>
      <c r="BE185" s="10">
        <v>0.61610805988312</v>
      </c>
    </row>
    <row r="186">
      <c r="A186" s="3" t="s">
        <v>233</v>
      </c>
      <c r="C186" s="12">
        <v>5.285422</v>
      </c>
      <c r="D186" s="12">
        <v>5.637808</v>
      </c>
      <c r="E186" s="12">
        <v>8.218946</v>
      </c>
      <c r="F186" s="12">
        <v>7.26672</v>
      </c>
      <c r="G186" s="12">
        <v>7.330607</v>
      </c>
      <c r="H186" s="12">
        <v>8.85862</v>
      </c>
      <c r="I186" s="12">
        <v>7.807506</v>
      </c>
      <c r="J186" s="12">
        <v>4.463632</v>
      </c>
      <c r="L186" s="12">
        <v>5.479152</v>
      </c>
      <c r="M186" s="12">
        <v>5.865497</v>
      </c>
      <c r="N186" s="12">
        <v>7.16896</v>
      </c>
      <c r="O186" s="12">
        <v>5.406381</v>
      </c>
      <c r="S186" s="12">
        <v>10.96659</v>
      </c>
      <c r="T186" s="12">
        <v>6.417873</v>
      </c>
      <c r="V186" s="12">
        <v>5.956782</v>
      </c>
      <c r="W186" s="12">
        <v>4.966209</v>
      </c>
      <c r="X186" s="12">
        <v>4.840188</v>
      </c>
      <c r="Y186" s="12">
        <v>5.87974</v>
      </c>
      <c r="Z186" s="12">
        <v>8.276239</v>
      </c>
      <c r="AA186" s="12">
        <v>6.38172</v>
      </c>
      <c r="AB186" s="12">
        <v>5.910255</v>
      </c>
      <c r="AC186" s="12">
        <v>6.803732</v>
      </c>
      <c r="AD186" s="12">
        <v>5.332064</v>
      </c>
      <c r="AE186" s="12">
        <v>5.23864</v>
      </c>
      <c r="AF186" s="12">
        <v>2.461087</v>
      </c>
      <c r="AG186" s="10">
        <v>3.933475</v>
      </c>
      <c r="AH186" s="10">
        <v>3.197786</v>
      </c>
      <c r="AI186" s="12">
        <v>5.636579</v>
      </c>
      <c r="AJ186" s="12">
        <v>5.983555</v>
      </c>
      <c r="AK186" s="10">
        <v>9.914154</v>
      </c>
      <c r="AL186" s="10">
        <v>7.596319</v>
      </c>
      <c r="AM186" s="10">
        <v>10.09508</v>
      </c>
      <c r="AN186" s="10">
        <v>8.244746</v>
      </c>
      <c r="AO186" s="10">
        <v>8.626121</v>
      </c>
      <c r="AP186" s="10">
        <v>6.863705</v>
      </c>
      <c r="AQ186" s="10">
        <v>8.109323</v>
      </c>
      <c r="AR186" s="10">
        <v>10.76273</v>
      </c>
      <c r="AS186" s="10">
        <v>9.933276</v>
      </c>
      <c r="AT186" s="10">
        <v>12.14634</v>
      </c>
      <c r="AU186" s="10">
        <v>10.84493</v>
      </c>
      <c r="AV186" s="10">
        <v>10.13651</v>
      </c>
      <c r="AW186" s="10">
        <v>8.493176</v>
      </c>
      <c r="AX186" s="10">
        <v>8.686745</v>
      </c>
      <c r="AY186" s="10">
        <v>8.977898</v>
      </c>
      <c r="AZ186" s="10">
        <v>11.99742</v>
      </c>
      <c r="BA186" s="10">
        <v>15.1188</v>
      </c>
      <c r="BB186" s="10">
        <v>13.30952</v>
      </c>
      <c r="BD186" s="10">
        <v>12.9044361114502</v>
      </c>
      <c r="BE186" s="10">
        <v>12.9044361114502</v>
      </c>
    </row>
    <row r="187">
      <c r="A187" s="3" t="s">
        <v>234</v>
      </c>
      <c r="BB187" s="10">
        <v>2.296477</v>
      </c>
      <c r="BD187" s="10">
        <v>1.73262679576874</v>
      </c>
      <c r="BE187" s="10">
        <v>1.73262679576874</v>
      </c>
    </row>
    <row r="188">
      <c r="A188" s="3" t="s">
        <v>235</v>
      </c>
      <c r="BB188" s="10">
        <v>3.665506</v>
      </c>
      <c r="BD188" s="10">
        <v>2.86364555358887</v>
      </c>
      <c r="BE188" s="10">
        <v>3.13938962010963</v>
      </c>
    </row>
    <row r="189">
      <c r="A189" s="3" t="s">
        <v>236</v>
      </c>
      <c r="AG189" s="10">
        <v>8.629137</v>
      </c>
      <c r="AH189" s="10">
        <v>6.451636</v>
      </c>
      <c r="AK189" s="10">
        <v>5.489501</v>
      </c>
      <c r="AL189" s="10">
        <v>4.757417</v>
      </c>
      <c r="AM189" s="10">
        <v>4.463094</v>
      </c>
      <c r="AN189" s="10">
        <v>7.088835</v>
      </c>
      <c r="AO189" s="10">
        <v>8.076968</v>
      </c>
      <c r="AP189" s="10">
        <v>8.482519</v>
      </c>
      <c r="AQ189" s="10">
        <v>6.461533</v>
      </c>
      <c r="AR189" s="10">
        <v>6.50205</v>
      </c>
      <c r="AS189" s="10">
        <v>7.155424</v>
      </c>
      <c r="AT189" s="10">
        <v>5.421618</v>
      </c>
      <c r="AU189" s="10">
        <v>4.731087</v>
      </c>
      <c r="AV189" s="10">
        <v>7.016544</v>
      </c>
      <c r="AW189" s="10">
        <v>6.305056</v>
      </c>
      <c r="AX189" s="10">
        <v>8.551657</v>
      </c>
      <c r="BB189" s="10">
        <v>11.47042</v>
      </c>
      <c r="BD189" s="10">
        <v>9.86219215393066</v>
      </c>
      <c r="BE189" s="10">
        <v>9.86219215393066</v>
      </c>
    </row>
    <row r="190">
      <c r="A190" s="3" t="s">
        <v>237</v>
      </c>
      <c r="BB190" s="10">
        <v>2.153927</v>
      </c>
      <c r="BD190" s="10">
        <v>1.92412066459656</v>
      </c>
      <c r="BE190" s="10">
        <v>1.92412066459656</v>
      </c>
    </row>
    <row r="191">
      <c r="A191" s="3" t="s">
        <v>238</v>
      </c>
      <c r="BB191" s="12">
        <v>27.86223</v>
      </c>
      <c r="BD191" s="12">
        <v>33.076976776123</v>
      </c>
      <c r="BE191" s="12">
        <v>38.9382518618052</v>
      </c>
    </row>
    <row r="192">
      <c r="A192" s="3" t="s">
        <v>239</v>
      </c>
      <c r="AG192" s="10">
        <v>5.964277</v>
      </c>
      <c r="AH192" s="10">
        <v>5.994931</v>
      </c>
      <c r="AK192" s="10">
        <v>4.720931</v>
      </c>
      <c r="AL192" s="10">
        <v>3.991722</v>
      </c>
      <c r="AM192" s="10">
        <v>4.443394</v>
      </c>
      <c r="AN192" s="10">
        <v>5.263985</v>
      </c>
      <c r="AO192" s="10">
        <v>7.048805</v>
      </c>
      <c r="AP192" s="10">
        <v>7.818129</v>
      </c>
      <c r="AQ192" s="10">
        <v>8.44949</v>
      </c>
      <c r="AR192" s="10">
        <v>11.06337</v>
      </c>
      <c r="AS192" s="10">
        <v>11.45395</v>
      </c>
      <c r="AT192" s="10">
        <v>13.19406</v>
      </c>
      <c r="AU192" s="10">
        <v>14.30349</v>
      </c>
      <c r="AV192" s="10">
        <v>14.30472</v>
      </c>
      <c r="AW192" s="10">
        <v>12.36567</v>
      </c>
      <c r="AX192" s="10">
        <v>11.38498</v>
      </c>
      <c r="AY192" s="10">
        <v>11.72764</v>
      </c>
      <c r="AZ192" s="10">
        <v>11.99343</v>
      </c>
      <c r="BA192" s="10">
        <v>11.37523</v>
      </c>
      <c r="BB192" s="10">
        <v>10.67148</v>
      </c>
      <c r="BC192" s="10">
        <v>9.911981</v>
      </c>
      <c r="BD192" s="10">
        <v>9.253424</v>
      </c>
      <c r="BE192" s="10">
        <v>8.444859</v>
      </c>
    </row>
    <row r="193">
      <c r="A193" s="3" t="s">
        <v>240</v>
      </c>
      <c r="BB193" s="10">
        <v>0.8575909</v>
      </c>
      <c r="BD193" s="10">
        <v>0.45956137776375</v>
      </c>
      <c r="BE193" s="12">
        <v>0.91674344311928</v>
      </c>
    </row>
    <row r="194">
      <c r="A194" s="3" t="s">
        <v>241</v>
      </c>
      <c r="B194" s="12">
        <v>0.4908065</v>
      </c>
      <c r="C194" s="12">
        <v>0.4237003</v>
      </c>
      <c r="D194" s="12">
        <v>0.4559619</v>
      </c>
      <c r="E194" s="12">
        <v>0.4620897</v>
      </c>
      <c r="F194" s="12">
        <v>0.4789333</v>
      </c>
      <c r="G194" s="10">
        <v>0.4391601</v>
      </c>
      <c r="H194" s="10">
        <v>0.4176784</v>
      </c>
      <c r="I194" s="10">
        <v>0.5674084</v>
      </c>
      <c r="J194" s="10">
        <v>0.5255578</v>
      </c>
      <c r="K194" s="10">
        <v>0.5422628</v>
      </c>
      <c r="L194" s="10">
        <v>0.5570214</v>
      </c>
      <c r="M194" s="10">
        <v>0.5706324</v>
      </c>
      <c r="N194" s="10">
        <v>0.6097995</v>
      </c>
      <c r="O194" s="10">
        <v>0.5810043</v>
      </c>
      <c r="P194" s="10">
        <v>0.6143002</v>
      </c>
      <c r="Q194" s="10">
        <v>0.6251877</v>
      </c>
      <c r="R194" s="10">
        <v>0.7402124</v>
      </c>
      <c r="S194" s="10">
        <v>0.7542395</v>
      </c>
      <c r="T194" s="10">
        <v>0.7662346</v>
      </c>
      <c r="U194" s="10">
        <v>0.7705812</v>
      </c>
      <c r="V194" s="10">
        <v>0.7821516</v>
      </c>
      <c r="W194" s="10">
        <v>0.92928</v>
      </c>
      <c r="X194" s="10">
        <v>0.9876348</v>
      </c>
      <c r="Y194" s="10">
        <v>1.295027</v>
      </c>
      <c r="Z194" s="10">
        <v>1.458894</v>
      </c>
      <c r="AA194" s="10">
        <v>1.427712</v>
      </c>
      <c r="AB194" s="10">
        <v>1.600204</v>
      </c>
      <c r="AC194" s="10">
        <v>1.448645</v>
      </c>
      <c r="AD194" s="10">
        <v>1.475185</v>
      </c>
      <c r="AE194" s="10">
        <v>1.252984</v>
      </c>
      <c r="AF194" s="10">
        <v>0.9794062</v>
      </c>
      <c r="AG194" s="10">
        <v>0.6777576</v>
      </c>
      <c r="AH194" s="10">
        <v>0.9400575</v>
      </c>
      <c r="AI194" s="10">
        <v>0.8872405</v>
      </c>
      <c r="AJ194" s="12">
        <v>0.9109018</v>
      </c>
      <c r="AK194" s="10">
        <v>0.8411146</v>
      </c>
      <c r="AL194" s="10">
        <v>0.8214133</v>
      </c>
      <c r="AM194" s="10">
        <v>0.9436224</v>
      </c>
      <c r="AN194" s="10">
        <v>1.014247</v>
      </c>
      <c r="AO194" s="10">
        <v>1.11985</v>
      </c>
      <c r="AP194" s="10">
        <v>0.7234759</v>
      </c>
      <c r="AQ194" s="12">
        <v>0.7319118</v>
      </c>
      <c r="AR194" s="10">
        <v>0.8749219</v>
      </c>
      <c r="AS194" s="10">
        <v>1.246275</v>
      </c>
      <c r="AT194" s="10">
        <v>1.028505</v>
      </c>
      <c r="AU194" s="12">
        <v>1.008703</v>
      </c>
      <c r="AV194" s="10">
        <v>0.8939682</v>
      </c>
      <c r="AW194" s="10">
        <v>0.6880592</v>
      </c>
      <c r="AX194" s="10">
        <v>0.7150413</v>
      </c>
      <c r="AY194" s="10">
        <v>0.77187</v>
      </c>
      <c r="AZ194" s="10">
        <v>0.9370933</v>
      </c>
      <c r="BA194" s="10">
        <v>0.4269404</v>
      </c>
      <c r="BB194" s="10">
        <v>0.4645172</v>
      </c>
      <c r="BC194" s="10">
        <v>0.4746277</v>
      </c>
      <c r="BD194" s="10">
        <v>0.5013992</v>
      </c>
      <c r="BE194" s="10">
        <v>0.4350143</v>
      </c>
    </row>
    <row r="195">
      <c r="A195" s="3" t="s">
        <v>242</v>
      </c>
      <c r="B195" s="12">
        <v>5.267048</v>
      </c>
      <c r="C195" s="12">
        <v>4.942489</v>
      </c>
      <c r="D195" s="10">
        <v>5.288298</v>
      </c>
      <c r="E195" s="10">
        <v>4.989332</v>
      </c>
      <c r="F195" s="10">
        <v>5.007898</v>
      </c>
      <c r="G195" s="10">
        <v>4.747335</v>
      </c>
      <c r="H195" s="10">
        <v>4.856393</v>
      </c>
      <c r="I195" s="10">
        <v>4.808373</v>
      </c>
      <c r="J195" s="10">
        <v>4.85766</v>
      </c>
      <c r="K195" s="10">
        <v>5.018033</v>
      </c>
      <c r="L195" s="10">
        <v>5.151813</v>
      </c>
      <c r="M195" s="10">
        <v>5.14941</v>
      </c>
      <c r="N195" s="10">
        <v>5.345843</v>
      </c>
      <c r="O195" s="10">
        <v>5.402577</v>
      </c>
      <c r="P195" s="10">
        <v>5.678855</v>
      </c>
      <c r="Q195" s="10">
        <v>6.16462</v>
      </c>
      <c r="R195" s="10">
        <v>6.604659</v>
      </c>
      <c r="S195" s="10">
        <v>7.550201</v>
      </c>
      <c r="T195" s="10">
        <v>8.113482</v>
      </c>
      <c r="U195" s="10">
        <v>8.410311</v>
      </c>
      <c r="V195" s="10">
        <v>8.943892</v>
      </c>
      <c r="W195" s="10">
        <v>9.808649</v>
      </c>
      <c r="X195" s="10">
        <v>10.04183</v>
      </c>
      <c r="Y195" s="10">
        <v>10.25958</v>
      </c>
      <c r="Z195" s="10">
        <v>10.56126</v>
      </c>
      <c r="AA195" s="10">
        <v>10.18211</v>
      </c>
      <c r="AB195" s="10">
        <v>9.160279</v>
      </c>
      <c r="AC195" s="10">
        <v>9.182912</v>
      </c>
      <c r="AD195" s="10">
        <v>9.205917</v>
      </c>
      <c r="AE195" s="10">
        <v>9.789822</v>
      </c>
      <c r="AF195" s="10">
        <v>10.35707</v>
      </c>
      <c r="AG195" s="10">
        <v>9.975545</v>
      </c>
      <c r="AH195" s="10">
        <v>9.296999</v>
      </c>
      <c r="AI195" s="10">
        <v>8.288172</v>
      </c>
      <c r="AJ195" s="10">
        <v>8.002052</v>
      </c>
      <c r="AK195" s="10">
        <v>7.954372</v>
      </c>
      <c r="AL195" s="10">
        <v>8.59793</v>
      </c>
      <c r="AM195" s="10">
        <v>8.277267</v>
      </c>
      <c r="AN195" s="10">
        <v>8.637181</v>
      </c>
      <c r="AO195" s="10">
        <v>8.965712</v>
      </c>
      <c r="AP195" s="10">
        <v>9.775562</v>
      </c>
      <c r="AQ195" s="12">
        <v>10.43069</v>
      </c>
      <c r="AR195" s="12">
        <v>9.976996</v>
      </c>
      <c r="AS195" s="12">
        <v>10.19313</v>
      </c>
      <c r="AT195" s="12">
        <v>9.732418</v>
      </c>
      <c r="AU195" s="12">
        <v>8.916731</v>
      </c>
      <c r="AV195" s="12">
        <v>8.094801</v>
      </c>
      <c r="AW195" s="12">
        <v>7.591979</v>
      </c>
      <c r="AX195" s="12">
        <v>6.926581</v>
      </c>
      <c r="AY195" s="12">
        <v>6.494246</v>
      </c>
      <c r="AZ195" s="12">
        <v>6.204801</v>
      </c>
      <c r="BA195" s="12">
        <v>7.345334</v>
      </c>
      <c r="BB195" s="12">
        <v>6.389568</v>
      </c>
      <c r="BC195" s="12">
        <v>6.372896</v>
      </c>
      <c r="BD195" s="12">
        <v>6.173078</v>
      </c>
      <c r="BE195" s="12">
        <v>6.410039</v>
      </c>
    </row>
    <row r="196">
      <c r="A196" s="3" t="s">
        <v>243</v>
      </c>
      <c r="G196" s="12">
        <v>4.991515</v>
      </c>
      <c r="H196" s="12">
        <v>5.280823</v>
      </c>
      <c r="I196" s="12">
        <v>5.244687</v>
      </c>
      <c r="J196" s="12">
        <v>5.209609</v>
      </c>
      <c r="K196" s="12">
        <v>4.899441</v>
      </c>
      <c r="L196" s="12">
        <v>5.30914</v>
      </c>
      <c r="O196" s="12">
        <v>4.581804</v>
      </c>
      <c r="P196" s="12">
        <v>4.615892</v>
      </c>
      <c r="Q196" s="12">
        <v>3.942724</v>
      </c>
      <c r="R196" s="12">
        <v>4.660774</v>
      </c>
      <c r="S196" s="12">
        <v>5.788184</v>
      </c>
      <c r="T196" s="12">
        <v>4.637242</v>
      </c>
      <c r="U196" s="12">
        <v>3.997629</v>
      </c>
      <c r="V196" s="12">
        <v>3.694997</v>
      </c>
      <c r="W196" s="12">
        <v>3.714285</v>
      </c>
      <c r="X196" s="12">
        <v>4.024067</v>
      </c>
      <c r="Y196" s="12">
        <v>3.222178</v>
      </c>
      <c r="Z196" s="12">
        <v>4.181178</v>
      </c>
      <c r="AA196" s="12">
        <v>2.955193</v>
      </c>
      <c r="AB196" s="12">
        <v>3.092066</v>
      </c>
      <c r="AC196" s="12">
        <v>2.81164</v>
      </c>
      <c r="AD196" s="12">
        <v>2.025474</v>
      </c>
      <c r="AF196" s="12">
        <v>2.690093</v>
      </c>
      <c r="AG196" s="12">
        <v>3.283331</v>
      </c>
      <c r="AH196" s="12">
        <v>3.221567</v>
      </c>
      <c r="AI196" s="12">
        <v>2.278773</v>
      </c>
      <c r="AJ196" s="12">
        <v>2.576359</v>
      </c>
      <c r="AK196" s="12">
        <v>2.735164</v>
      </c>
      <c r="AL196" s="12">
        <v>3.00464</v>
      </c>
      <c r="AM196" s="12">
        <v>3.192129</v>
      </c>
      <c r="AN196" s="12">
        <v>3.524472</v>
      </c>
      <c r="AO196" s="12">
        <v>4.652094</v>
      </c>
      <c r="AP196" s="12">
        <v>4.382768</v>
      </c>
      <c r="AS196" s="12">
        <v>4.759497</v>
      </c>
      <c r="AT196" s="12">
        <v>4.569326</v>
      </c>
      <c r="AU196" s="12">
        <v>4.699674</v>
      </c>
      <c r="AV196" s="12">
        <v>4.431779</v>
      </c>
      <c r="AW196" s="12">
        <v>4.877281</v>
      </c>
      <c r="AX196" s="12">
        <v>5.848986</v>
      </c>
      <c r="AY196" s="12">
        <v>5.454373</v>
      </c>
      <c r="AZ196" s="12">
        <v>5.741081</v>
      </c>
      <c r="BA196" s="12">
        <v>4.973733</v>
      </c>
      <c r="BB196" s="10">
        <v>5.720987</v>
      </c>
      <c r="BD196" s="10">
        <v>4.574656</v>
      </c>
      <c r="BE196" s="12">
        <v>4.29842958740334</v>
      </c>
    </row>
    <row r="197">
      <c r="A197" s="3" t="s">
        <v>244</v>
      </c>
      <c r="AH197" s="12">
        <v>9.365624</v>
      </c>
      <c r="AI197" s="12">
        <v>9.103575</v>
      </c>
      <c r="AJ197" s="12">
        <v>8.742507</v>
      </c>
      <c r="AK197" s="12">
        <v>7.707999</v>
      </c>
      <c r="AL197" s="12">
        <v>5.672336</v>
      </c>
      <c r="AM197" s="12">
        <v>6.017002</v>
      </c>
      <c r="AN197" s="12">
        <v>7.457407</v>
      </c>
      <c r="AO197" s="12">
        <v>9.735944</v>
      </c>
      <c r="AP197" s="12">
        <v>11.17646</v>
      </c>
    </row>
    <row r="198">
      <c r="A198" s="3" t="s">
        <v>245</v>
      </c>
      <c r="AG198" s="10">
        <v>5.969616</v>
      </c>
      <c r="AH198" s="10">
        <v>5.826916</v>
      </c>
      <c r="AK198" s="10">
        <v>4.717783</v>
      </c>
      <c r="AL198" s="10">
        <v>3.949347</v>
      </c>
      <c r="AM198" s="10">
        <v>3.531774</v>
      </c>
      <c r="AN198" s="10">
        <v>5.075684</v>
      </c>
      <c r="AO198" s="10">
        <v>7.363868</v>
      </c>
      <c r="AP198" s="10">
        <v>8.063683</v>
      </c>
      <c r="AQ198" s="12">
        <v>7.333512</v>
      </c>
      <c r="AR198" s="12">
        <v>6.770595</v>
      </c>
      <c r="AS198" s="12">
        <v>5.661372</v>
      </c>
      <c r="AT198" s="12">
        <v>5.915518</v>
      </c>
      <c r="AU198" s="12">
        <v>6.241645</v>
      </c>
      <c r="AV198" s="12">
        <v>6.010993</v>
      </c>
      <c r="AW198" s="12">
        <v>4.710768</v>
      </c>
      <c r="AX198" s="12">
        <v>4.259888</v>
      </c>
      <c r="AY198" s="12">
        <v>3.712894</v>
      </c>
      <c r="AZ198" s="12">
        <v>3.928299</v>
      </c>
      <c r="BA198" s="12">
        <v>3.776941</v>
      </c>
      <c r="BB198" s="12">
        <v>3.641898</v>
      </c>
      <c r="BC198" s="12">
        <v>2.531598</v>
      </c>
      <c r="BD198" s="12">
        <v>2.840008</v>
      </c>
      <c r="BE198" s="12">
        <v>3.20092</v>
      </c>
    </row>
    <row r="199">
      <c r="A199" s="3" t="s">
        <v>246</v>
      </c>
      <c r="BB199" s="10">
        <v>1.089423</v>
      </c>
      <c r="BD199" s="10">
        <v>1.01381933689117</v>
      </c>
      <c r="BE199" s="12">
        <v>1.01381933689117</v>
      </c>
    </row>
    <row r="200">
      <c r="A200" s="3" t="s">
        <v>247</v>
      </c>
      <c r="G200" s="12">
        <v>6.474123</v>
      </c>
      <c r="H200" s="12">
        <v>6.04271</v>
      </c>
      <c r="I200" s="12">
        <v>4.978441</v>
      </c>
      <c r="J200" s="12">
        <v>9.298527</v>
      </c>
      <c r="K200" s="12">
        <v>8.558088</v>
      </c>
      <c r="L200" s="12">
        <v>9.264576</v>
      </c>
      <c r="M200" s="12">
        <v>10.45484</v>
      </c>
      <c r="N200" s="12">
        <v>12.28099</v>
      </c>
      <c r="O200" s="12">
        <v>14.01957</v>
      </c>
      <c r="P200" s="12">
        <v>12.92576</v>
      </c>
      <c r="Q200" s="12">
        <v>11.85086</v>
      </c>
      <c r="R200" s="12">
        <v>10.64974</v>
      </c>
      <c r="S200" s="12">
        <v>10.00556</v>
      </c>
      <c r="T200" s="12">
        <v>10.10482</v>
      </c>
      <c r="U200" s="12">
        <v>10.3235</v>
      </c>
      <c r="V200" s="12">
        <v>9.682922</v>
      </c>
      <c r="W200" s="12">
        <v>10.04514</v>
      </c>
      <c r="X200" s="12">
        <v>9.972059</v>
      </c>
      <c r="Y200" s="12">
        <v>11.03924</v>
      </c>
      <c r="Z200" s="12">
        <v>11.2063</v>
      </c>
      <c r="AA200" s="12">
        <v>9.546487</v>
      </c>
      <c r="AB200" s="12">
        <v>10.01577</v>
      </c>
      <c r="AC200" s="12">
        <v>10.19409</v>
      </c>
      <c r="AD200" s="12">
        <v>10.87997</v>
      </c>
      <c r="AE200" s="12">
        <v>11.32474</v>
      </c>
      <c r="AF200" s="12">
        <v>13.34342</v>
      </c>
      <c r="AG200" s="12">
        <v>11.03222</v>
      </c>
      <c r="AH200" s="12">
        <v>12.79574</v>
      </c>
      <c r="AI200" s="12">
        <v>14.502</v>
      </c>
      <c r="AK200" s="12">
        <v>10.50017</v>
      </c>
      <c r="AL200" s="12">
        <v>8.857681</v>
      </c>
      <c r="AM200" s="12">
        <v>8.49733</v>
      </c>
      <c r="AN200" s="12">
        <v>9.362282</v>
      </c>
      <c r="AO200" s="12">
        <v>12.43344</v>
      </c>
      <c r="AP200" s="12">
        <v>13.46857</v>
      </c>
      <c r="AR200" s="12">
        <v>13.50624</v>
      </c>
      <c r="AS200" s="12">
        <v>15.09737</v>
      </c>
      <c r="AT200" s="12">
        <v>16.04507</v>
      </c>
      <c r="AV200" s="12">
        <v>15.08996</v>
      </c>
      <c r="AW200" s="12">
        <v>12.73583</v>
      </c>
      <c r="AX200" s="12">
        <v>12.18425</v>
      </c>
      <c r="AY200" s="12">
        <v>17.04455</v>
      </c>
      <c r="AZ200" s="12">
        <v>26.05696</v>
      </c>
      <c r="BA200" s="12">
        <v>26.33243</v>
      </c>
      <c r="BB200" s="10">
        <v>29.30516</v>
      </c>
      <c r="BC200" s="12">
        <v>33.79287</v>
      </c>
      <c r="BD200" s="10">
        <v>27.62771</v>
      </c>
      <c r="BE200" s="12">
        <v>27.94007</v>
      </c>
    </row>
    <row r="201">
      <c r="A201" s="46" t="s">
        <v>248</v>
      </c>
      <c r="BB201" s="12">
        <v>4.877869</v>
      </c>
      <c r="BD201" s="12">
        <v>4.34192705154419</v>
      </c>
      <c r="BE201" s="12">
        <v>4.34192705154419</v>
      </c>
    </row>
    <row r="202">
      <c r="A202" s="46" t="s">
        <v>249</v>
      </c>
      <c r="AY202" s="12">
        <v>27.238</v>
      </c>
      <c r="AZ202" s="12">
        <v>22.788</v>
      </c>
      <c r="BA202" s="12">
        <v>31.367</v>
      </c>
      <c r="BB202" s="12">
        <v>43.276</v>
      </c>
      <c r="BC202" s="12">
        <v>35.912</v>
      </c>
      <c r="BE202" s="12">
        <v>35.461</v>
      </c>
    </row>
    <row r="203">
      <c r="A203" s="46" t="s">
        <v>250</v>
      </c>
      <c r="D203" s="12">
        <v>0.9375789</v>
      </c>
      <c r="E203" s="12">
        <v>1.013276</v>
      </c>
      <c r="F203" s="12">
        <v>1.014338</v>
      </c>
      <c r="G203" s="12">
        <v>1.057295</v>
      </c>
      <c r="H203" s="12">
        <v>0.9665763</v>
      </c>
      <c r="I203" s="12">
        <v>0.9446544</v>
      </c>
      <c r="J203" s="12">
        <v>0.9250395</v>
      </c>
      <c r="K203" s="12">
        <v>0.9875365</v>
      </c>
      <c r="L203" s="12">
        <v>0.9067535</v>
      </c>
      <c r="M203" s="12">
        <v>1.044798</v>
      </c>
      <c r="N203" s="12">
        <v>0.9845111</v>
      </c>
      <c r="O203" s="12">
        <v>1.029202</v>
      </c>
      <c r="P203" s="12">
        <v>1.078364</v>
      </c>
      <c r="Q203" s="12">
        <v>1.122084</v>
      </c>
      <c r="R203" s="12">
        <v>1.162027</v>
      </c>
      <c r="S203" s="12">
        <v>1.232283</v>
      </c>
      <c r="T203" s="12">
        <v>1.122592</v>
      </c>
      <c r="U203" s="12">
        <v>1.324142</v>
      </c>
      <c r="V203" s="12">
        <v>1.44802</v>
      </c>
      <c r="W203" s="12">
        <v>1.374803</v>
      </c>
      <c r="X203" s="12">
        <v>1.416449</v>
      </c>
      <c r="Y203" s="12">
        <v>1.294152</v>
      </c>
      <c r="Z203" s="12">
        <v>1.216049</v>
      </c>
      <c r="AA203" s="12">
        <v>1.271181</v>
      </c>
      <c r="AB203" s="12">
        <v>1.321141</v>
      </c>
      <c r="AC203" s="12">
        <v>1.232943</v>
      </c>
      <c r="AD203" s="12">
        <v>1.267958</v>
      </c>
      <c r="AE203" s="12">
        <v>1.127664</v>
      </c>
      <c r="AF203" s="12">
        <v>1.171888</v>
      </c>
      <c r="AG203" s="12">
        <v>1.276869</v>
      </c>
      <c r="AH203" s="12">
        <v>1.254891</v>
      </c>
      <c r="AI203" s="12">
        <v>1.217579</v>
      </c>
      <c r="AJ203" s="12">
        <v>1.234981</v>
      </c>
      <c r="AK203" s="12">
        <v>1.17305</v>
      </c>
      <c r="AL203" s="12">
        <v>1.18731</v>
      </c>
      <c r="AM203" s="12">
        <v>1.090025</v>
      </c>
      <c r="AN203" s="12">
        <v>1.046457</v>
      </c>
      <c r="AO203" s="12">
        <v>0.9630599</v>
      </c>
      <c r="AP203" s="12">
        <v>0.969422</v>
      </c>
    </row>
    <row r="204">
      <c r="A204" s="46" t="s">
        <v>251</v>
      </c>
      <c r="BB204" s="12">
        <v>3.076941</v>
      </c>
      <c r="BD204" s="12">
        <v>3.19538688659668</v>
      </c>
      <c r="BE204" s="12">
        <v>4.54151173348233</v>
      </c>
    </row>
    <row r="205">
      <c r="A205" s="46" t="s">
        <v>252</v>
      </c>
      <c r="T205" s="12">
        <v>3.798254</v>
      </c>
      <c r="U205" s="12">
        <v>3.482374</v>
      </c>
      <c r="AD205" s="12">
        <v>2.226562</v>
      </c>
      <c r="AE205" s="12">
        <v>2.130206</v>
      </c>
      <c r="AF205" s="12">
        <v>1.715057</v>
      </c>
      <c r="AG205" s="12">
        <v>2.230399</v>
      </c>
      <c r="AH205" s="12">
        <v>2.141408</v>
      </c>
      <c r="AI205" s="12">
        <v>1.92931</v>
      </c>
      <c r="AJ205" s="12">
        <v>1.876686</v>
      </c>
      <c r="AK205" s="12">
        <v>1.679544</v>
      </c>
      <c r="AL205" s="12">
        <v>1.714479</v>
      </c>
      <c r="AM205" s="12">
        <v>1.736511</v>
      </c>
      <c r="AN205" s="12">
        <v>1.630812</v>
      </c>
      <c r="AO205" s="12">
        <v>1.663319</v>
      </c>
      <c r="AP205" s="12">
        <v>1.881648</v>
      </c>
    </row>
    <row r="206">
      <c r="A206" s="46" t="s">
        <v>253</v>
      </c>
      <c r="BB206" s="12">
        <v>5.119065</v>
      </c>
      <c r="BD206" s="12">
        <v>30.4889717102051</v>
      </c>
      <c r="BE206" s="12">
        <v>30.4889717102051</v>
      </c>
    </row>
    <row r="207">
      <c r="A207" s="46" t="s">
        <v>254</v>
      </c>
      <c r="BB207" s="12">
        <v>13.58732</v>
      </c>
      <c r="BD207" s="12">
        <v>37.7151870727539</v>
      </c>
      <c r="BE207" s="12">
        <v>37.7151870727539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2"/>
      <c r="B1" s="5" t="str">
        <f>C4</f>
        <v>Murder, age adjusted, per 100 000</v>
      </c>
      <c r="C1" s="7"/>
      <c r="D1" s="8"/>
      <c r="E1" s="9"/>
    </row>
    <row r="2">
      <c r="A2" s="2"/>
      <c r="B2" s="11"/>
      <c r="C2" s="11"/>
      <c r="D2" s="8"/>
      <c r="E2" s="9"/>
    </row>
    <row r="3">
      <c r="A3" s="2"/>
      <c r="B3" s="13" t="s">
        <v>7</v>
      </c>
      <c r="C3" s="8"/>
      <c r="D3" s="8"/>
      <c r="E3" s="9"/>
    </row>
    <row r="4">
      <c r="A4" s="2"/>
      <c r="B4" s="14" t="s">
        <v>14</v>
      </c>
      <c r="C4" s="15" t="s">
        <v>17</v>
      </c>
      <c r="D4" s="8"/>
      <c r="E4" s="9"/>
    </row>
    <row r="5">
      <c r="A5" s="2"/>
      <c r="B5" s="14" t="s">
        <v>19</v>
      </c>
      <c r="C5" s="17"/>
      <c r="D5" s="8"/>
      <c r="E5" s="9"/>
    </row>
    <row r="6">
      <c r="A6" s="2"/>
      <c r="B6" s="14" t="s">
        <v>23</v>
      </c>
      <c r="C6" s="17"/>
      <c r="D6" s="8"/>
      <c r="E6" s="9"/>
    </row>
    <row r="7">
      <c r="A7" s="2"/>
      <c r="B7" s="18"/>
      <c r="C7" s="11"/>
      <c r="D7" s="11"/>
      <c r="E7" s="9"/>
    </row>
    <row r="8">
      <c r="A8" s="2"/>
      <c r="B8" s="19" t="s">
        <v>28</v>
      </c>
      <c r="C8" s="2"/>
      <c r="D8" s="2"/>
      <c r="E8" s="9"/>
    </row>
    <row r="9">
      <c r="A9" s="2"/>
      <c r="B9" s="20" t="s">
        <v>29</v>
      </c>
      <c r="C9" s="21" t="s">
        <v>35</v>
      </c>
      <c r="D9" s="2"/>
      <c r="E9" s="9"/>
    </row>
    <row r="10" ht="38.25" customHeight="1">
      <c r="A10" s="2"/>
      <c r="B10" s="2"/>
      <c r="C10" s="22" t="s">
        <v>39</v>
      </c>
      <c r="D10" s="2"/>
      <c r="E10" s="9"/>
    </row>
    <row r="11" ht="24.0" customHeight="1">
      <c r="A11" s="2"/>
      <c r="B11" s="2"/>
      <c r="C11" s="23" t="s">
        <v>42</v>
      </c>
      <c r="D11" s="2"/>
      <c r="E11" s="9"/>
    </row>
    <row r="12">
      <c r="A12" s="2"/>
      <c r="B12" s="20" t="s">
        <v>47</v>
      </c>
      <c r="C12" s="24"/>
      <c r="D12" s="2"/>
      <c r="E12" s="9"/>
    </row>
    <row r="13">
      <c r="A13" s="2"/>
      <c r="B13" s="25" t="s">
        <v>50</v>
      </c>
      <c r="C13" s="26" t="s">
        <v>53</v>
      </c>
      <c r="D13" s="2"/>
      <c r="E13" s="9"/>
    </row>
    <row r="14">
      <c r="A14" s="2"/>
      <c r="B14" s="25" t="s">
        <v>57</v>
      </c>
      <c r="C14" s="26" t="s">
        <v>58</v>
      </c>
      <c r="D14" s="2"/>
      <c r="E14" s="9"/>
    </row>
    <row r="15">
      <c r="A15" s="2"/>
      <c r="B15" s="25" t="s">
        <v>62</v>
      </c>
      <c r="C15" s="26" t="s">
        <v>64</v>
      </c>
      <c r="D15" s="2"/>
      <c r="E15" s="9"/>
    </row>
    <row r="16">
      <c r="A16" s="2"/>
      <c r="B16" s="25" t="s">
        <v>66</v>
      </c>
      <c r="C16" s="26" t="s">
        <v>67</v>
      </c>
      <c r="D16" s="2"/>
      <c r="E16" s="9"/>
    </row>
    <row r="17">
      <c r="A17" s="2"/>
      <c r="B17" s="25" t="s">
        <v>68</v>
      </c>
      <c r="C17" s="26" t="s">
        <v>69</v>
      </c>
      <c r="D17" s="2"/>
      <c r="E17" s="9"/>
    </row>
    <row r="18">
      <c r="A18" s="2"/>
      <c r="B18" s="20" t="s">
        <v>72</v>
      </c>
      <c r="C18" s="24"/>
      <c r="D18" s="2"/>
      <c r="E18" s="9"/>
    </row>
    <row r="19">
      <c r="A19" s="2"/>
      <c r="B19" s="20" t="s">
        <v>73</v>
      </c>
      <c r="C19" s="24"/>
      <c r="D19" s="2"/>
      <c r="E19" s="9"/>
    </row>
    <row r="20">
      <c r="A20" s="2"/>
      <c r="B20" s="20" t="s">
        <v>74</v>
      </c>
      <c r="C20" s="24"/>
      <c r="D20" s="2"/>
      <c r="E20" s="9"/>
    </row>
    <row r="21">
      <c r="A21" s="2"/>
      <c r="B21" s="2"/>
      <c r="C21" s="2"/>
      <c r="D21" s="2"/>
      <c r="E21" s="9"/>
    </row>
    <row r="22">
      <c r="A22" s="2"/>
      <c r="B22" s="19" t="s">
        <v>76</v>
      </c>
      <c r="C22" s="2"/>
      <c r="D22" s="2"/>
      <c r="E22" s="9"/>
    </row>
    <row r="23">
      <c r="A23" s="2"/>
      <c r="B23" s="20" t="s">
        <v>77</v>
      </c>
      <c r="C23" s="30" t="s">
        <v>78</v>
      </c>
      <c r="D23" s="2"/>
      <c r="E23" s="9"/>
    </row>
    <row r="24">
      <c r="A24" s="2"/>
      <c r="B24" s="20" t="s">
        <v>84</v>
      </c>
      <c r="C24" s="33"/>
      <c r="D24" s="2"/>
      <c r="E24" s="9"/>
    </row>
    <row r="25">
      <c r="A25" s="2"/>
      <c r="B25" s="2"/>
      <c r="C25" s="33"/>
      <c r="D25" s="2"/>
      <c r="E25" s="9"/>
    </row>
    <row r="26">
      <c r="A26" s="2"/>
      <c r="B26" s="2"/>
      <c r="C26" s="35">
        <v>40402.0</v>
      </c>
      <c r="D26" s="2"/>
      <c r="E26" s="9"/>
    </row>
    <row r="27">
      <c r="A27" s="2"/>
      <c r="B27" s="2"/>
      <c r="C27" s="33"/>
      <c r="D27" s="2"/>
      <c r="E27" s="9"/>
    </row>
    <row r="28">
      <c r="A28" s="2"/>
      <c r="B28" s="2"/>
      <c r="C28" s="33"/>
      <c r="D28" s="2"/>
      <c r="E28" s="9"/>
    </row>
    <row r="29">
      <c r="A29" s="2"/>
      <c r="B29" s="2"/>
      <c r="C29" s="33"/>
      <c r="D29" s="2"/>
      <c r="E29" s="9"/>
    </row>
    <row r="30">
      <c r="A30" s="2"/>
      <c r="B30" s="2"/>
      <c r="C30" s="33"/>
      <c r="D30" s="2"/>
      <c r="E30" s="9"/>
    </row>
    <row r="31">
      <c r="A31" s="2"/>
      <c r="B31" s="2"/>
      <c r="C31" s="2"/>
      <c r="D31" s="2"/>
      <c r="E31" s="9"/>
    </row>
    <row r="32">
      <c r="A32" s="2"/>
      <c r="B32" s="2"/>
      <c r="C32" s="2"/>
      <c r="D32" s="2"/>
      <c r="E32" s="9"/>
    </row>
  </sheetData>
  <mergeCells count="1">
    <mergeCell ref="B1:C1"/>
  </mergeCells>
  <hyperlinks>
    <hyperlink r:id="rId1" ref="C13"/>
    <hyperlink r:id="rId2" ref="C14"/>
    <hyperlink r:id="rId3" ref="C15"/>
    <hyperlink r:id="rId4" ref="C16"/>
    <hyperlink r:id="rId5" ref="C17"/>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1" t="s">
        <v>0</v>
      </c>
      <c r="B1" s="1" t="s">
        <v>1</v>
      </c>
      <c r="C1" s="1" t="s">
        <v>2</v>
      </c>
    </row>
    <row r="2">
      <c r="A2" s="4" t="s">
        <v>3</v>
      </c>
      <c r="B2" s="6">
        <v>2002.0</v>
      </c>
      <c r="C2" s="16" t="s">
        <v>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27" t="s">
        <v>54</v>
      </c>
      <c r="B1" s="28"/>
      <c r="C1" s="28"/>
      <c r="D1" s="28"/>
      <c r="E1" s="9"/>
    </row>
    <row r="2">
      <c r="A2" s="2"/>
      <c r="B2" s="2"/>
      <c r="C2" s="8"/>
      <c r="D2" s="29"/>
      <c r="E2" s="9"/>
    </row>
    <row r="3" ht="46.5" customHeight="1">
      <c r="A3" s="13" t="s">
        <v>81</v>
      </c>
      <c r="B3" s="31" t="s">
        <v>35</v>
      </c>
      <c r="C3" s="32"/>
      <c r="D3" s="34" t="s">
        <v>92</v>
      </c>
      <c r="E3" s="9"/>
    </row>
    <row r="4" ht="62.25" customHeight="1">
      <c r="A4" s="13" t="s">
        <v>99</v>
      </c>
      <c r="B4" s="36" t="s">
        <v>100</v>
      </c>
      <c r="C4" s="32"/>
      <c r="D4" s="34" t="s">
        <v>106</v>
      </c>
      <c r="E4" s="9"/>
    </row>
    <row r="5" ht="32.25" customHeight="1">
      <c r="A5" s="13" t="s">
        <v>107</v>
      </c>
      <c r="B5" s="31" t="s">
        <v>108</v>
      </c>
      <c r="C5" s="32"/>
      <c r="D5" s="34" t="s">
        <v>109</v>
      </c>
      <c r="E5" s="9"/>
    </row>
    <row r="6" ht="32.25" customHeight="1">
      <c r="A6" s="8"/>
      <c r="B6" s="8"/>
      <c r="C6" s="29"/>
      <c r="D6" s="29"/>
      <c r="E6" s="9"/>
    </row>
    <row r="7">
      <c r="A7" s="37"/>
      <c r="B7" s="37"/>
      <c r="C7" s="37"/>
      <c r="D7" s="3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2"/>
      <c r="B1" s="39" t="s">
        <v>133</v>
      </c>
      <c r="C1" s="28"/>
      <c r="D1" s="8"/>
      <c r="E1" s="9"/>
    </row>
    <row r="2">
      <c r="A2" s="2"/>
      <c r="B2" s="11"/>
      <c r="C2" s="11"/>
      <c r="D2" s="8"/>
      <c r="E2" s="9"/>
    </row>
    <row r="3">
      <c r="A3" s="2"/>
      <c r="B3" s="40" t="s">
        <v>146</v>
      </c>
      <c r="C3" s="28"/>
      <c r="D3" s="8"/>
      <c r="E3" s="9"/>
    </row>
    <row r="4" ht="21.75" customHeight="1">
      <c r="A4" s="41"/>
      <c r="B4" s="42" t="s">
        <v>153</v>
      </c>
      <c r="C4" s="43" t="str">
        <f>HYPERLINK((("http://spreadsheets.google.com/pub?key="&amp;A1)&amp;"&amp;output=xls"),"[Download xls]")</f>
        <v>[Download xls]</v>
      </c>
      <c r="D4" s="44"/>
      <c r="E4" s="9"/>
    </row>
    <row r="5" ht="18.0" customHeight="1">
      <c r="A5" s="41"/>
      <c r="B5" s="42" t="s">
        <v>176</v>
      </c>
      <c r="C5" s="43" t="str">
        <f>HYPERLINK((("http://spreadsheets.google.com/pub?key="&amp;A1)&amp;"&amp;output=ods"),"[Download ods]")</f>
        <v>[Download ods]</v>
      </c>
      <c r="D5" s="44"/>
      <c r="E5" s="9"/>
    </row>
    <row r="6" ht="18.0" customHeight="1">
      <c r="A6" s="41"/>
      <c r="B6" s="42" t="s">
        <v>179</v>
      </c>
      <c r="C6" s="43" t="str">
        <f>HYPERLINK((("http://spreadsheets.google.com/pub?key="&amp;A1)&amp;"&amp;output=pdf"),"[Download pdf]")</f>
        <v>[Download pdf]</v>
      </c>
      <c r="D6" s="44"/>
      <c r="E6" s="9"/>
    </row>
    <row r="7" ht="18.0" customHeight="1">
      <c r="A7" s="41"/>
      <c r="B7" s="45"/>
      <c r="C7" s="45"/>
      <c r="D7" s="44"/>
      <c r="E7" s="9"/>
    </row>
    <row r="8" ht="14.25" customHeight="1">
      <c r="A8" s="2"/>
      <c r="B8" s="11"/>
      <c r="C8" s="11"/>
      <c r="D8" s="8"/>
      <c r="E8" s="9"/>
    </row>
    <row r="9" ht="15.75" customHeight="1">
      <c r="A9" s="37"/>
      <c r="B9" s="37"/>
      <c r="C9" s="37"/>
      <c r="D9" s="37"/>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8" t="s">
        <v>132</v>
      </c>
      <c r="B1" s="38" t="s">
        <v>140</v>
      </c>
    </row>
  </sheetData>
  <drawing r:id="rId1"/>
</worksheet>
</file>