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a\Documents\NonMastersStuff\"/>
    </mc:Choice>
  </mc:AlternateContent>
  <xr:revisionPtr revIDLastSave="0" documentId="13_ncr:1_{0B010502-4EFA-4472-B8BE-E2F198A2E7F0}" xr6:coauthVersionLast="47" xr6:coauthVersionMax="47" xr10:uidLastSave="{00000000-0000-0000-0000-000000000000}"/>
  <bookViews>
    <workbookView xWindow="-120" yWindow="-120" windowWidth="15600" windowHeight="11160" xr2:uid="{FF9759BD-255A-4203-BDB2-04030AE612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1" l="1"/>
  <c r="P53" i="1"/>
  <c r="O301" i="1" l="1"/>
  <c r="N301" i="1"/>
  <c r="P301" i="1" s="1"/>
  <c r="J301" i="1"/>
  <c r="O300" i="1"/>
  <c r="N300" i="1"/>
  <c r="P300" i="1" s="1"/>
  <c r="J300" i="1"/>
  <c r="O299" i="1"/>
  <c r="N299" i="1"/>
  <c r="P299" i="1" s="1"/>
  <c r="J299" i="1"/>
  <c r="O298" i="1"/>
  <c r="N298" i="1"/>
  <c r="P298" i="1" s="1"/>
  <c r="J298" i="1"/>
  <c r="O297" i="1"/>
  <c r="N297" i="1"/>
  <c r="P297" i="1" s="1"/>
  <c r="J297" i="1"/>
  <c r="O296" i="1"/>
  <c r="N296" i="1"/>
  <c r="P296" i="1" s="1"/>
  <c r="J296" i="1"/>
  <c r="O295" i="1"/>
  <c r="N295" i="1"/>
  <c r="P295" i="1" s="1"/>
  <c r="J295" i="1"/>
  <c r="O294" i="1"/>
  <c r="N294" i="1"/>
  <c r="P294" i="1" s="1"/>
  <c r="J294" i="1"/>
  <c r="O293" i="1"/>
  <c r="N293" i="1"/>
  <c r="P293" i="1" s="1"/>
  <c r="J293" i="1"/>
  <c r="O292" i="1"/>
  <c r="N292" i="1"/>
  <c r="P292" i="1" s="1"/>
  <c r="J292" i="1"/>
  <c r="O291" i="1"/>
  <c r="N291" i="1"/>
  <c r="P291" i="1" s="1"/>
  <c r="J291" i="1"/>
  <c r="O290" i="1"/>
  <c r="N290" i="1"/>
  <c r="P290" i="1" s="1"/>
  <c r="J290" i="1"/>
  <c r="O289" i="1"/>
  <c r="N289" i="1"/>
  <c r="P289" i="1" s="1"/>
  <c r="J289" i="1"/>
  <c r="O288" i="1"/>
  <c r="N288" i="1"/>
  <c r="P288" i="1" s="1"/>
  <c r="J288" i="1"/>
  <c r="O287" i="1"/>
  <c r="N287" i="1"/>
  <c r="P287" i="1" s="1"/>
  <c r="J287" i="1"/>
  <c r="O286" i="1"/>
  <c r="N286" i="1"/>
  <c r="P286" i="1" s="1"/>
  <c r="J286" i="1"/>
  <c r="O285" i="1"/>
  <c r="N285" i="1"/>
  <c r="P285" i="1" s="1"/>
  <c r="J285" i="1"/>
  <c r="O284" i="1"/>
  <c r="N284" i="1"/>
  <c r="P284" i="1" s="1"/>
  <c r="J284" i="1"/>
  <c r="O283" i="1"/>
  <c r="N283" i="1"/>
  <c r="P283" i="1" s="1"/>
  <c r="J283" i="1"/>
  <c r="O282" i="1"/>
  <c r="N282" i="1"/>
  <c r="P282" i="1" s="1"/>
  <c r="J282" i="1"/>
  <c r="N281" i="1"/>
  <c r="K281" i="1"/>
  <c r="P281" i="1" s="1"/>
  <c r="J281" i="1"/>
  <c r="O280" i="1"/>
  <c r="N280" i="1"/>
  <c r="P280" i="1" s="1"/>
  <c r="J280" i="1"/>
  <c r="O279" i="1"/>
  <c r="N279" i="1"/>
  <c r="P279" i="1" s="1"/>
  <c r="J279" i="1"/>
  <c r="O278" i="1"/>
  <c r="N278" i="1"/>
  <c r="P278" i="1" s="1"/>
  <c r="J278" i="1"/>
  <c r="O277" i="1"/>
  <c r="N277" i="1"/>
  <c r="P277" i="1" s="1"/>
  <c r="J277" i="1"/>
  <c r="O276" i="1"/>
  <c r="N276" i="1"/>
  <c r="P276" i="1" s="1"/>
  <c r="J276" i="1"/>
  <c r="O275" i="1"/>
  <c r="N275" i="1"/>
  <c r="P275" i="1" s="1"/>
  <c r="J275" i="1"/>
  <c r="O274" i="1"/>
  <c r="N274" i="1"/>
  <c r="P274" i="1" s="1"/>
  <c r="J274" i="1"/>
  <c r="O273" i="1"/>
  <c r="N273" i="1"/>
  <c r="P273" i="1" s="1"/>
  <c r="J273" i="1"/>
  <c r="O272" i="1"/>
  <c r="N272" i="1"/>
  <c r="P272" i="1" s="1"/>
  <c r="J272" i="1"/>
  <c r="O271" i="1"/>
  <c r="N271" i="1"/>
  <c r="P271" i="1" s="1"/>
  <c r="J271" i="1"/>
  <c r="O270" i="1"/>
  <c r="N270" i="1"/>
  <c r="P270" i="1" s="1"/>
  <c r="J270" i="1"/>
  <c r="O269" i="1"/>
  <c r="N269" i="1"/>
  <c r="P269" i="1" s="1"/>
  <c r="J269" i="1"/>
  <c r="O268" i="1"/>
  <c r="N268" i="1"/>
  <c r="P268" i="1" s="1"/>
  <c r="J268" i="1"/>
  <c r="O267" i="1"/>
  <c r="N267" i="1"/>
  <c r="P267" i="1" s="1"/>
  <c r="J267" i="1"/>
  <c r="O266" i="1"/>
  <c r="N266" i="1"/>
  <c r="P266" i="1" s="1"/>
  <c r="J266" i="1"/>
  <c r="O265" i="1"/>
  <c r="N265" i="1"/>
  <c r="P265" i="1" s="1"/>
  <c r="J265" i="1"/>
  <c r="O264" i="1"/>
  <c r="N264" i="1"/>
  <c r="P264" i="1" s="1"/>
  <c r="J264" i="1"/>
  <c r="O263" i="1"/>
  <c r="N263" i="1"/>
  <c r="P263" i="1" s="1"/>
  <c r="J263" i="1"/>
  <c r="O262" i="1"/>
  <c r="N262" i="1"/>
  <c r="P262" i="1" s="1"/>
  <c r="J262" i="1"/>
  <c r="O261" i="1"/>
  <c r="N261" i="1"/>
  <c r="P261" i="1" s="1"/>
  <c r="J261" i="1"/>
  <c r="O260" i="1"/>
  <c r="N260" i="1"/>
  <c r="P260" i="1" s="1"/>
  <c r="J260" i="1"/>
  <c r="O259" i="1"/>
  <c r="N259" i="1"/>
  <c r="P259" i="1" s="1"/>
  <c r="J259" i="1"/>
  <c r="O258" i="1"/>
  <c r="N258" i="1"/>
  <c r="P258" i="1" s="1"/>
  <c r="J258" i="1"/>
  <c r="O257" i="1"/>
  <c r="N257" i="1"/>
  <c r="P257" i="1" s="1"/>
  <c r="J257" i="1"/>
  <c r="O256" i="1"/>
  <c r="N256" i="1"/>
  <c r="P256" i="1" s="1"/>
  <c r="J256" i="1"/>
  <c r="O255" i="1"/>
  <c r="N255" i="1"/>
  <c r="P255" i="1" s="1"/>
  <c r="J255" i="1"/>
  <c r="O254" i="1"/>
  <c r="N254" i="1"/>
  <c r="P254" i="1" s="1"/>
  <c r="J254" i="1"/>
  <c r="O253" i="1"/>
  <c r="N253" i="1"/>
  <c r="P253" i="1" s="1"/>
  <c r="J253" i="1"/>
  <c r="O252" i="1"/>
  <c r="N252" i="1"/>
  <c r="P252" i="1" s="1"/>
  <c r="J252" i="1"/>
  <c r="O251" i="1"/>
  <c r="N251" i="1"/>
  <c r="P251" i="1" s="1"/>
  <c r="J251" i="1"/>
  <c r="O250" i="1"/>
  <c r="N250" i="1"/>
  <c r="P250" i="1" s="1"/>
  <c r="J250" i="1"/>
  <c r="O249" i="1"/>
  <c r="N249" i="1"/>
  <c r="P249" i="1" s="1"/>
  <c r="J249" i="1"/>
  <c r="O248" i="1"/>
  <c r="N248" i="1"/>
  <c r="P248" i="1" s="1"/>
  <c r="J248" i="1"/>
  <c r="O247" i="1"/>
  <c r="N247" i="1"/>
  <c r="P247" i="1" s="1"/>
  <c r="J247" i="1"/>
  <c r="O246" i="1"/>
  <c r="N246" i="1"/>
  <c r="P246" i="1" s="1"/>
  <c r="J246" i="1"/>
  <c r="O245" i="1"/>
  <c r="N245" i="1"/>
  <c r="P245" i="1" s="1"/>
  <c r="J245" i="1"/>
  <c r="O244" i="1"/>
  <c r="N244" i="1"/>
  <c r="P244" i="1" s="1"/>
  <c r="J244" i="1"/>
  <c r="O243" i="1"/>
  <c r="N243" i="1"/>
  <c r="P243" i="1" s="1"/>
  <c r="J243" i="1"/>
  <c r="O242" i="1"/>
  <c r="N242" i="1"/>
  <c r="P242" i="1" s="1"/>
  <c r="J242" i="1"/>
  <c r="O241" i="1"/>
  <c r="N241" i="1"/>
  <c r="P241" i="1" s="1"/>
  <c r="J241" i="1"/>
  <c r="O240" i="1"/>
  <c r="N240" i="1"/>
  <c r="P240" i="1" s="1"/>
  <c r="J240" i="1"/>
  <c r="O239" i="1"/>
  <c r="N239" i="1"/>
  <c r="P239" i="1" s="1"/>
  <c r="J239" i="1"/>
  <c r="O238" i="1"/>
  <c r="N238" i="1"/>
  <c r="P238" i="1" s="1"/>
  <c r="J238" i="1"/>
  <c r="O237" i="1"/>
  <c r="N237" i="1"/>
  <c r="P237" i="1" s="1"/>
  <c r="J237" i="1"/>
  <c r="O236" i="1"/>
  <c r="N236" i="1"/>
  <c r="P236" i="1" s="1"/>
  <c r="J236" i="1"/>
  <c r="O235" i="1"/>
  <c r="N235" i="1"/>
  <c r="P235" i="1" s="1"/>
  <c r="J235" i="1"/>
  <c r="O234" i="1"/>
  <c r="N234" i="1"/>
  <c r="P234" i="1" s="1"/>
  <c r="J234" i="1"/>
  <c r="O233" i="1"/>
  <c r="N233" i="1"/>
  <c r="P233" i="1" s="1"/>
  <c r="J233" i="1"/>
  <c r="O232" i="1"/>
  <c r="N232" i="1"/>
  <c r="P232" i="1" s="1"/>
  <c r="J232" i="1"/>
  <c r="O231" i="1"/>
  <c r="N231" i="1"/>
  <c r="P231" i="1" s="1"/>
  <c r="J231" i="1"/>
  <c r="O230" i="1"/>
  <c r="N230" i="1"/>
  <c r="P230" i="1" s="1"/>
  <c r="J230" i="1"/>
  <c r="O229" i="1"/>
  <c r="N229" i="1"/>
  <c r="P229" i="1" s="1"/>
  <c r="J229" i="1"/>
  <c r="N228" i="1"/>
  <c r="K228" i="1"/>
  <c r="J228" i="1"/>
  <c r="O227" i="1"/>
  <c r="N227" i="1"/>
  <c r="P227" i="1" s="1"/>
  <c r="J227" i="1"/>
  <c r="O226" i="1"/>
  <c r="N226" i="1"/>
  <c r="P226" i="1" s="1"/>
  <c r="J226" i="1"/>
  <c r="O225" i="1"/>
  <c r="N225" i="1"/>
  <c r="P225" i="1" s="1"/>
  <c r="J225" i="1"/>
  <c r="O224" i="1"/>
  <c r="N224" i="1"/>
  <c r="P224" i="1" s="1"/>
  <c r="J224" i="1"/>
  <c r="O223" i="1"/>
  <c r="N223" i="1"/>
  <c r="P223" i="1" s="1"/>
  <c r="J223" i="1"/>
  <c r="O222" i="1"/>
  <c r="N222" i="1"/>
  <c r="P222" i="1" s="1"/>
  <c r="J222" i="1"/>
  <c r="O221" i="1"/>
  <c r="N221" i="1"/>
  <c r="P221" i="1" s="1"/>
  <c r="J221" i="1"/>
  <c r="O220" i="1"/>
  <c r="N220" i="1"/>
  <c r="P220" i="1" s="1"/>
  <c r="J220" i="1"/>
  <c r="O219" i="1"/>
  <c r="N219" i="1"/>
  <c r="P219" i="1" s="1"/>
  <c r="J219" i="1"/>
  <c r="O218" i="1"/>
  <c r="N218" i="1"/>
  <c r="P218" i="1" s="1"/>
  <c r="J218" i="1"/>
  <c r="O217" i="1"/>
  <c r="N217" i="1"/>
  <c r="P217" i="1" s="1"/>
  <c r="J217" i="1"/>
  <c r="O216" i="1"/>
  <c r="N216" i="1"/>
  <c r="P216" i="1" s="1"/>
  <c r="J216" i="1"/>
  <c r="O215" i="1"/>
  <c r="N215" i="1"/>
  <c r="P215" i="1" s="1"/>
  <c r="J215" i="1"/>
  <c r="O214" i="1"/>
  <c r="N214" i="1"/>
  <c r="P214" i="1" s="1"/>
  <c r="J214" i="1"/>
  <c r="O213" i="1"/>
  <c r="N213" i="1"/>
  <c r="P213" i="1" s="1"/>
  <c r="J213" i="1"/>
  <c r="O212" i="1"/>
  <c r="N212" i="1"/>
  <c r="P212" i="1" s="1"/>
  <c r="J212" i="1"/>
  <c r="O211" i="1"/>
  <c r="N211" i="1"/>
  <c r="P211" i="1" s="1"/>
  <c r="J211" i="1"/>
  <c r="O210" i="1"/>
  <c r="N210" i="1"/>
  <c r="P210" i="1" s="1"/>
  <c r="J210" i="1"/>
  <c r="O209" i="1"/>
  <c r="N209" i="1"/>
  <c r="P209" i="1" s="1"/>
  <c r="J209" i="1"/>
  <c r="O208" i="1"/>
  <c r="N208" i="1"/>
  <c r="P208" i="1" s="1"/>
  <c r="J208" i="1"/>
  <c r="O207" i="1"/>
  <c r="N207" i="1"/>
  <c r="P207" i="1" s="1"/>
  <c r="J207" i="1"/>
  <c r="O206" i="1"/>
  <c r="N206" i="1"/>
  <c r="P206" i="1" s="1"/>
  <c r="J206" i="1"/>
  <c r="O205" i="1"/>
  <c r="N205" i="1"/>
  <c r="P205" i="1" s="1"/>
  <c r="J205" i="1"/>
  <c r="O204" i="1"/>
  <c r="N204" i="1"/>
  <c r="P204" i="1" s="1"/>
  <c r="J204" i="1"/>
  <c r="O203" i="1"/>
  <c r="N203" i="1"/>
  <c r="P203" i="1" s="1"/>
  <c r="J203" i="1"/>
  <c r="O202" i="1"/>
  <c r="N202" i="1"/>
  <c r="P202" i="1" s="1"/>
  <c r="J202" i="1"/>
  <c r="O201" i="1"/>
  <c r="N201" i="1"/>
  <c r="P201" i="1" s="1"/>
  <c r="J201" i="1"/>
  <c r="O200" i="1"/>
  <c r="N200" i="1"/>
  <c r="P200" i="1" s="1"/>
  <c r="J200" i="1"/>
  <c r="O199" i="1"/>
  <c r="N199" i="1"/>
  <c r="P199" i="1" s="1"/>
  <c r="J199" i="1"/>
  <c r="O198" i="1"/>
  <c r="N198" i="1"/>
  <c r="P198" i="1" s="1"/>
  <c r="J198" i="1"/>
  <c r="O197" i="1"/>
  <c r="N197" i="1"/>
  <c r="P197" i="1" s="1"/>
  <c r="J197" i="1"/>
  <c r="O196" i="1"/>
  <c r="N196" i="1"/>
  <c r="P196" i="1" s="1"/>
  <c r="J196" i="1"/>
  <c r="O195" i="1"/>
  <c r="N195" i="1"/>
  <c r="P195" i="1" s="1"/>
  <c r="J195" i="1"/>
  <c r="O194" i="1"/>
  <c r="N194" i="1"/>
  <c r="P194" i="1" s="1"/>
  <c r="J194" i="1"/>
  <c r="O193" i="1"/>
  <c r="N193" i="1"/>
  <c r="P193" i="1" s="1"/>
  <c r="J193" i="1"/>
  <c r="O192" i="1"/>
  <c r="N192" i="1"/>
  <c r="P192" i="1" s="1"/>
  <c r="J192" i="1"/>
  <c r="O191" i="1"/>
  <c r="N191" i="1"/>
  <c r="P191" i="1" s="1"/>
  <c r="J191" i="1"/>
  <c r="O190" i="1"/>
  <c r="N190" i="1"/>
  <c r="P190" i="1" s="1"/>
  <c r="J190" i="1"/>
  <c r="O189" i="1"/>
  <c r="N189" i="1"/>
  <c r="P189" i="1" s="1"/>
  <c r="J189" i="1"/>
  <c r="O188" i="1"/>
  <c r="N188" i="1"/>
  <c r="P188" i="1" s="1"/>
  <c r="J188" i="1"/>
  <c r="O187" i="1"/>
  <c r="N187" i="1"/>
  <c r="P187" i="1" s="1"/>
  <c r="J187" i="1"/>
  <c r="O186" i="1"/>
  <c r="N186" i="1"/>
  <c r="P186" i="1" s="1"/>
  <c r="J186" i="1"/>
  <c r="O185" i="1"/>
  <c r="N185" i="1"/>
  <c r="P185" i="1" s="1"/>
  <c r="J185" i="1"/>
  <c r="O184" i="1"/>
  <c r="N184" i="1"/>
  <c r="P184" i="1" s="1"/>
  <c r="J184" i="1"/>
  <c r="O183" i="1"/>
  <c r="N183" i="1"/>
  <c r="P183" i="1" s="1"/>
  <c r="J183" i="1"/>
  <c r="O182" i="1"/>
  <c r="N182" i="1"/>
  <c r="P182" i="1" s="1"/>
  <c r="J182" i="1"/>
  <c r="O181" i="1"/>
  <c r="N181" i="1"/>
  <c r="P181" i="1" s="1"/>
  <c r="J181" i="1"/>
  <c r="O180" i="1"/>
  <c r="N180" i="1"/>
  <c r="P180" i="1" s="1"/>
  <c r="J180" i="1"/>
  <c r="O179" i="1"/>
  <c r="N179" i="1"/>
  <c r="P179" i="1" s="1"/>
  <c r="J179" i="1"/>
  <c r="O178" i="1"/>
  <c r="N178" i="1"/>
  <c r="P178" i="1" s="1"/>
  <c r="J178" i="1"/>
  <c r="O177" i="1"/>
  <c r="N177" i="1"/>
  <c r="P177" i="1" s="1"/>
  <c r="J177" i="1"/>
  <c r="O176" i="1"/>
  <c r="N176" i="1"/>
  <c r="P176" i="1" s="1"/>
  <c r="J176" i="1"/>
  <c r="O175" i="1"/>
  <c r="N175" i="1"/>
  <c r="P175" i="1" s="1"/>
  <c r="J175" i="1"/>
  <c r="O174" i="1"/>
  <c r="N174" i="1"/>
  <c r="P174" i="1" s="1"/>
  <c r="J174" i="1"/>
  <c r="O173" i="1"/>
  <c r="N173" i="1"/>
  <c r="P173" i="1" s="1"/>
  <c r="J173" i="1"/>
  <c r="O172" i="1"/>
  <c r="N172" i="1"/>
  <c r="P172" i="1" s="1"/>
  <c r="J172" i="1"/>
  <c r="O171" i="1"/>
  <c r="N171" i="1"/>
  <c r="P171" i="1" s="1"/>
  <c r="J171" i="1"/>
  <c r="O170" i="1"/>
  <c r="N170" i="1"/>
  <c r="P170" i="1" s="1"/>
  <c r="J170" i="1"/>
  <c r="O169" i="1"/>
  <c r="N169" i="1"/>
  <c r="P169" i="1" s="1"/>
  <c r="J169" i="1"/>
  <c r="O168" i="1"/>
  <c r="N168" i="1"/>
  <c r="P168" i="1" s="1"/>
  <c r="J168" i="1"/>
  <c r="O167" i="1"/>
  <c r="N167" i="1"/>
  <c r="P167" i="1" s="1"/>
  <c r="J167" i="1"/>
  <c r="O166" i="1"/>
  <c r="N166" i="1"/>
  <c r="P166" i="1" s="1"/>
  <c r="J166" i="1"/>
  <c r="O165" i="1"/>
  <c r="N165" i="1"/>
  <c r="P165" i="1" s="1"/>
  <c r="J165" i="1"/>
  <c r="O164" i="1"/>
  <c r="N164" i="1"/>
  <c r="P164" i="1" s="1"/>
  <c r="J164" i="1"/>
  <c r="O163" i="1"/>
  <c r="N163" i="1"/>
  <c r="P163" i="1" s="1"/>
  <c r="J163" i="1"/>
  <c r="O162" i="1"/>
  <c r="N162" i="1"/>
  <c r="P162" i="1" s="1"/>
  <c r="J162" i="1"/>
  <c r="O161" i="1"/>
  <c r="N161" i="1"/>
  <c r="P161" i="1" s="1"/>
  <c r="J161" i="1"/>
  <c r="O160" i="1"/>
  <c r="N160" i="1"/>
  <c r="P160" i="1" s="1"/>
  <c r="J160" i="1"/>
  <c r="O159" i="1"/>
  <c r="N159" i="1"/>
  <c r="P159" i="1" s="1"/>
  <c r="J159" i="1"/>
  <c r="O158" i="1"/>
  <c r="N158" i="1"/>
  <c r="P158" i="1" s="1"/>
  <c r="J158" i="1"/>
  <c r="O157" i="1"/>
  <c r="N157" i="1"/>
  <c r="P157" i="1" s="1"/>
  <c r="J157" i="1"/>
  <c r="O156" i="1"/>
  <c r="N156" i="1"/>
  <c r="P156" i="1" s="1"/>
  <c r="J156" i="1"/>
  <c r="O155" i="1"/>
  <c r="N155" i="1"/>
  <c r="P155" i="1" s="1"/>
  <c r="J155" i="1"/>
  <c r="O154" i="1"/>
  <c r="N154" i="1"/>
  <c r="P154" i="1" s="1"/>
  <c r="J154" i="1"/>
  <c r="O153" i="1"/>
  <c r="N153" i="1"/>
  <c r="P153" i="1" s="1"/>
  <c r="J153" i="1"/>
  <c r="O152" i="1"/>
  <c r="N152" i="1"/>
  <c r="P152" i="1" s="1"/>
  <c r="J152" i="1"/>
  <c r="O151" i="1"/>
  <c r="N151" i="1"/>
  <c r="P151" i="1" s="1"/>
  <c r="J151" i="1"/>
  <c r="O150" i="1"/>
  <c r="N150" i="1"/>
  <c r="P150" i="1" s="1"/>
  <c r="J150" i="1"/>
  <c r="O149" i="1"/>
  <c r="N149" i="1"/>
  <c r="P149" i="1" s="1"/>
  <c r="J149" i="1"/>
  <c r="O148" i="1"/>
  <c r="N148" i="1"/>
  <c r="P148" i="1" s="1"/>
  <c r="J148" i="1"/>
  <c r="O147" i="1"/>
  <c r="N147" i="1"/>
  <c r="P147" i="1" s="1"/>
  <c r="J147" i="1"/>
  <c r="O146" i="1"/>
  <c r="N146" i="1"/>
  <c r="P146" i="1" s="1"/>
  <c r="J146" i="1"/>
  <c r="O145" i="1"/>
  <c r="N145" i="1"/>
  <c r="P145" i="1" s="1"/>
  <c r="J145" i="1"/>
  <c r="O144" i="1"/>
  <c r="N144" i="1"/>
  <c r="P144" i="1" s="1"/>
  <c r="J144" i="1"/>
  <c r="O143" i="1"/>
  <c r="N143" i="1"/>
  <c r="P143" i="1" s="1"/>
  <c r="J143" i="1"/>
  <c r="P142" i="1"/>
  <c r="O142" i="1"/>
  <c r="N142" i="1"/>
  <c r="J142" i="1"/>
  <c r="P141" i="1"/>
  <c r="O141" i="1"/>
  <c r="N141" i="1"/>
  <c r="J141" i="1"/>
  <c r="P140" i="1"/>
  <c r="O140" i="1"/>
  <c r="N140" i="1"/>
  <c r="J140" i="1"/>
  <c r="P139" i="1"/>
  <c r="O139" i="1"/>
  <c r="N139" i="1"/>
  <c r="J139" i="1"/>
  <c r="P138" i="1"/>
  <c r="O138" i="1"/>
  <c r="N138" i="1"/>
  <c r="J138" i="1"/>
  <c r="P137" i="1"/>
  <c r="O137" i="1"/>
  <c r="N137" i="1"/>
  <c r="J137" i="1"/>
  <c r="P136" i="1"/>
  <c r="O136" i="1"/>
  <c r="N136" i="1"/>
  <c r="J136" i="1"/>
  <c r="P135" i="1"/>
  <c r="O135" i="1"/>
  <c r="N135" i="1"/>
  <c r="J135" i="1"/>
  <c r="P134" i="1"/>
  <c r="O134" i="1"/>
  <c r="N134" i="1"/>
  <c r="J134" i="1"/>
  <c r="P133" i="1"/>
  <c r="O133" i="1"/>
  <c r="N133" i="1"/>
  <c r="J133" i="1"/>
  <c r="P132" i="1"/>
  <c r="O132" i="1"/>
  <c r="N132" i="1"/>
  <c r="J132" i="1"/>
  <c r="P131" i="1"/>
  <c r="O131" i="1"/>
  <c r="N131" i="1"/>
  <c r="J131" i="1"/>
  <c r="P130" i="1"/>
  <c r="O130" i="1"/>
  <c r="N130" i="1"/>
  <c r="J130" i="1"/>
  <c r="P129" i="1"/>
  <c r="O129" i="1"/>
  <c r="N129" i="1"/>
  <c r="J129" i="1"/>
  <c r="P128" i="1"/>
  <c r="O128" i="1"/>
  <c r="N128" i="1"/>
  <c r="J128" i="1"/>
  <c r="P127" i="1"/>
  <c r="O127" i="1"/>
  <c r="N127" i="1"/>
  <c r="J127" i="1"/>
  <c r="P126" i="1"/>
  <c r="O126" i="1"/>
  <c r="N126" i="1"/>
  <c r="J126" i="1"/>
  <c r="P125" i="1"/>
  <c r="O125" i="1"/>
  <c r="N125" i="1"/>
  <c r="J125" i="1"/>
  <c r="P124" i="1"/>
  <c r="O124" i="1"/>
  <c r="N124" i="1"/>
  <c r="J124" i="1"/>
  <c r="P123" i="1"/>
  <c r="O123" i="1"/>
  <c r="N123" i="1"/>
  <c r="J123" i="1"/>
  <c r="P122" i="1"/>
  <c r="O122" i="1"/>
  <c r="N122" i="1"/>
  <c r="J122" i="1"/>
  <c r="P121" i="1"/>
  <c r="O121" i="1"/>
  <c r="N121" i="1"/>
  <c r="J121" i="1"/>
  <c r="P120" i="1"/>
  <c r="O120" i="1"/>
  <c r="N120" i="1"/>
  <c r="J120" i="1"/>
  <c r="P119" i="1"/>
  <c r="O119" i="1"/>
  <c r="N119" i="1"/>
  <c r="J119" i="1"/>
  <c r="P118" i="1"/>
  <c r="O118" i="1"/>
  <c r="N118" i="1"/>
  <c r="J118" i="1"/>
  <c r="P117" i="1"/>
  <c r="N117" i="1"/>
  <c r="K117" i="1"/>
  <c r="O117" i="1" s="1"/>
  <c r="J117" i="1"/>
  <c r="O116" i="1"/>
  <c r="N116" i="1"/>
  <c r="P116" i="1" s="1"/>
  <c r="J116" i="1"/>
  <c r="O115" i="1"/>
  <c r="N115" i="1"/>
  <c r="P115" i="1" s="1"/>
  <c r="J115" i="1"/>
  <c r="O114" i="1"/>
  <c r="N114" i="1"/>
  <c r="P114" i="1" s="1"/>
  <c r="J114" i="1"/>
  <c r="O113" i="1"/>
  <c r="N113" i="1"/>
  <c r="P113" i="1" s="1"/>
  <c r="J113" i="1"/>
  <c r="O112" i="1"/>
  <c r="N112" i="1"/>
  <c r="P112" i="1" s="1"/>
  <c r="J112" i="1"/>
  <c r="O111" i="1"/>
  <c r="N111" i="1"/>
  <c r="P111" i="1" s="1"/>
  <c r="J111" i="1"/>
  <c r="O110" i="1"/>
  <c r="N110" i="1"/>
  <c r="P110" i="1" s="1"/>
  <c r="J110" i="1"/>
  <c r="O109" i="1"/>
  <c r="N109" i="1"/>
  <c r="P109" i="1" s="1"/>
  <c r="J109" i="1"/>
  <c r="O108" i="1"/>
  <c r="N108" i="1"/>
  <c r="P108" i="1" s="1"/>
  <c r="J108" i="1"/>
  <c r="O107" i="1"/>
  <c r="N107" i="1"/>
  <c r="P107" i="1" s="1"/>
  <c r="J107" i="1"/>
  <c r="O106" i="1"/>
  <c r="N106" i="1"/>
  <c r="P106" i="1" s="1"/>
  <c r="J106" i="1"/>
  <c r="O105" i="1"/>
  <c r="N105" i="1"/>
  <c r="P105" i="1" s="1"/>
  <c r="J105" i="1"/>
  <c r="O104" i="1"/>
  <c r="N104" i="1"/>
  <c r="P104" i="1" s="1"/>
  <c r="J104" i="1"/>
  <c r="O103" i="1"/>
  <c r="N103" i="1"/>
  <c r="P103" i="1" s="1"/>
  <c r="J103" i="1"/>
  <c r="O102" i="1"/>
  <c r="N102" i="1"/>
  <c r="P102" i="1" s="1"/>
  <c r="J102" i="1"/>
  <c r="O101" i="1"/>
  <c r="N101" i="1"/>
  <c r="P101" i="1" s="1"/>
  <c r="J101" i="1"/>
  <c r="O100" i="1"/>
  <c r="N100" i="1"/>
  <c r="P100" i="1" s="1"/>
  <c r="J100" i="1"/>
  <c r="O99" i="1"/>
  <c r="N99" i="1"/>
  <c r="P99" i="1" s="1"/>
  <c r="J99" i="1"/>
  <c r="O98" i="1"/>
  <c r="N98" i="1"/>
  <c r="P98" i="1" s="1"/>
  <c r="J98" i="1"/>
  <c r="O97" i="1"/>
  <c r="N97" i="1"/>
  <c r="P97" i="1" s="1"/>
  <c r="J97" i="1"/>
  <c r="O96" i="1"/>
  <c r="N96" i="1"/>
  <c r="P96" i="1" s="1"/>
  <c r="J96" i="1"/>
  <c r="O95" i="1"/>
  <c r="N95" i="1"/>
  <c r="P95" i="1" s="1"/>
  <c r="J95" i="1"/>
  <c r="O94" i="1"/>
  <c r="N94" i="1"/>
  <c r="P94" i="1" s="1"/>
  <c r="J94" i="1"/>
  <c r="O93" i="1"/>
  <c r="N93" i="1"/>
  <c r="P93" i="1" s="1"/>
  <c r="J93" i="1"/>
  <c r="O92" i="1"/>
  <c r="N92" i="1"/>
  <c r="P92" i="1" s="1"/>
  <c r="J92" i="1"/>
  <c r="O91" i="1"/>
  <c r="N91" i="1"/>
  <c r="P91" i="1" s="1"/>
  <c r="J91" i="1"/>
  <c r="O90" i="1"/>
  <c r="N90" i="1"/>
  <c r="P90" i="1" s="1"/>
  <c r="J90" i="1"/>
  <c r="O89" i="1"/>
  <c r="N89" i="1"/>
  <c r="P89" i="1" s="1"/>
  <c r="J89" i="1"/>
  <c r="O88" i="1"/>
  <c r="N88" i="1"/>
  <c r="P88" i="1" s="1"/>
  <c r="J88" i="1"/>
  <c r="O87" i="1"/>
  <c r="N87" i="1"/>
  <c r="P87" i="1" s="1"/>
  <c r="J87" i="1"/>
  <c r="O86" i="1"/>
  <c r="N86" i="1"/>
  <c r="P86" i="1" s="1"/>
  <c r="J86" i="1"/>
  <c r="O85" i="1"/>
  <c r="N85" i="1"/>
  <c r="P85" i="1" s="1"/>
  <c r="J85" i="1"/>
  <c r="O84" i="1"/>
  <c r="N84" i="1"/>
  <c r="P84" i="1" s="1"/>
  <c r="J84" i="1"/>
  <c r="O83" i="1"/>
  <c r="N83" i="1"/>
  <c r="P83" i="1" s="1"/>
  <c r="J83" i="1"/>
  <c r="O82" i="1"/>
  <c r="N82" i="1"/>
  <c r="P82" i="1" s="1"/>
  <c r="J82" i="1"/>
  <c r="O81" i="1"/>
  <c r="N81" i="1"/>
  <c r="P81" i="1" s="1"/>
  <c r="J81" i="1"/>
  <c r="O80" i="1"/>
  <c r="N80" i="1"/>
  <c r="P80" i="1" s="1"/>
  <c r="J80" i="1"/>
  <c r="O79" i="1"/>
  <c r="N79" i="1"/>
  <c r="P79" i="1" s="1"/>
  <c r="J79" i="1"/>
  <c r="O78" i="1"/>
  <c r="N78" i="1"/>
  <c r="P78" i="1" s="1"/>
  <c r="J78" i="1"/>
  <c r="O77" i="1"/>
  <c r="N77" i="1"/>
  <c r="P77" i="1" s="1"/>
  <c r="J77" i="1"/>
  <c r="O76" i="1"/>
  <c r="N76" i="1"/>
  <c r="P76" i="1" s="1"/>
  <c r="J76" i="1"/>
  <c r="O75" i="1"/>
  <c r="N75" i="1"/>
  <c r="P75" i="1" s="1"/>
  <c r="J75" i="1"/>
  <c r="O74" i="1"/>
  <c r="N74" i="1"/>
  <c r="P74" i="1" s="1"/>
  <c r="J74" i="1"/>
  <c r="O73" i="1"/>
  <c r="N73" i="1"/>
  <c r="P73" i="1" s="1"/>
  <c r="J73" i="1"/>
  <c r="O72" i="1"/>
  <c r="N72" i="1"/>
  <c r="P72" i="1" s="1"/>
  <c r="J72" i="1"/>
  <c r="O71" i="1"/>
  <c r="N71" i="1"/>
  <c r="P71" i="1" s="1"/>
  <c r="J71" i="1"/>
  <c r="O70" i="1"/>
  <c r="N70" i="1"/>
  <c r="P70" i="1" s="1"/>
  <c r="J70" i="1"/>
  <c r="O69" i="1"/>
  <c r="N69" i="1"/>
  <c r="P69" i="1" s="1"/>
  <c r="J69" i="1"/>
  <c r="O68" i="1"/>
  <c r="N68" i="1"/>
  <c r="P68" i="1" s="1"/>
  <c r="J68" i="1"/>
  <c r="O67" i="1"/>
  <c r="N67" i="1"/>
  <c r="P67" i="1" s="1"/>
  <c r="J67" i="1"/>
  <c r="O66" i="1"/>
  <c r="N66" i="1"/>
  <c r="P66" i="1" s="1"/>
  <c r="J66" i="1"/>
  <c r="O65" i="1"/>
  <c r="N65" i="1"/>
  <c r="P65" i="1" s="1"/>
  <c r="J65" i="1"/>
  <c r="O64" i="1"/>
  <c r="N64" i="1"/>
  <c r="P64" i="1" s="1"/>
  <c r="J64" i="1"/>
  <c r="O63" i="1"/>
  <c r="N63" i="1"/>
  <c r="P63" i="1" s="1"/>
  <c r="J63" i="1"/>
  <c r="O62" i="1"/>
  <c r="N62" i="1"/>
  <c r="P62" i="1" s="1"/>
  <c r="J62" i="1"/>
  <c r="O61" i="1"/>
  <c r="N61" i="1"/>
  <c r="P61" i="1" s="1"/>
  <c r="J61" i="1"/>
  <c r="O60" i="1"/>
  <c r="N60" i="1"/>
  <c r="P60" i="1" s="1"/>
  <c r="J60" i="1"/>
  <c r="O59" i="1"/>
  <c r="N59" i="1"/>
  <c r="P59" i="1" s="1"/>
  <c r="J59" i="1"/>
  <c r="O58" i="1"/>
  <c r="N58" i="1"/>
  <c r="P58" i="1" s="1"/>
  <c r="J58" i="1"/>
  <c r="O57" i="1"/>
  <c r="N57" i="1"/>
  <c r="P57" i="1" s="1"/>
  <c r="J57" i="1"/>
  <c r="O56" i="1"/>
  <c r="N56" i="1"/>
  <c r="P56" i="1" s="1"/>
  <c r="J56" i="1"/>
  <c r="O55" i="1"/>
  <c r="N55" i="1"/>
  <c r="P55" i="1" s="1"/>
  <c r="J55" i="1"/>
  <c r="O54" i="1"/>
  <c r="N54" i="1"/>
  <c r="P54" i="1" s="1"/>
  <c r="J54" i="1"/>
  <c r="O53" i="1"/>
  <c r="N53" i="1"/>
  <c r="J53" i="1"/>
  <c r="O52" i="1"/>
  <c r="N52" i="1"/>
  <c r="P52" i="1" s="1"/>
  <c r="J52" i="1"/>
  <c r="O51" i="1"/>
  <c r="N51" i="1"/>
  <c r="J51" i="1"/>
  <c r="O50" i="1"/>
  <c r="N50" i="1"/>
  <c r="P50" i="1" s="1"/>
  <c r="J50" i="1"/>
  <c r="O49" i="1"/>
  <c r="N49" i="1"/>
  <c r="P49" i="1" s="1"/>
  <c r="J49" i="1"/>
  <c r="O48" i="1"/>
  <c r="N48" i="1"/>
  <c r="P48" i="1" s="1"/>
  <c r="J48" i="1"/>
  <c r="O47" i="1"/>
  <c r="N47" i="1"/>
  <c r="P47" i="1" s="1"/>
  <c r="J47" i="1"/>
  <c r="O46" i="1"/>
  <c r="N46" i="1"/>
  <c r="P46" i="1" s="1"/>
  <c r="J46" i="1"/>
  <c r="O45" i="1"/>
  <c r="N45" i="1"/>
  <c r="P45" i="1" s="1"/>
  <c r="J45" i="1"/>
  <c r="O44" i="1"/>
  <c r="N44" i="1"/>
  <c r="P44" i="1" s="1"/>
  <c r="J44" i="1"/>
  <c r="O43" i="1"/>
  <c r="N43" i="1"/>
  <c r="P43" i="1" s="1"/>
  <c r="J43" i="1"/>
  <c r="O42" i="1"/>
  <c r="N42" i="1"/>
  <c r="P42" i="1" s="1"/>
  <c r="J42" i="1"/>
  <c r="O41" i="1"/>
  <c r="N41" i="1"/>
  <c r="P41" i="1" s="1"/>
  <c r="J41" i="1"/>
  <c r="O40" i="1"/>
  <c r="N40" i="1"/>
  <c r="P40" i="1" s="1"/>
  <c r="J40" i="1"/>
  <c r="O39" i="1"/>
  <c r="N39" i="1"/>
  <c r="P39" i="1" s="1"/>
  <c r="J39" i="1"/>
  <c r="O38" i="1"/>
  <c r="N38" i="1"/>
  <c r="P38" i="1" s="1"/>
  <c r="J38" i="1"/>
  <c r="O37" i="1"/>
  <c r="N37" i="1"/>
  <c r="P37" i="1" s="1"/>
  <c r="J37" i="1"/>
  <c r="O36" i="1"/>
  <c r="N36" i="1"/>
  <c r="P36" i="1" s="1"/>
  <c r="J36" i="1"/>
  <c r="O35" i="1"/>
  <c r="N35" i="1"/>
  <c r="P35" i="1" s="1"/>
  <c r="J35" i="1"/>
  <c r="O34" i="1"/>
  <c r="N34" i="1"/>
  <c r="P34" i="1" s="1"/>
  <c r="J34" i="1"/>
  <c r="O33" i="1"/>
  <c r="N33" i="1"/>
  <c r="P33" i="1" s="1"/>
  <c r="J33" i="1"/>
  <c r="O32" i="1"/>
  <c r="N32" i="1"/>
  <c r="P32" i="1" s="1"/>
  <c r="J32" i="1"/>
  <c r="O31" i="1"/>
  <c r="N31" i="1"/>
  <c r="P31" i="1" s="1"/>
  <c r="J31" i="1"/>
  <c r="O30" i="1"/>
  <c r="N30" i="1"/>
  <c r="P30" i="1" s="1"/>
  <c r="J30" i="1"/>
  <c r="O29" i="1"/>
  <c r="N29" i="1"/>
  <c r="P29" i="1" s="1"/>
  <c r="J29" i="1"/>
  <c r="O28" i="1"/>
  <c r="N28" i="1"/>
  <c r="P28" i="1" s="1"/>
  <c r="J28" i="1"/>
  <c r="O27" i="1"/>
  <c r="N27" i="1"/>
  <c r="P27" i="1" s="1"/>
  <c r="J27" i="1"/>
  <c r="O26" i="1"/>
  <c r="N26" i="1"/>
  <c r="P26" i="1" s="1"/>
  <c r="J26" i="1"/>
  <c r="O25" i="1"/>
  <c r="N25" i="1"/>
  <c r="P25" i="1" s="1"/>
  <c r="J25" i="1"/>
  <c r="O24" i="1"/>
  <c r="N24" i="1"/>
  <c r="P24" i="1" s="1"/>
  <c r="J24" i="1"/>
  <c r="O23" i="1"/>
  <c r="N23" i="1"/>
  <c r="P23" i="1" s="1"/>
  <c r="J23" i="1"/>
  <c r="O22" i="1"/>
  <c r="N22" i="1"/>
  <c r="P22" i="1" s="1"/>
  <c r="J22" i="1"/>
  <c r="O21" i="1"/>
  <c r="N21" i="1"/>
  <c r="P21" i="1" s="1"/>
  <c r="J21" i="1"/>
  <c r="O20" i="1"/>
  <c r="N20" i="1"/>
  <c r="P20" i="1" s="1"/>
  <c r="J20" i="1"/>
  <c r="O19" i="1"/>
  <c r="N19" i="1"/>
  <c r="P19" i="1" s="1"/>
  <c r="J19" i="1"/>
  <c r="O18" i="1"/>
  <c r="N18" i="1"/>
  <c r="P18" i="1" s="1"/>
  <c r="J18" i="1"/>
  <c r="O17" i="1"/>
  <c r="N17" i="1"/>
  <c r="P17" i="1" s="1"/>
  <c r="J17" i="1"/>
  <c r="O16" i="1"/>
  <c r="N16" i="1"/>
  <c r="P16" i="1" s="1"/>
  <c r="J16" i="1"/>
  <c r="O15" i="1"/>
  <c r="N15" i="1"/>
  <c r="P15" i="1" s="1"/>
  <c r="J15" i="1"/>
  <c r="O14" i="1"/>
  <c r="N14" i="1"/>
  <c r="P14" i="1" s="1"/>
  <c r="J14" i="1"/>
  <c r="O13" i="1"/>
  <c r="N13" i="1"/>
  <c r="P13" i="1" s="1"/>
  <c r="J13" i="1"/>
  <c r="O12" i="1"/>
  <c r="N12" i="1"/>
  <c r="P12" i="1" s="1"/>
  <c r="J12" i="1"/>
  <c r="O11" i="1"/>
  <c r="N11" i="1"/>
  <c r="P11" i="1" s="1"/>
  <c r="K11" i="1"/>
  <c r="J11" i="1"/>
  <c r="P10" i="1"/>
  <c r="O10" i="1"/>
  <c r="N10" i="1"/>
  <c r="J10" i="1"/>
  <c r="P9" i="1"/>
  <c r="O9" i="1"/>
  <c r="N9" i="1"/>
  <c r="J9" i="1"/>
  <c r="P8" i="1"/>
  <c r="O8" i="1"/>
  <c r="N8" i="1"/>
  <c r="J8" i="1"/>
  <c r="P7" i="1"/>
  <c r="O7" i="1"/>
  <c r="N7" i="1"/>
  <c r="J7" i="1"/>
  <c r="P6" i="1"/>
  <c r="O6" i="1"/>
  <c r="N6" i="1"/>
  <c r="J6" i="1"/>
  <c r="P5" i="1"/>
  <c r="O5" i="1"/>
  <c r="N5" i="1"/>
  <c r="J5" i="1"/>
  <c r="P4" i="1"/>
  <c r="O4" i="1"/>
  <c r="N4" i="1"/>
  <c r="J4" i="1"/>
  <c r="P3" i="1"/>
  <c r="O3" i="1"/>
  <c r="N3" i="1"/>
  <c r="J3" i="1"/>
  <c r="P2" i="1"/>
  <c r="O2" i="1"/>
  <c r="N2" i="1"/>
  <c r="J2" i="1"/>
  <c r="P228" i="1" l="1"/>
  <c r="O228" i="1"/>
  <c r="O281" i="1"/>
</calcChain>
</file>

<file path=xl/sharedStrings.xml><?xml version="1.0" encoding="utf-8"?>
<sst xmlns="http://schemas.openxmlformats.org/spreadsheetml/2006/main" count="1094" uniqueCount="30">
  <si>
    <t>Site</t>
  </si>
  <si>
    <t>Type</t>
  </si>
  <si>
    <t>Time</t>
  </si>
  <si>
    <t>Rep</t>
  </si>
  <si>
    <t>Machine</t>
  </si>
  <si>
    <t>Thickness1</t>
  </si>
  <si>
    <t>Thickness2</t>
  </si>
  <si>
    <t>Thickness3</t>
  </si>
  <si>
    <t>Thickness4</t>
  </si>
  <si>
    <t>AvgThickness</t>
  </si>
  <si>
    <t>WetWt</t>
  </si>
  <si>
    <t>TinWt</t>
  </si>
  <si>
    <t>DryWt</t>
  </si>
  <si>
    <t>DryNoTin</t>
  </si>
  <si>
    <t>WaterWt</t>
  </si>
  <si>
    <t>PercentWater</t>
  </si>
  <si>
    <t>Notes</t>
  </si>
  <si>
    <t>WaterCheck</t>
  </si>
  <si>
    <t>WHS</t>
  </si>
  <si>
    <t>la</t>
  </si>
  <si>
    <t>s</t>
  </si>
  <si>
    <t>maybeexclude</t>
  </si>
  <si>
    <t>b</t>
  </si>
  <si>
    <t>t</t>
  </si>
  <si>
    <t>x</t>
  </si>
  <si>
    <t>da</t>
  </si>
  <si>
    <t>h</t>
  </si>
  <si>
    <t>pt</t>
  </si>
  <si>
    <t>cl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</si>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</sst>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653C-7576-4F68-B5D9-E4ACEED50D1D}">
  <dimension ref="A1:R301"/>
  <sheetViews>
    <sheetView tabSelected="1" topLeftCell="A35" zoomScale="73" workbookViewId="0">
      <selection activeCell="M55" sqref="M5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0.5</v>
      </c>
      <c r="D2">
        <v>1</v>
      </c>
      <c r="E2" t="s">
        <v>20</v>
      </c>
      <c r="F2">
        <v>2.15</v>
      </c>
      <c r="G2">
        <v>2.7</v>
      </c>
      <c r="H2">
        <v>3.87</v>
      </c>
      <c r="I2">
        <v>2.3199999999999998</v>
      </c>
      <c r="J2">
        <f t="shared" ref="J2:J65" si="0">AVERAGE(F2:I2)</f>
        <v>2.76</v>
      </c>
      <c r="K2">
        <v>1.3207</v>
      </c>
      <c r="L2">
        <v>1.2327999999999999</v>
      </c>
      <c r="M2">
        <v>1.9950000000000001</v>
      </c>
      <c r="N2">
        <f t="shared" ref="N2:N65" si="1">M2-L2</f>
        <v>0.76220000000000021</v>
      </c>
      <c r="O2">
        <f t="shared" ref="O2:O65" si="2">K2-(M2-L2)</f>
        <v>0.55849999999999977</v>
      </c>
      <c r="P2" s="1">
        <f t="shared" ref="P2:P65" si="3">(K2-N2)/N2</f>
        <v>0.73274731041721286</v>
      </c>
      <c r="Q2" t="s">
        <v>21</v>
      </c>
    </row>
    <row r="3" spans="1:18" x14ac:dyDescent="0.25">
      <c r="A3" t="s">
        <v>18</v>
      </c>
      <c r="B3" t="s">
        <v>19</v>
      </c>
      <c r="C3">
        <v>0.5</v>
      </c>
      <c r="D3">
        <v>2</v>
      </c>
      <c r="E3" t="s">
        <v>22</v>
      </c>
      <c r="F3">
        <v>5.75</v>
      </c>
      <c r="G3">
        <v>5.34</v>
      </c>
      <c r="H3">
        <v>3.87</v>
      </c>
      <c r="I3">
        <v>3.46</v>
      </c>
      <c r="J3">
        <f t="shared" si="0"/>
        <v>4.6050000000000004</v>
      </c>
      <c r="K3">
        <v>2.1616</v>
      </c>
      <c r="L3">
        <v>1.2411000000000001</v>
      </c>
      <c r="M3">
        <v>2.8376999999999999</v>
      </c>
      <c r="N3">
        <f t="shared" si="1"/>
        <v>1.5965999999999998</v>
      </c>
      <c r="O3">
        <f t="shared" si="2"/>
        <v>0.56500000000000017</v>
      </c>
      <c r="P3" s="1">
        <f t="shared" si="3"/>
        <v>0.35387698860077682</v>
      </c>
      <c r="Q3" t="s">
        <v>21</v>
      </c>
    </row>
    <row r="4" spans="1:18" x14ac:dyDescent="0.25">
      <c r="A4" t="s">
        <v>18</v>
      </c>
      <c r="B4" t="s">
        <v>19</v>
      </c>
      <c r="C4">
        <v>0.5</v>
      </c>
      <c r="D4">
        <v>3</v>
      </c>
      <c r="E4" t="s">
        <v>23</v>
      </c>
      <c r="F4">
        <v>4.8499999999999996</v>
      </c>
      <c r="G4">
        <v>5.81</v>
      </c>
      <c r="H4">
        <v>5.08</v>
      </c>
      <c r="I4">
        <v>4.04</v>
      </c>
      <c r="J4">
        <f t="shared" si="0"/>
        <v>4.9450000000000003</v>
      </c>
      <c r="K4">
        <v>2.2082999999999999</v>
      </c>
      <c r="L4">
        <v>1.2357</v>
      </c>
      <c r="M4">
        <v>2.98</v>
      </c>
      <c r="N4">
        <f t="shared" si="1"/>
        <v>1.7443</v>
      </c>
      <c r="O4">
        <f t="shared" si="2"/>
        <v>0.46399999999999997</v>
      </c>
      <c r="P4" s="1">
        <f t="shared" si="3"/>
        <v>0.2660092873932236</v>
      </c>
      <c r="Q4" t="s">
        <v>21</v>
      </c>
    </row>
    <row r="5" spans="1:18" x14ac:dyDescent="0.25">
      <c r="A5" t="s">
        <v>18</v>
      </c>
      <c r="B5" t="s">
        <v>19</v>
      </c>
      <c r="C5">
        <v>0.5</v>
      </c>
      <c r="D5">
        <v>4</v>
      </c>
      <c r="E5" t="s">
        <v>20</v>
      </c>
      <c r="F5">
        <v>8.99</v>
      </c>
      <c r="G5">
        <v>9.4</v>
      </c>
      <c r="H5">
        <v>6.85</v>
      </c>
      <c r="I5">
        <v>7.43</v>
      </c>
      <c r="J5">
        <f t="shared" si="0"/>
        <v>8.1675000000000004</v>
      </c>
      <c r="K5">
        <v>3.9420999999999999</v>
      </c>
      <c r="L5">
        <v>1.2457</v>
      </c>
      <c r="M5">
        <v>2.9241000000000001</v>
      </c>
      <c r="N5">
        <f t="shared" si="1"/>
        <v>1.6784000000000001</v>
      </c>
      <c r="O5">
        <f t="shared" si="2"/>
        <v>2.2637</v>
      </c>
      <c r="P5" s="1">
        <f t="shared" si="3"/>
        <v>1.3487249761677789</v>
      </c>
      <c r="Q5" t="s">
        <v>21</v>
      </c>
      <c r="R5" t="s">
        <v>24</v>
      </c>
    </row>
    <row r="6" spans="1:18" x14ac:dyDescent="0.25">
      <c r="A6" t="s">
        <v>18</v>
      </c>
      <c r="B6" t="s">
        <v>19</v>
      </c>
      <c r="C6">
        <v>0.5</v>
      </c>
      <c r="D6">
        <v>5</v>
      </c>
      <c r="E6" t="s">
        <v>22</v>
      </c>
      <c r="F6">
        <v>1.6</v>
      </c>
      <c r="G6">
        <v>2.3199999999999998</v>
      </c>
      <c r="H6">
        <v>3.25</v>
      </c>
      <c r="I6">
        <v>2.86</v>
      </c>
      <c r="J6">
        <f t="shared" si="0"/>
        <v>2.5074999999999998</v>
      </c>
      <c r="K6">
        <v>1.4144000000000001</v>
      </c>
      <c r="L6">
        <v>1.2375</v>
      </c>
      <c r="M6">
        <v>4.2538999999999998</v>
      </c>
      <c r="N6">
        <f t="shared" si="1"/>
        <v>3.0164</v>
      </c>
      <c r="O6">
        <f t="shared" si="2"/>
        <v>-1.6019999999999999</v>
      </c>
      <c r="P6" s="1">
        <f t="shared" si="3"/>
        <v>-0.53109667152897488</v>
      </c>
      <c r="Q6" t="s">
        <v>21</v>
      </c>
      <c r="R6" t="s">
        <v>24</v>
      </c>
    </row>
    <row r="7" spans="1:18" x14ac:dyDescent="0.25">
      <c r="A7" t="s">
        <v>18</v>
      </c>
      <c r="B7" t="s">
        <v>19</v>
      </c>
      <c r="C7">
        <v>0.5</v>
      </c>
      <c r="D7">
        <v>6</v>
      </c>
      <c r="E7" t="s">
        <v>23</v>
      </c>
      <c r="F7">
        <v>5.55</v>
      </c>
      <c r="G7">
        <v>3.52</v>
      </c>
      <c r="H7">
        <v>3.35</v>
      </c>
      <c r="I7">
        <v>3.5</v>
      </c>
      <c r="J7">
        <f t="shared" si="0"/>
        <v>3.98</v>
      </c>
      <c r="K7">
        <v>3.6661999999999999</v>
      </c>
      <c r="L7">
        <v>1.2418</v>
      </c>
      <c r="M7">
        <v>2.2860999999999998</v>
      </c>
      <c r="N7">
        <f t="shared" si="1"/>
        <v>1.0442999999999998</v>
      </c>
      <c r="O7">
        <f t="shared" si="2"/>
        <v>2.6219000000000001</v>
      </c>
      <c r="P7" s="1">
        <f t="shared" si="3"/>
        <v>2.5106770085224559</v>
      </c>
      <c r="Q7" t="s">
        <v>21</v>
      </c>
    </row>
    <row r="8" spans="1:18" x14ac:dyDescent="0.25">
      <c r="A8" t="s">
        <v>18</v>
      </c>
      <c r="B8" t="s">
        <v>19</v>
      </c>
      <c r="C8">
        <v>0.5</v>
      </c>
      <c r="D8">
        <v>7</v>
      </c>
      <c r="E8" t="s">
        <v>20</v>
      </c>
      <c r="F8">
        <v>7.18</v>
      </c>
      <c r="G8">
        <v>8.1</v>
      </c>
      <c r="H8">
        <v>6.65</v>
      </c>
      <c r="I8">
        <v>5.57</v>
      </c>
      <c r="J8">
        <f t="shared" si="0"/>
        <v>6.875</v>
      </c>
      <c r="K8">
        <v>2.9428000000000001</v>
      </c>
      <c r="L8">
        <v>1.2881</v>
      </c>
      <c r="M8">
        <v>3.2650000000000001</v>
      </c>
      <c r="N8">
        <f t="shared" si="1"/>
        <v>1.9769000000000001</v>
      </c>
      <c r="O8">
        <f t="shared" si="2"/>
        <v>0.96589999999999998</v>
      </c>
      <c r="P8" s="1">
        <f t="shared" si="3"/>
        <v>0.48859325206130805</v>
      </c>
    </row>
    <row r="9" spans="1:18" x14ac:dyDescent="0.25">
      <c r="A9" t="s">
        <v>18</v>
      </c>
      <c r="B9" t="s">
        <v>19</v>
      </c>
      <c r="C9">
        <v>0.5</v>
      </c>
      <c r="D9">
        <v>8</v>
      </c>
      <c r="E9" t="s">
        <v>20</v>
      </c>
      <c r="F9">
        <v>2.97</v>
      </c>
      <c r="G9">
        <v>2.3199999999999998</v>
      </c>
      <c r="H9">
        <v>2.4500000000000002</v>
      </c>
      <c r="I9">
        <v>2.66</v>
      </c>
      <c r="J9">
        <f t="shared" si="0"/>
        <v>2.6</v>
      </c>
      <c r="K9">
        <v>1.2029000000000001</v>
      </c>
      <c r="L9">
        <v>1.2215</v>
      </c>
      <c r="M9">
        <v>2.1099000000000001</v>
      </c>
      <c r="N9">
        <f t="shared" si="1"/>
        <v>0.88840000000000008</v>
      </c>
      <c r="O9">
        <f t="shared" si="2"/>
        <v>0.3145</v>
      </c>
      <c r="P9" s="1">
        <f t="shared" si="3"/>
        <v>0.35400720396217916</v>
      </c>
    </row>
    <row r="10" spans="1:18" x14ac:dyDescent="0.25">
      <c r="A10" t="s">
        <v>18</v>
      </c>
      <c r="B10" t="s">
        <v>19</v>
      </c>
      <c r="C10">
        <v>0.5</v>
      </c>
      <c r="D10">
        <v>9</v>
      </c>
      <c r="E10" t="s">
        <v>22</v>
      </c>
      <c r="F10">
        <v>7.15</v>
      </c>
      <c r="G10">
        <v>9.24</v>
      </c>
      <c r="H10">
        <v>11.33</v>
      </c>
      <c r="I10">
        <v>8.67</v>
      </c>
      <c r="J10">
        <f t="shared" si="0"/>
        <v>9.0975000000000001</v>
      </c>
      <c r="K10">
        <v>4.0186999999999999</v>
      </c>
      <c r="L10">
        <v>1.2385999999999999</v>
      </c>
      <c r="M10">
        <v>4.2835999999999999</v>
      </c>
      <c r="N10">
        <f t="shared" si="1"/>
        <v>3.0449999999999999</v>
      </c>
      <c r="O10">
        <f t="shared" si="2"/>
        <v>0.97370000000000001</v>
      </c>
      <c r="P10" s="1">
        <f t="shared" si="3"/>
        <v>0.31977011494252877</v>
      </c>
    </row>
    <row r="11" spans="1:18" x14ac:dyDescent="0.25">
      <c r="A11" t="s">
        <v>18</v>
      </c>
      <c r="B11" t="s">
        <v>19</v>
      </c>
      <c r="C11">
        <v>0.5</v>
      </c>
      <c r="D11">
        <v>10</v>
      </c>
      <c r="E11" t="s">
        <v>23</v>
      </c>
      <c r="F11">
        <v>5.4</v>
      </c>
      <c r="G11">
        <v>6.13</v>
      </c>
      <c r="H11">
        <v>4</v>
      </c>
      <c r="I11">
        <v>5.84</v>
      </c>
      <c r="J11">
        <f t="shared" si="0"/>
        <v>5.3425000000000002</v>
      </c>
      <c r="K11">
        <f>1.657+0.0754</f>
        <v>1.7323999999999999</v>
      </c>
      <c r="L11">
        <v>1.2407999999999999</v>
      </c>
      <c r="M11">
        <v>2.3807999999999998</v>
      </c>
      <c r="N11">
        <f t="shared" si="1"/>
        <v>1.1399999999999999</v>
      </c>
      <c r="O11">
        <f t="shared" si="2"/>
        <v>0.59240000000000004</v>
      </c>
      <c r="P11" s="1">
        <f t="shared" si="3"/>
        <v>0.51964912280701758</v>
      </c>
    </row>
    <row r="12" spans="1:18" x14ac:dyDescent="0.25">
      <c r="A12" t="s">
        <v>18</v>
      </c>
      <c r="B12" t="s">
        <v>25</v>
      </c>
      <c r="C12">
        <v>0.5</v>
      </c>
      <c r="D12">
        <v>1</v>
      </c>
      <c r="E12" t="s">
        <v>20</v>
      </c>
      <c r="F12">
        <v>6.76</v>
      </c>
      <c r="G12">
        <v>5.87</v>
      </c>
      <c r="H12">
        <v>4.7699999999999996</v>
      </c>
      <c r="I12">
        <v>7.01</v>
      </c>
      <c r="J12">
        <f t="shared" si="0"/>
        <v>6.1024999999999991</v>
      </c>
      <c r="K12">
        <v>2.3854000000000002</v>
      </c>
      <c r="L12">
        <v>1.2471000000000001</v>
      </c>
      <c r="M12">
        <v>2.6991999999999998</v>
      </c>
      <c r="N12">
        <f t="shared" si="1"/>
        <v>1.4520999999999997</v>
      </c>
      <c r="O12">
        <f t="shared" si="2"/>
        <v>0.93330000000000046</v>
      </c>
      <c r="P12" s="1">
        <f t="shared" si="3"/>
        <v>0.6427243302802842</v>
      </c>
      <c r="Q12" t="s">
        <v>21</v>
      </c>
    </row>
    <row r="13" spans="1:18" x14ac:dyDescent="0.25">
      <c r="A13" t="s">
        <v>18</v>
      </c>
      <c r="B13" t="s">
        <v>25</v>
      </c>
      <c r="C13">
        <v>0.5</v>
      </c>
      <c r="D13">
        <v>2</v>
      </c>
      <c r="E13" t="s">
        <v>22</v>
      </c>
      <c r="F13">
        <v>5.08</v>
      </c>
      <c r="G13">
        <v>3.67</v>
      </c>
      <c r="H13">
        <v>5.0199999999999996</v>
      </c>
      <c r="I13">
        <v>4.34</v>
      </c>
      <c r="J13">
        <f t="shared" si="0"/>
        <v>4.5274999999999999</v>
      </c>
      <c r="K13">
        <v>2.6356999999999999</v>
      </c>
      <c r="L13">
        <v>1.2462</v>
      </c>
      <c r="M13">
        <v>3.1522999999999999</v>
      </c>
      <c r="N13">
        <f t="shared" si="1"/>
        <v>1.9060999999999999</v>
      </c>
      <c r="O13">
        <f t="shared" si="2"/>
        <v>0.72960000000000003</v>
      </c>
      <c r="P13" s="1">
        <f t="shared" si="3"/>
        <v>0.3827711032999318</v>
      </c>
      <c r="Q13" t="s">
        <v>21</v>
      </c>
    </row>
    <row r="14" spans="1:18" x14ac:dyDescent="0.25">
      <c r="A14" t="s">
        <v>18</v>
      </c>
      <c r="B14" t="s">
        <v>25</v>
      </c>
      <c r="C14">
        <v>0.5</v>
      </c>
      <c r="D14">
        <v>3</v>
      </c>
      <c r="E14" t="s">
        <v>23</v>
      </c>
      <c r="F14">
        <v>3.75</v>
      </c>
      <c r="G14">
        <v>4.75</v>
      </c>
      <c r="H14">
        <v>3.85</v>
      </c>
      <c r="I14">
        <v>3.34</v>
      </c>
      <c r="J14">
        <f t="shared" si="0"/>
        <v>3.9224999999999999</v>
      </c>
      <c r="K14">
        <v>1.6233</v>
      </c>
      <c r="L14">
        <v>1.2378</v>
      </c>
      <c r="M14">
        <v>2.3140000000000001</v>
      </c>
      <c r="N14">
        <f t="shared" si="1"/>
        <v>1.0762</v>
      </c>
      <c r="O14">
        <f t="shared" si="2"/>
        <v>0.54709999999999992</v>
      </c>
      <c r="P14" s="1">
        <f t="shared" si="3"/>
        <v>0.50836275785170038</v>
      </c>
      <c r="Q14" t="s">
        <v>21</v>
      </c>
    </row>
    <row r="15" spans="1:18" x14ac:dyDescent="0.25">
      <c r="A15" t="s">
        <v>18</v>
      </c>
      <c r="B15" t="s">
        <v>25</v>
      </c>
      <c r="C15">
        <v>0.5</v>
      </c>
      <c r="D15">
        <v>4</v>
      </c>
      <c r="E15" t="s">
        <v>20</v>
      </c>
      <c r="F15">
        <v>3.23</v>
      </c>
      <c r="G15">
        <v>4.57</v>
      </c>
      <c r="H15">
        <v>5.71</v>
      </c>
      <c r="I15">
        <v>3.38</v>
      </c>
      <c r="J15">
        <f t="shared" si="0"/>
        <v>4.2225000000000001</v>
      </c>
      <c r="K15">
        <v>1.8513999999999999</v>
      </c>
      <c r="L15">
        <v>1.2433000000000001</v>
      </c>
      <c r="M15">
        <v>3.0385</v>
      </c>
      <c r="N15">
        <f t="shared" si="1"/>
        <v>1.7951999999999999</v>
      </c>
      <c r="O15">
        <f t="shared" si="2"/>
        <v>5.6200000000000028E-2</v>
      </c>
      <c r="P15" s="1">
        <f t="shared" si="3"/>
        <v>3.1305704099821766E-2</v>
      </c>
      <c r="Q15" t="s">
        <v>21</v>
      </c>
    </row>
    <row r="16" spans="1:18" x14ac:dyDescent="0.25">
      <c r="A16" t="s">
        <v>18</v>
      </c>
      <c r="B16" t="s">
        <v>25</v>
      </c>
      <c r="C16">
        <v>0.5</v>
      </c>
      <c r="D16">
        <v>5</v>
      </c>
      <c r="E16" t="s">
        <v>22</v>
      </c>
      <c r="F16">
        <v>7.2</v>
      </c>
      <c r="G16">
        <v>4.9800000000000004</v>
      </c>
      <c r="H16">
        <v>5.92</v>
      </c>
      <c r="I16">
        <v>2.61</v>
      </c>
      <c r="J16">
        <f t="shared" si="0"/>
        <v>5.1775000000000002</v>
      </c>
      <c r="K16">
        <v>2.2532999999999999</v>
      </c>
      <c r="L16">
        <v>1.2452000000000001</v>
      </c>
      <c r="M16">
        <v>2.6598000000000002</v>
      </c>
      <c r="N16">
        <f t="shared" si="1"/>
        <v>1.4146000000000001</v>
      </c>
      <c r="O16">
        <f t="shared" si="2"/>
        <v>0.83869999999999978</v>
      </c>
      <c r="P16" s="1">
        <f t="shared" si="3"/>
        <v>0.59288844903152815</v>
      </c>
      <c r="Q16" t="s">
        <v>21</v>
      </c>
    </row>
    <row r="17" spans="1:18" x14ac:dyDescent="0.25">
      <c r="A17" t="s">
        <v>18</v>
      </c>
      <c r="B17" t="s">
        <v>25</v>
      </c>
      <c r="C17">
        <v>0.5</v>
      </c>
      <c r="D17">
        <v>6</v>
      </c>
      <c r="E17" t="s">
        <v>23</v>
      </c>
      <c r="F17">
        <v>3.79</v>
      </c>
      <c r="G17">
        <v>6.26</v>
      </c>
      <c r="H17">
        <v>6.21</v>
      </c>
      <c r="I17">
        <v>3.64</v>
      </c>
      <c r="J17">
        <f t="shared" si="0"/>
        <v>4.9750000000000005</v>
      </c>
      <c r="K17">
        <v>1.8311999999999999</v>
      </c>
      <c r="L17">
        <v>1.2384999999999999</v>
      </c>
      <c r="M17">
        <v>2.9218000000000002</v>
      </c>
      <c r="N17">
        <f t="shared" si="1"/>
        <v>1.6833000000000002</v>
      </c>
      <c r="O17">
        <f t="shared" si="2"/>
        <v>0.1478999999999997</v>
      </c>
      <c r="P17" s="1">
        <f t="shared" si="3"/>
        <v>8.7863126002494907E-2</v>
      </c>
      <c r="Q17" t="s">
        <v>21</v>
      </c>
      <c r="R17" t="s">
        <v>24</v>
      </c>
    </row>
    <row r="18" spans="1:18" x14ac:dyDescent="0.25">
      <c r="A18" t="s">
        <v>18</v>
      </c>
      <c r="B18" t="s">
        <v>25</v>
      </c>
      <c r="C18">
        <v>0.5</v>
      </c>
      <c r="D18">
        <v>7</v>
      </c>
      <c r="E18" t="s">
        <v>20</v>
      </c>
      <c r="F18">
        <v>6.02</v>
      </c>
      <c r="G18">
        <v>5.96</v>
      </c>
      <c r="H18">
        <v>6.23</v>
      </c>
      <c r="I18">
        <v>6.65</v>
      </c>
      <c r="J18">
        <f t="shared" si="0"/>
        <v>6.2149999999999999</v>
      </c>
      <c r="K18">
        <v>2.7555999999999998</v>
      </c>
      <c r="L18">
        <v>1.2383999999999999</v>
      </c>
      <c r="M18">
        <v>3.3693</v>
      </c>
      <c r="N18">
        <f t="shared" si="1"/>
        <v>2.1309</v>
      </c>
      <c r="O18">
        <f t="shared" si="2"/>
        <v>0.62469999999999981</v>
      </c>
      <c r="P18" s="1">
        <f t="shared" si="3"/>
        <v>0.29316251349195166</v>
      </c>
    </row>
    <row r="19" spans="1:18" x14ac:dyDescent="0.25">
      <c r="A19" t="s">
        <v>18</v>
      </c>
      <c r="B19" t="s">
        <v>25</v>
      </c>
      <c r="C19">
        <v>0.5</v>
      </c>
      <c r="D19">
        <v>8</v>
      </c>
      <c r="E19" t="s">
        <v>20</v>
      </c>
      <c r="F19">
        <v>5.0999999999999996</v>
      </c>
      <c r="G19">
        <v>2.92</v>
      </c>
      <c r="H19">
        <v>5.56</v>
      </c>
      <c r="I19">
        <v>6.81</v>
      </c>
      <c r="J19">
        <f t="shared" si="0"/>
        <v>5.0974999999999993</v>
      </c>
      <c r="K19">
        <v>2.1756000000000002</v>
      </c>
      <c r="L19">
        <v>1.2889999999999999</v>
      </c>
      <c r="M19">
        <v>2.8875999999999999</v>
      </c>
      <c r="N19">
        <f t="shared" si="1"/>
        <v>1.5986</v>
      </c>
      <c r="O19">
        <f t="shared" si="2"/>
        <v>0.57700000000000018</v>
      </c>
      <c r="P19" s="1">
        <f t="shared" si="3"/>
        <v>0.3609408232203179</v>
      </c>
    </row>
    <row r="20" spans="1:18" x14ac:dyDescent="0.25">
      <c r="A20" t="s">
        <v>18</v>
      </c>
      <c r="B20" t="s">
        <v>25</v>
      </c>
      <c r="C20">
        <v>0.5</v>
      </c>
      <c r="D20">
        <v>9</v>
      </c>
      <c r="E20" t="s">
        <v>22</v>
      </c>
      <c r="F20">
        <v>8.59</v>
      </c>
      <c r="G20">
        <v>7.48</v>
      </c>
      <c r="H20">
        <v>7.23</v>
      </c>
      <c r="I20">
        <v>7.04</v>
      </c>
      <c r="J20">
        <f t="shared" si="0"/>
        <v>7.585</v>
      </c>
      <c r="K20">
        <v>2.9558</v>
      </c>
      <c r="L20">
        <v>1.2367999999999999</v>
      </c>
      <c r="M20">
        <v>3.1541000000000001</v>
      </c>
      <c r="N20">
        <f t="shared" si="1"/>
        <v>1.9173000000000002</v>
      </c>
      <c r="O20">
        <f t="shared" si="2"/>
        <v>1.0384999999999998</v>
      </c>
      <c r="P20" s="1">
        <f t="shared" si="3"/>
        <v>0.54164710791216797</v>
      </c>
    </row>
    <row r="21" spans="1:18" x14ac:dyDescent="0.25">
      <c r="A21" t="s">
        <v>18</v>
      </c>
      <c r="B21" t="s">
        <v>25</v>
      </c>
      <c r="C21">
        <v>0.5</v>
      </c>
      <c r="D21">
        <v>10</v>
      </c>
      <c r="E21" t="s">
        <v>26</v>
      </c>
      <c r="F21">
        <v>10.3</v>
      </c>
      <c r="G21">
        <v>9.41</v>
      </c>
      <c r="H21">
        <v>9.5399999999999991</v>
      </c>
      <c r="I21">
        <v>8.8000000000000007</v>
      </c>
      <c r="J21">
        <f t="shared" si="0"/>
        <v>9.5124999999999993</v>
      </c>
      <c r="K21">
        <v>2.9573</v>
      </c>
      <c r="L21">
        <v>1.2435</v>
      </c>
      <c r="M21" s="2"/>
      <c r="N21">
        <f t="shared" si="1"/>
        <v>-1.2435</v>
      </c>
      <c r="O21">
        <f t="shared" si="2"/>
        <v>4.2008000000000001</v>
      </c>
      <c r="P21" s="1">
        <f t="shared" si="3"/>
        <v>-3.3782066747084842</v>
      </c>
      <c r="R21" t="s">
        <v>24</v>
      </c>
    </row>
    <row r="22" spans="1:18" x14ac:dyDescent="0.25">
      <c r="A22" t="s">
        <v>18</v>
      </c>
      <c r="B22" t="s">
        <v>27</v>
      </c>
      <c r="C22">
        <v>0.5</v>
      </c>
      <c r="D22">
        <v>1</v>
      </c>
      <c r="E22" t="s">
        <v>20</v>
      </c>
      <c r="F22">
        <v>8.1999999999999993</v>
      </c>
      <c r="G22">
        <v>5.72</v>
      </c>
      <c r="H22">
        <v>6.57</v>
      </c>
      <c r="I22">
        <v>6.38</v>
      </c>
      <c r="J22">
        <f t="shared" si="0"/>
        <v>6.7174999999999994</v>
      </c>
      <c r="K22">
        <v>2.9117999999999999</v>
      </c>
      <c r="L22">
        <v>1.2406999999999999</v>
      </c>
      <c r="M22">
        <v>3.4397000000000002</v>
      </c>
      <c r="N22">
        <f t="shared" si="1"/>
        <v>2.1990000000000003</v>
      </c>
      <c r="O22">
        <f t="shared" si="2"/>
        <v>0.71279999999999966</v>
      </c>
      <c r="P22" s="1">
        <f t="shared" si="3"/>
        <v>0.32414733969986337</v>
      </c>
      <c r="Q22" t="s">
        <v>21</v>
      </c>
    </row>
    <row r="23" spans="1:18" x14ac:dyDescent="0.25">
      <c r="A23" t="s">
        <v>18</v>
      </c>
      <c r="B23" t="s">
        <v>27</v>
      </c>
      <c r="C23">
        <v>0.5</v>
      </c>
      <c r="D23">
        <v>2</v>
      </c>
      <c r="E23" t="s">
        <v>22</v>
      </c>
      <c r="F23">
        <v>7.6</v>
      </c>
      <c r="G23">
        <v>7.3</v>
      </c>
      <c r="H23">
        <v>8.68</v>
      </c>
      <c r="I23">
        <v>6.76</v>
      </c>
      <c r="J23">
        <f t="shared" si="0"/>
        <v>7.5849999999999991</v>
      </c>
      <c r="K23">
        <v>3.0758000000000001</v>
      </c>
      <c r="L23">
        <v>1.2326999999999999</v>
      </c>
      <c r="M23">
        <v>3.6257000000000001</v>
      </c>
      <c r="N23">
        <f t="shared" si="1"/>
        <v>2.3930000000000002</v>
      </c>
      <c r="O23">
        <f t="shared" si="2"/>
        <v>0.68279999999999985</v>
      </c>
      <c r="P23" s="1">
        <f t="shared" si="3"/>
        <v>0.28533221897200156</v>
      </c>
      <c r="Q23" t="s">
        <v>21</v>
      </c>
    </row>
    <row r="24" spans="1:18" x14ac:dyDescent="0.25">
      <c r="A24" t="s">
        <v>18</v>
      </c>
      <c r="B24" t="s">
        <v>27</v>
      </c>
      <c r="C24">
        <v>0.5</v>
      </c>
      <c r="D24">
        <v>3</v>
      </c>
      <c r="E24" t="s">
        <v>23</v>
      </c>
      <c r="F24">
        <v>7.2</v>
      </c>
      <c r="G24">
        <v>9.06</v>
      </c>
      <c r="H24">
        <v>6.64</v>
      </c>
      <c r="I24">
        <v>7.46</v>
      </c>
      <c r="J24">
        <f t="shared" si="0"/>
        <v>7.5900000000000007</v>
      </c>
      <c r="K24">
        <v>3.6042000000000001</v>
      </c>
      <c r="L24">
        <v>1.238</v>
      </c>
      <c r="M24">
        <v>4.0914999999999999</v>
      </c>
      <c r="N24">
        <f t="shared" si="1"/>
        <v>2.8534999999999999</v>
      </c>
      <c r="O24">
        <f t="shared" si="2"/>
        <v>0.75070000000000014</v>
      </c>
      <c r="P24" s="1">
        <f t="shared" si="3"/>
        <v>0.26308042754512007</v>
      </c>
      <c r="Q24" t="s">
        <v>21</v>
      </c>
    </row>
    <row r="25" spans="1:18" x14ac:dyDescent="0.25">
      <c r="A25" t="s">
        <v>18</v>
      </c>
      <c r="B25" t="s">
        <v>27</v>
      </c>
      <c r="C25">
        <v>0.5</v>
      </c>
      <c r="D25">
        <v>4</v>
      </c>
      <c r="E25" t="s">
        <v>20</v>
      </c>
      <c r="F25">
        <v>6.94</v>
      </c>
      <c r="G25">
        <v>9.35</v>
      </c>
      <c r="H25">
        <v>8.6999999999999993</v>
      </c>
      <c r="I25">
        <v>9.17</v>
      </c>
      <c r="J25">
        <f t="shared" si="0"/>
        <v>8.5399999999999991</v>
      </c>
      <c r="K25">
        <v>3.9651999999999998</v>
      </c>
      <c r="L25">
        <v>1.2909999999999999</v>
      </c>
      <c r="M25">
        <v>2.4980000000000002</v>
      </c>
      <c r="N25">
        <f t="shared" si="1"/>
        <v>1.2070000000000003</v>
      </c>
      <c r="O25">
        <f t="shared" si="2"/>
        <v>2.7581999999999995</v>
      </c>
      <c r="P25" s="1">
        <f t="shared" si="3"/>
        <v>2.2851698425849203</v>
      </c>
      <c r="Q25" t="s">
        <v>21</v>
      </c>
      <c r="R25" t="s">
        <v>24</v>
      </c>
    </row>
    <row r="26" spans="1:18" x14ac:dyDescent="0.25">
      <c r="A26" t="s">
        <v>18</v>
      </c>
      <c r="B26" t="s">
        <v>27</v>
      </c>
      <c r="C26">
        <v>0.5</v>
      </c>
      <c r="D26">
        <v>5</v>
      </c>
      <c r="E26" t="s">
        <v>22</v>
      </c>
      <c r="F26">
        <v>8.99</v>
      </c>
      <c r="G26">
        <v>7.56</v>
      </c>
      <c r="H26">
        <v>6.64</v>
      </c>
      <c r="I26">
        <v>7.05</v>
      </c>
      <c r="J26">
        <f t="shared" si="0"/>
        <v>7.5600000000000005</v>
      </c>
      <c r="K26">
        <v>3.1092</v>
      </c>
      <c r="L26">
        <v>1.2353000000000001</v>
      </c>
      <c r="M26">
        <v>4.3676000000000004</v>
      </c>
      <c r="N26">
        <f t="shared" si="1"/>
        <v>3.1323000000000003</v>
      </c>
      <c r="O26">
        <f t="shared" si="2"/>
        <v>-2.3100000000000342E-2</v>
      </c>
      <c r="P26" s="1">
        <f t="shared" si="3"/>
        <v>-7.3747725313668359E-3</v>
      </c>
      <c r="Q26" t="s">
        <v>21</v>
      </c>
      <c r="R26" t="s">
        <v>24</v>
      </c>
    </row>
    <row r="27" spans="1:18" x14ac:dyDescent="0.25">
      <c r="A27" t="s">
        <v>18</v>
      </c>
      <c r="B27" t="s">
        <v>27</v>
      </c>
      <c r="C27">
        <v>0.5</v>
      </c>
      <c r="D27">
        <v>6</v>
      </c>
      <c r="E27" t="s">
        <v>23</v>
      </c>
      <c r="F27">
        <v>6.44</v>
      </c>
      <c r="G27">
        <v>7.67</v>
      </c>
      <c r="H27">
        <v>7.68</v>
      </c>
      <c r="I27">
        <v>7.79</v>
      </c>
      <c r="J27">
        <f t="shared" si="0"/>
        <v>7.3949999999999996</v>
      </c>
      <c r="K27">
        <v>3.2887</v>
      </c>
      <c r="L27">
        <v>1.2264999999999999</v>
      </c>
      <c r="M27">
        <v>3.6303999999999998</v>
      </c>
      <c r="N27">
        <f t="shared" si="1"/>
        <v>2.4039000000000001</v>
      </c>
      <c r="O27">
        <f t="shared" si="2"/>
        <v>0.88479999999999981</v>
      </c>
      <c r="P27" s="1">
        <f t="shared" si="3"/>
        <v>0.368068555264362</v>
      </c>
      <c r="Q27" t="s">
        <v>21</v>
      </c>
    </row>
    <row r="28" spans="1:18" x14ac:dyDescent="0.25">
      <c r="A28" t="s">
        <v>18</v>
      </c>
      <c r="B28" t="s">
        <v>27</v>
      </c>
      <c r="C28">
        <v>0.5</v>
      </c>
      <c r="D28">
        <v>7</v>
      </c>
      <c r="E28" t="s">
        <v>20</v>
      </c>
      <c r="F28">
        <v>9.08</v>
      </c>
      <c r="G28">
        <v>6.1</v>
      </c>
      <c r="H28">
        <v>7.69</v>
      </c>
      <c r="I28">
        <v>8.77</v>
      </c>
      <c r="J28">
        <f t="shared" si="0"/>
        <v>7.91</v>
      </c>
      <c r="K28">
        <v>3.4405999999999999</v>
      </c>
      <c r="L28">
        <v>1.238</v>
      </c>
      <c r="M28">
        <v>3.7629999999999999</v>
      </c>
      <c r="N28">
        <f t="shared" si="1"/>
        <v>2.5249999999999999</v>
      </c>
      <c r="O28">
        <f t="shared" si="2"/>
        <v>0.91559999999999997</v>
      </c>
      <c r="P28" s="1">
        <f t="shared" si="3"/>
        <v>0.3626138613861386</v>
      </c>
    </row>
    <row r="29" spans="1:18" x14ac:dyDescent="0.25">
      <c r="A29" t="s">
        <v>18</v>
      </c>
      <c r="B29" t="s">
        <v>27</v>
      </c>
      <c r="C29">
        <v>0.5</v>
      </c>
      <c r="D29">
        <v>8</v>
      </c>
      <c r="E29" t="s">
        <v>20</v>
      </c>
      <c r="F29">
        <v>2.58</v>
      </c>
      <c r="G29">
        <v>4.32</v>
      </c>
      <c r="H29">
        <v>7.39</v>
      </c>
      <c r="I29">
        <v>5.56</v>
      </c>
      <c r="J29">
        <f t="shared" si="0"/>
        <v>4.9624999999999995</v>
      </c>
      <c r="K29">
        <v>2.0962000000000001</v>
      </c>
      <c r="L29">
        <v>1.2330000000000001</v>
      </c>
      <c r="M29">
        <v>2.6452</v>
      </c>
      <c r="N29">
        <f t="shared" si="1"/>
        <v>1.4121999999999999</v>
      </c>
      <c r="O29">
        <f t="shared" si="2"/>
        <v>0.68400000000000016</v>
      </c>
      <c r="P29" s="1">
        <f t="shared" si="3"/>
        <v>0.4843506585469482</v>
      </c>
    </row>
    <row r="30" spans="1:18" x14ac:dyDescent="0.25">
      <c r="A30" t="s">
        <v>18</v>
      </c>
      <c r="B30" t="s">
        <v>27</v>
      </c>
      <c r="C30">
        <v>0.5</v>
      </c>
      <c r="D30">
        <v>9</v>
      </c>
      <c r="E30" t="s">
        <v>23</v>
      </c>
      <c r="F30">
        <v>7.09</v>
      </c>
      <c r="G30">
        <v>10.41</v>
      </c>
      <c r="H30">
        <v>9.01</v>
      </c>
      <c r="I30">
        <v>4.3</v>
      </c>
      <c r="J30">
        <f t="shared" si="0"/>
        <v>7.7024999999999997</v>
      </c>
      <c r="K30">
        <v>3.2122000000000002</v>
      </c>
      <c r="L30">
        <v>1.2386999999999999</v>
      </c>
      <c r="M30">
        <v>3.6152000000000002</v>
      </c>
      <c r="N30">
        <f t="shared" si="1"/>
        <v>2.3765000000000001</v>
      </c>
      <c r="O30">
        <f t="shared" si="2"/>
        <v>0.83570000000000011</v>
      </c>
      <c r="P30" s="1">
        <f t="shared" si="3"/>
        <v>0.35165158847043976</v>
      </c>
    </row>
    <row r="31" spans="1:18" x14ac:dyDescent="0.25">
      <c r="A31" t="s">
        <v>18</v>
      </c>
      <c r="B31" t="s">
        <v>27</v>
      </c>
      <c r="C31">
        <v>0.5</v>
      </c>
      <c r="D31">
        <v>10</v>
      </c>
      <c r="E31" t="s">
        <v>26</v>
      </c>
      <c r="F31">
        <v>4.99</v>
      </c>
      <c r="G31">
        <v>9.09</v>
      </c>
      <c r="H31">
        <v>9.3800000000000008</v>
      </c>
      <c r="I31">
        <v>9.23</v>
      </c>
      <c r="J31">
        <f t="shared" si="0"/>
        <v>8.1724999999999994</v>
      </c>
      <c r="K31">
        <v>3.3866000000000001</v>
      </c>
      <c r="L31">
        <v>1.2461</v>
      </c>
      <c r="M31">
        <v>3.7625000000000002</v>
      </c>
      <c r="N31">
        <f t="shared" si="1"/>
        <v>2.5164</v>
      </c>
      <c r="O31">
        <f t="shared" si="2"/>
        <v>0.87020000000000008</v>
      </c>
      <c r="P31" s="1">
        <f t="shared" si="3"/>
        <v>0.3458114767127643</v>
      </c>
    </row>
    <row r="32" spans="1:18" x14ac:dyDescent="0.25">
      <c r="A32" t="s">
        <v>18</v>
      </c>
      <c r="B32" t="s">
        <v>28</v>
      </c>
      <c r="C32">
        <v>0.5</v>
      </c>
      <c r="D32">
        <v>1</v>
      </c>
      <c r="E32" t="s">
        <v>20</v>
      </c>
      <c r="F32">
        <v>8.1</v>
      </c>
      <c r="G32">
        <v>7.5</v>
      </c>
      <c r="H32">
        <v>6.85</v>
      </c>
      <c r="I32">
        <v>5.32</v>
      </c>
      <c r="J32">
        <f t="shared" si="0"/>
        <v>6.9424999999999999</v>
      </c>
      <c r="K32">
        <v>3.0145</v>
      </c>
      <c r="L32">
        <v>1.2338</v>
      </c>
      <c r="M32">
        <v>3.1349</v>
      </c>
      <c r="N32">
        <f t="shared" si="1"/>
        <v>1.9011</v>
      </c>
      <c r="O32">
        <f t="shared" si="2"/>
        <v>1.1133999999999999</v>
      </c>
      <c r="P32" s="1">
        <f t="shared" si="3"/>
        <v>0.58566093314396928</v>
      </c>
      <c r="Q32" t="s">
        <v>21</v>
      </c>
    </row>
    <row r="33" spans="1:18" x14ac:dyDescent="0.25">
      <c r="A33" t="s">
        <v>18</v>
      </c>
      <c r="B33" t="s">
        <v>28</v>
      </c>
      <c r="C33">
        <v>0.5</v>
      </c>
      <c r="D33">
        <v>2</v>
      </c>
      <c r="E33" t="s">
        <v>22</v>
      </c>
      <c r="F33">
        <v>5.54</v>
      </c>
      <c r="G33">
        <v>8.2200000000000006</v>
      </c>
      <c r="H33">
        <v>9.9</v>
      </c>
      <c r="I33">
        <v>8.31</v>
      </c>
      <c r="J33">
        <f t="shared" si="0"/>
        <v>7.9925000000000015</v>
      </c>
      <c r="K33">
        <v>3.4161999999999999</v>
      </c>
      <c r="L33">
        <v>1.2407999999999999</v>
      </c>
      <c r="M33">
        <v>3.7058</v>
      </c>
      <c r="N33">
        <f t="shared" si="1"/>
        <v>2.4649999999999999</v>
      </c>
      <c r="O33">
        <f t="shared" si="2"/>
        <v>0.95120000000000005</v>
      </c>
      <c r="P33" s="1">
        <f t="shared" si="3"/>
        <v>0.38588235294117651</v>
      </c>
      <c r="Q33" t="s">
        <v>21</v>
      </c>
    </row>
    <row r="34" spans="1:18" x14ac:dyDescent="0.25">
      <c r="A34" t="s">
        <v>18</v>
      </c>
      <c r="B34" t="s">
        <v>28</v>
      </c>
      <c r="C34">
        <v>0.5</v>
      </c>
      <c r="D34">
        <v>3</v>
      </c>
      <c r="E34" t="s">
        <v>23</v>
      </c>
      <c r="F34">
        <v>4.71</v>
      </c>
      <c r="G34">
        <v>8.23</v>
      </c>
      <c r="H34">
        <v>8.5399999999999991</v>
      </c>
      <c r="I34">
        <v>8.89</v>
      </c>
      <c r="J34">
        <f t="shared" si="0"/>
        <v>7.5925000000000002</v>
      </c>
      <c r="K34">
        <v>3.3374000000000001</v>
      </c>
      <c r="L34">
        <v>1.2331000000000001</v>
      </c>
      <c r="M34">
        <v>3.8153999999999999</v>
      </c>
      <c r="N34">
        <f t="shared" si="1"/>
        <v>2.5823</v>
      </c>
      <c r="O34">
        <f t="shared" si="2"/>
        <v>0.7551000000000001</v>
      </c>
      <c r="P34" s="1">
        <f t="shared" si="3"/>
        <v>0.29241373968942419</v>
      </c>
      <c r="Q34" t="s">
        <v>21</v>
      </c>
    </row>
    <row r="35" spans="1:18" x14ac:dyDescent="0.25">
      <c r="A35" t="s">
        <v>18</v>
      </c>
      <c r="B35" t="s">
        <v>28</v>
      </c>
      <c r="C35">
        <v>0.5</v>
      </c>
      <c r="D35">
        <v>4</v>
      </c>
      <c r="E35" t="s">
        <v>20</v>
      </c>
      <c r="F35">
        <v>4.95</v>
      </c>
      <c r="G35">
        <v>9.6300000000000008</v>
      </c>
      <c r="H35">
        <v>7.77</v>
      </c>
      <c r="I35">
        <v>6.35</v>
      </c>
      <c r="J35">
        <f t="shared" si="0"/>
        <v>7.1750000000000007</v>
      </c>
      <c r="K35">
        <v>2.835</v>
      </c>
      <c r="L35">
        <v>1.2391000000000001</v>
      </c>
      <c r="M35">
        <v>3.6882000000000001</v>
      </c>
      <c r="N35">
        <f t="shared" si="1"/>
        <v>2.4491000000000001</v>
      </c>
      <c r="O35">
        <f t="shared" si="2"/>
        <v>0.38589999999999991</v>
      </c>
      <c r="P35" s="1">
        <f t="shared" si="3"/>
        <v>0.15756808623576005</v>
      </c>
      <c r="Q35" t="s">
        <v>21</v>
      </c>
    </row>
    <row r="36" spans="1:18" x14ac:dyDescent="0.25">
      <c r="A36" t="s">
        <v>18</v>
      </c>
      <c r="B36" t="s">
        <v>28</v>
      </c>
      <c r="C36">
        <v>0.5</v>
      </c>
      <c r="D36">
        <v>5</v>
      </c>
      <c r="E36" t="s">
        <v>22</v>
      </c>
      <c r="F36">
        <v>4.58</v>
      </c>
      <c r="G36">
        <v>6.27</v>
      </c>
      <c r="H36">
        <v>5.09</v>
      </c>
      <c r="I36">
        <v>9.0399999999999991</v>
      </c>
      <c r="J36">
        <f t="shared" si="0"/>
        <v>6.2449999999999992</v>
      </c>
      <c r="K36">
        <v>2.5301</v>
      </c>
      <c r="L36">
        <v>1.2301</v>
      </c>
      <c r="M36">
        <v>3.3542000000000001</v>
      </c>
      <c r="N36">
        <f t="shared" si="1"/>
        <v>2.1241000000000003</v>
      </c>
      <c r="O36">
        <f t="shared" si="2"/>
        <v>0.40599999999999969</v>
      </c>
      <c r="P36" s="1">
        <f t="shared" si="3"/>
        <v>0.19113977684666431</v>
      </c>
      <c r="Q36" t="s">
        <v>21</v>
      </c>
    </row>
    <row r="37" spans="1:18" x14ac:dyDescent="0.25">
      <c r="A37" t="s">
        <v>18</v>
      </c>
      <c r="B37" t="s">
        <v>28</v>
      </c>
      <c r="C37">
        <v>0.5</v>
      </c>
      <c r="D37">
        <v>6</v>
      </c>
      <c r="E37" t="s">
        <v>23</v>
      </c>
      <c r="F37">
        <v>7.68</v>
      </c>
      <c r="G37">
        <v>9.75</v>
      </c>
      <c r="H37">
        <v>9.2100000000000009</v>
      </c>
      <c r="I37">
        <v>6.48</v>
      </c>
      <c r="J37">
        <f t="shared" si="0"/>
        <v>8.2800000000000011</v>
      </c>
      <c r="K37">
        <v>5.8757999999999999</v>
      </c>
      <c r="L37">
        <v>1.2395</v>
      </c>
      <c r="M37">
        <v>3.1941999999999999</v>
      </c>
      <c r="N37">
        <f t="shared" si="1"/>
        <v>1.9546999999999999</v>
      </c>
      <c r="O37">
        <f t="shared" si="2"/>
        <v>3.9211</v>
      </c>
      <c r="P37" s="1">
        <f t="shared" si="3"/>
        <v>2.0059855732337444</v>
      </c>
      <c r="Q37" t="s">
        <v>21</v>
      </c>
      <c r="R37" t="s">
        <v>24</v>
      </c>
    </row>
    <row r="38" spans="1:18" x14ac:dyDescent="0.25">
      <c r="A38" t="s">
        <v>18</v>
      </c>
      <c r="B38" t="s">
        <v>28</v>
      </c>
      <c r="C38">
        <v>0.5</v>
      </c>
      <c r="D38">
        <v>7</v>
      </c>
      <c r="E38" t="s">
        <v>20</v>
      </c>
      <c r="F38">
        <v>6.82</v>
      </c>
      <c r="G38">
        <v>8.9</v>
      </c>
      <c r="H38">
        <v>8.85</v>
      </c>
      <c r="I38">
        <v>7.16</v>
      </c>
      <c r="J38">
        <f t="shared" si="0"/>
        <v>7.9325000000000001</v>
      </c>
      <c r="K38">
        <v>3.1855000000000002</v>
      </c>
      <c r="L38">
        <v>1.2444999999999999</v>
      </c>
      <c r="M38">
        <v>3.6038000000000001</v>
      </c>
      <c r="N38">
        <f t="shared" si="1"/>
        <v>2.3593000000000002</v>
      </c>
      <c r="O38">
        <f t="shared" si="2"/>
        <v>0.82620000000000005</v>
      </c>
      <c r="P38" s="1">
        <f t="shared" si="3"/>
        <v>0.35018861526724027</v>
      </c>
    </row>
    <row r="39" spans="1:18" x14ac:dyDescent="0.25">
      <c r="A39" t="s">
        <v>18</v>
      </c>
      <c r="B39" t="s">
        <v>28</v>
      </c>
      <c r="C39">
        <v>0.5</v>
      </c>
      <c r="D39">
        <v>8</v>
      </c>
      <c r="E39" t="s">
        <v>26</v>
      </c>
      <c r="F39">
        <v>8.01</v>
      </c>
      <c r="G39">
        <v>5.77</v>
      </c>
      <c r="H39">
        <v>4.24</v>
      </c>
      <c r="I39">
        <v>6.98</v>
      </c>
      <c r="J39">
        <f t="shared" si="0"/>
        <v>6.25</v>
      </c>
      <c r="K39">
        <v>2.2974999999999999</v>
      </c>
      <c r="L39">
        <v>1.2241</v>
      </c>
      <c r="M39">
        <v>2.9689000000000001</v>
      </c>
      <c r="N39">
        <f t="shared" si="1"/>
        <v>1.7448000000000001</v>
      </c>
      <c r="O39">
        <f t="shared" si="2"/>
        <v>0.55269999999999975</v>
      </c>
      <c r="P39" s="1">
        <f t="shared" si="3"/>
        <v>0.3167698303530489</v>
      </c>
    </row>
    <row r="40" spans="1:18" x14ac:dyDescent="0.25">
      <c r="A40" t="s">
        <v>18</v>
      </c>
      <c r="B40" t="s">
        <v>28</v>
      </c>
      <c r="C40">
        <v>0.5</v>
      </c>
      <c r="D40">
        <v>9</v>
      </c>
      <c r="E40" t="s">
        <v>23</v>
      </c>
      <c r="F40">
        <v>8.58</v>
      </c>
      <c r="G40">
        <v>6.7</v>
      </c>
      <c r="H40">
        <v>6.2</v>
      </c>
      <c r="I40">
        <v>5.72</v>
      </c>
      <c r="J40">
        <f t="shared" si="0"/>
        <v>6.8</v>
      </c>
      <c r="K40">
        <v>2.8248000000000002</v>
      </c>
      <c r="L40">
        <v>1.2869999999999999</v>
      </c>
      <c r="M40" s="2"/>
      <c r="N40">
        <f t="shared" si="1"/>
        <v>-1.2869999999999999</v>
      </c>
      <c r="O40">
        <f t="shared" si="2"/>
        <v>4.1118000000000006</v>
      </c>
      <c r="P40" s="1">
        <f t="shared" si="3"/>
        <v>-3.1948717948717955</v>
      </c>
      <c r="R40" t="s">
        <v>24</v>
      </c>
    </row>
    <row r="41" spans="1:18" x14ac:dyDescent="0.25">
      <c r="A41" t="s">
        <v>18</v>
      </c>
      <c r="B41" t="s">
        <v>28</v>
      </c>
      <c r="C41">
        <v>0.5</v>
      </c>
      <c r="D41">
        <v>10</v>
      </c>
      <c r="F41">
        <v>8.58</v>
      </c>
      <c r="G41">
        <v>5.13</v>
      </c>
      <c r="H41">
        <v>7.62</v>
      </c>
      <c r="I41">
        <v>9.5299999999999994</v>
      </c>
      <c r="J41">
        <f t="shared" si="0"/>
        <v>7.7149999999999999</v>
      </c>
      <c r="K41">
        <v>3.5167000000000002</v>
      </c>
      <c r="L41">
        <v>1.2270000000000001</v>
      </c>
      <c r="M41">
        <v>3.8597999999999999</v>
      </c>
      <c r="N41">
        <f t="shared" si="1"/>
        <v>2.6327999999999996</v>
      </c>
      <c r="O41">
        <f t="shared" si="2"/>
        <v>0.88390000000000057</v>
      </c>
      <c r="P41" s="1">
        <f t="shared" si="3"/>
        <v>0.3357262230325132</v>
      </c>
    </row>
    <row r="42" spans="1:18" x14ac:dyDescent="0.25">
      <c r="A42" t="s">
        <v>18</v>
      </c>
      <c r="B42" t="s">
        <v>29</v>
      </c>
      <c r="C42">
        <v>0.5</v>
      </c>
      <c r="D42">
        <v>1</v>
      </c>
      <c r="E42" t="s">
        <v>20</v>
      </c>
      <c r="F42">
        <v>9.4600000000000009</v>
      </c>
      <c r="G42">
        <v>8.4700000000000006</v>
      </c>
      <c r="H42">
        <v>7.06</v>
      </c>
      <c r="I42">
        <v>9.01</v>
      </c>
      <c r="J42">
        <f t="shared" si="0"/>
        <v>8.5</v>
      </c>
      <c r="K42">
        <v>3.9262000000000001</v>
      </c>
      <c r="L42">
        <v>1.2216</v>
      </c>
      <c r="M42">
        <v>3.5968</v>
      </c>
      <c r="N42">
        <f t="shared" si="1"/>
        <v>2.3752</v>
      </c>
      <c r="O42">
        <f t="shared" si="2"/>
        <v>1.5510000000000002</v>
      </c>
      <c r="P42" s="1">
        <f t="shared" si="3"/>
        <v>0.65299764230380608</v>
      </c>
      <c r="Q42" t="s">
        <v>21</v>
      </c>
    </row>
    <row r="43" spans="1:18" x14ac:dyDescent="0.25">
      <c r="A43" t="s">
        <v>18</v>
      </c>
      <c r="B43" t="s">
        <v>29</v>
      </c>
      <c r="C43">
        <v>0.5</v>
      </c>
      <c r="D43">
        <v>2</v>
      </c>
      <c r="E43" t="s">
        <v>22</v>
      </c>
      <c r="F43">
        <v>7.76</v>
      </c>
      <c r="G43">
        <v>7.44</v>
      </c>
      <c r="H43">
        <v>6.66</v>
      </c>
      <c r="I43">
        <v>6.42</v>
      </c>
      <c r="J43">
        <f t="shared" si="0"/>
        <v>7.07</v>
      </c>
      <c r="K43">
        <v>2.8961000000000001</v>
      </c>
      <c r="L43">
        <v>1.2738</v>
      </c>
      <c r="M43">
        <v>3.0360999999999998</v>
      </c>
      <c r="N43">
        <f t="shared" si="1"/>
        <v>1.7622999999999998</v>
      </c>
      <c r="O43">
        <f t="shared" si="2"/>
        <v>1.1338000000000004</v>
      </c>
      <c r="P43" s="1">
        <f t="shared" si="3"/>
        <v>0.64336378596152788</v>
      </c>
      <c r="Q43" t="s">
        <v>21</v>
      </c>
    </row>
    <row r="44" spans="1:18" x14ac:dyDescent="0.25">
      <c r="A44" t="s">
        <v>18</v>
      </c>
      <c r="B44" t="s">
        <v>29</v>
      </c>
      <c r="C44">
        <v>0.5</v>
      </c>
      <c r="D44">
        <v>3</v>
      </c>
      <c r="E44" t="s">
        <v>23</v>
      </c>
      <c r="F44">
        <v>8.75</v>
      </c>
      <c r="G44">
        <v>8.67</v>
      </c>
      <c r="H44">
        <v>9.4700000000000006</v>
      </c>
      <c r="I44">
        <v>8.7100000000000009</v>
      </c>
      <c r="J44">
        <f t="shared" si="0"/>
        <v>8.9</v>
      </c>
      <c r="K44">
        <v>4.1120000000000001</v>
      </c>
      <c r="L44">
        <v>1.2266999999999999</v>
      </c>
      <c r="M44">
        <v>4.2988</v>
      </c>
      <c r="N44">
        <f t="shared" si="1"/>
        <v>3.0720999999999998</v>
      </c>
      <c r="O44">
        <f t="shared" si="2"/>
        <v>1.0399000000000003</v>
      </c>
      <c r="P44" s="1">
        <f t="shared" si="3"/>
        <v>0.33849809576511192</v>
      </c>
      <c r="Q44" t="s">
        <v>21</v>
      </c>
    </row>
    <row r="45" spans="1:18" x14ac:dyDescent="0.25">
      <c r="A45" t="s">
        <v>18</v>
      </c>
      <c r="B45" t="s">
        <v>29</v>
      </c>
      <c r="C45">
        <v>0.5</v>
      </c>
      <c r="D45">
        <v>4</v>
      </c>
      <c r="E45" t="s">
        <v>20</v>
      </c>
      <c r="F45">
        <v>6.71</v>
      </c>
      <c r="G45">
        <v>7.9</v>
      </c>
      <c r="H45">
        <v>9.4600000000000009</v>
      </c>
      <c r="I45">
        <v>6.39</v>
      </c>
      <c r="J45">
        <f t="shared" si="0"/>
        <v>7.6150000000000002</v>
      </c>
      <c r="K45">
        <v>2.9357000000000002</v>
      </c>
      <c r="L45">
        <v>1.232</v>
      </c>
      <c r="M45">
        <v>3.3654999999999999</v>
      </c>
      <c r="N45">
        <f t="shared" si="1"/>
        <v>2.1334999999999997</v>
      </c>
      <c r="O45">
        <f t="shared" si="2"/>
        <v>0.80220000000000047</v>
      </c>
      <c r="P45" s="1">
        <f t="shared" si="3"/>
        <v>0.37600187485352732</v>
      </c>
      <c r="Q45" t="s">
        <v>21</v>
      </c>
    </row>
    <row r="46" spans="1:18" x14ac:dyDescent="0.25">
      <c r="A46" t="s">
        <v>18</v>
      </c>
      <c r="B46" t="s">
        <v>29</v>
      </c>
      <c r="C46">
        <v>0.5</v>
      </c>
      <c r="D46">
        <v>5</v>
      </c>
      <c r="E46" t="s">
        <v>22</v>
      </c>
      <c r="F46">
        <v>7.74</v>
      </c>
      <c r="G46">
        <v>8.35</v>
      </c>
      <c r="H46">
        <v>6.25</v>
      </c>
      <c r="I46">
        <v>7.85</v>
      </c>
      <c r="J46">
        <f t="shared" si="0"/>
        <v>7.5474999999999994</v>
      </c>
      <c r="K46">
        <v>3.1355</v>
      </c>
      <c r="L46">
        <v>1.2862</v>
      </c>
      <c r="M46">
        <v>3.5045000000000002</v>
      </c>
      <c r="N46">
        <f t="shared" si="1"/>
        <v>2.2183000000000002</v>
      </c>
      <c r="O46">
        <f t="shared" si="2"/>
        <v>0.91719999999999979</v>
      </c>
      <c r="P46" s="1">
        <f t="shared" si="3"/>
        <v>0.41346977415137703</v>
      </c>
      <c r="Q46" t="s">
        <v>21</v>
      </c>
    </row>
    <row r="47" spans="1:18" x14ac:dyDescent="0.25">
      <c r="A47" t="s">
        <v>18</v>
      </c>
      <c r="B47" t="s">
        <v>29</v>
      </c>
      <c r="C47">
        <v>0.5</v>
      </c>
      <c r="D47">
        <v>6</v>
      </c>
      <c r="E47" t="s">
        <v>23</v>
      </c>
      <c r="F47">
        <v>10.79</v>
      </c>
      <c r="G47">
        <v>9.85</v>
      </c>
      <c r="H47">
        <v>10.87</v>
      </c>
      <c r="I47">
        <v>10.99</v>
      </c>
      <c r="J47">
        <f t="shared" si="0"/>
        <v>10.625</v>
      </c>
      <c r="K47">
        <v>4.2510000000000003</v>
      </c>
      <c r="L47">
        <v>1.2352000000000001</v>
      </c>
      <c r="M47">
        <v>4.0358000000000001</v>
      </c>
      <c r="N47">
        <f t="shared" si="1"/>
        <v>2.8006000000000002</v>
      </c>
      <c r="O47">
        <f t="shared" si="2"/>
        <v>1.4504000000000001</v>
      </c>
      <c r="P47" s="1">
        <f t="shared" si="3"/>
        <v>0.51788902378061841</v>
      </c>
      <c r="Q47" t="s">
        <v>21</v>
      </c>
    </row>
    <row r="48" spans="1:18" x14ac:dyDescent="0.25">
      <c r="A48" t="s">
        <v>18</v>
      </c>
      <c r="B48" t="s">
        <v>29</v>
      </c>
      <c r="C48">
        <v>0.5</v>
      </c>
      <c r="D48">
        <v>7</v>
      </c>
      <c r="E48" t="s">
        <v>20</v>
      </c>
      <c r="F48">
        <v>3.54</v>
      </c>
      <c r="G48">
        <v>8.33</v>
      </c>
      <c r="H48">
        <v>8.48</v>
      </c>
      <c r="I48">
        <v>7.21</v>
      </c>
      <c r="J48">
        <f t="shared" si="0"/>
        <v>6.8900000000000006</v>
      </c>
      <c r="K48">
        <v>2.4445000000000001</v>
      </c>
      <c r="L48">
        <v>1.2367999999999999</v>
      </c>
      <c r="M48">
        <v>2.8500999999999999</v>
      </c>
      <c r="N48">
        <f t="shared" si="1"/>
        <v>1.6133</v>
      </c>
      <c r="O48">
        <f t="shared" si="2"/>
        <v>0.83120000000000016</v>
      </c>
      <c r="P48" s="1">
        <f t="shared" si="3"/>
        <v>0.51521725655488759</v>
      </c>
    </row>
    <row r="49" spans="1:18" x14ac:dyDescent="0.25">
      <c r="A49" t="s">
        <v>18</v>
      </c>
      <c r="B49" t="s">
        <v>29</v>
      </c>
      <c r="C49">
        <v>0.5</v>
      </c>
      <c r="D49">
        <v>8</v>
      </c>
      <c r="E49" t="s">
        <v>20</v>
      </c>
      <c r="F49">
        <v>4.8899999999999997</v>
      </c>
      <c r="G49">
        <v>4.87</v>
      </c>
      <c r="H49">
        <v>7.86</v>
      </c>
      <c r="I49">
        <v>6.56</v>
      </c>
      <c r="J49">
        <f t="shared" si="0"/>
        <v>6.0449999999999999</v>
      </c>
      <c r="K49">
        <v>2.544</v>
      </c>
      <c r="L49">
        <v>1.2406999999999999</v>
      </c>
      <c r="M49">
        <v>2.9657</v>
      </c>
      <c r="N49">
        <f t="shared" si="1"/>
        <v>1.7250000000000001</v>
      </c>
      <c r="O49">
        <f t="shared" si="2"/>
        <v>0.81899999999999995</v>
      </c>
      <c r="P49" s="1">
        <f t="shared" si="3"/>
        <v>0.47478260869565214</v>
      </c>
    </row>
    <row r="50" spans="1:18" x14ac:dyDescent="0.25">
      <c r="A50" t="s">
        <v>18</v>
      </c>
      <c r="B50" t="s">
        <v>29</v>
      </c>
      <c r="C50">
        <v>0.5</v>
      </c>
      <c r="D50">
        <v>9</v>
      </c>
      <c r="E50" t="s">
        <v>23</v>
      </c>
      <c r="F50">
        <v>3.5</v>
      </c>
      <c r="G50">
        <v>4.32</v>
      </c>
      <c r="H50">
        <v>5.38</v>
      </c>
      <c r="I50">
        <v>4.59</v>
      </c>
      <c r="J50">
        <f t="shared" si="0"/>
        <v>4.4474999999999998</v>
      </c>
      <c r="K50">
        <v>1.6879</v>
      </c>
      <c r="L50">
        <v>1.2286999999999999</v>
      </c>
      <c r="M50">
        <v>2.2665999999999999</v>
      </c>
      <c r="N50">
        <f t="shared" si="1"/>
        <v>1.0379</v>
      </c>
      <c r="O50">
        <f t="shared" si="2"/>
        <v>0.64999999999999991</v>
      </c>
      <c r="P50" s="1">
        <f t="shared" si="3"/>
        <v>0.62626457269486446</v>
      </c>
    </row>
    <row r="51" spans="1:18" x14ac:dyDescent="0.25">
      <c r="A51" t="s">
        <v>18</v>
      </c>
      <c r="B51" t="s">
        <v>29</v>
      </c>
      <c r="C51">
        <v>0.5</v>
      </c>
      <c r="D51">
        <v>10</v>
      </c>
      <c r="E51" t="s">
        <v>26</v>
      </c>
      <c r="F51">
        <v>7.66</v>
      </c>
      <c r="G51">
        <v>7.05</v>
      </c>
      <c r="H51">
        <v>7.67</v>
      </c>
      <c r="I51">
        <v>8.75</v>
      </c>
      <c r="J51">
        <f t="shared" si="0"/>
        <v>7.7825000000000006</v>
      </c>
      <c r="K51">
        <v>3.0365000000000002</v>
      </c>
      <c r="L51">
        <v>1.2323</v>
      </c>
      <c r="M51">
        <v>3.1564999999999999</v>
      </c>
      <c r="N51">
        <f t="shared" si="1"/>
        <v>1.9241999999999999</v>
      </c>
      <c r="O51">
        <f t="shared" si="2"/>
        <v>1.1123000000000003</v>
      </c>
      <c r="P51" s="1">
        <f>(K51-N51)/N51</f>
        <v>0.57805841388629053</v>
      </c>
    </row>
    <row r="52" spans="1:18" x14ac:dyDescent="0.25">
      <c r="A52" s="2" t="s">
        <v>18</v>
      </c>
      <c r="B52" s="2" t="s">
        <v>19</v>
      </c>
      <c r="C52">
        <v>2</v>
      </c>
      <c r="D52">
        <v>1</v>
      </c>
      <c r="E52" t="s">
        <v>20</v>
      </c>
      <c r="F52">
        <v>5.27</v>
      </c>
      <c r="G52">
        <v>5.07</v>
      </c>
      <c r="H52">
        <v>6.12</v>
      </c>
      <c r="I52">
        <v>7</v>
      </c>
      <c r="J52">
        <f t="shared" si="0"/>
        <v>5.8650000000000002</v>
      </c>
      <c r="K52">
        <v>2.8542999999999998</v>
      </c>
      <c r="L52">
        <v>1.238</v>
      </c>
      <c r="M52">
        <v>3.2631999999999999</v>
      </c>
      <c r="N52">
        <f t="shared" si="1"/>
        <v>2.0251999999999999</v>
      </c>
      <c r="O52">
        <f t="shared" si="2"/>
        <v>0.82909999999999995</v>
      </c>
      <c r="P52" s="1">
        <f t="shared" si="3"/>
        <v>0.4093916650207387</v>
      </c>
      <c r="Q52" t="s">
        <v>21</v>
      </c>
    </row>
    <row r="53" spans="1:18" x14ac:dyDescent="0.25">
      <c r="A53" t="s">
        <v>18</v>
      </c>
      <c r="B53" s="2" t="s">
        <v>19</v>
      </c>
      <c r="C53">
        <v>2</v>
      </c>
      <c r="D53">
        <v>2</v>
      </c>
      <c r="E53" t="s">
        <v>26</v>
      </c>
      <c r="F53">
        <v>4.0999999999999996</v>
      </c>
      <c r="G53">
        <v>4.9000000000000004</v>
      </c>
      <c r="H53">
        <v>7</v>
      </c>
      <c r="I53">
        <v>6.1</v>
      </c>
      <c r="J53">
        <f t="shared" si="0"/>
        <v>5.5250000000000004</v>
      </c>
      <c r="K53">
        <v>1.8413999999999999</v>
      </c>
      <c r="L53">
        <v>1.3076000000000001</v>
      </c>
      <c r="M53">
        <v>2.6949000000000001</v>
      </c>
      <c r="N53">
        <f t="shared" si="1"/>
        <v>1.3873</v>
      </c>
      <c r="O53">
        <f t="shared" si="2"/>
        <v>0.45409999999999995</v>
      </c>
      <c r="P53" s="1">
        <f>(K53-N53)/N53</f>
        <v>0.32732646147192385</v>
      </c>
    </row>
    <row r="54" spans="1:18" x14ac:dyDescent="0.25">
      <c r="A54" t="s">
        <v>18</v>
      </c>
      <c r="B54" s="2" t="s">
        <v>19</v>
      </c>
      <c r="C54">
        <v>2</v>
      </c>
      <c r="D54">
        <v>3</v>
      </c>
      <c r="E54" t="s">
        <v>23</v>
      </c>
      <c r="F54">
        <v>4.0599999999999996</v>
      </c>
      <c r="G54">
        <v>1.93</v>
      </c>
      <c r="H54">
        <v>1.91</v>
      </c>
      <c r="I54">
        <v>3.19</v>
      </c>
      <c r="J54">
        <f t="shared" si="0"/>
        <v>2.7725</v>
      </c>
      <c r="K54">
        <v>2.8542999999999998</v>
      </c>
      <c r="L54">
        <v>1.2444999999999999</v>
      </c>
      <c r="M54">
        <v>3.3089</v>
      </c>
      <c r="N54">
        <f t="shared" si="1"/>
        <v>2.0644</v>
      </c>
      <c r="O54">
        <f t="shared" si="2"/>
        <v>0.78989999999999982</v>
      </c>
      <c r="P54" s="1">
        <f t="shared" si="3"/>
        <v>0.38262933540011618</v>
      </c>
      <c r="Q54" t="s">
        <v>21</v>
      </c>
    </row>
    <row r="55" spans="1:18" x14ac:dyDescent="0.25">
      <c r="A55" t="s">
        <v>18</v>
      </c>
      <c r="B55" t="s">
        <v>19</v>
      </c>
      <c r="C55">
        <v>2</v>
      </c>
      <c r="D55">
        <v>4</v>
      </c>
      <c r="E55" t="s">
        <v>20</v>
      </c>
      <c r="F55">
        <v>4.95</v>
      </c>
      <c r="G55">
        <v>5.67</v>
      </c>
      <c r="H55">
        <v>2.0499999999999998</v>
      </c>
      <c r="I55">
        <v>2.9</v>
      </c>
      <c r="J55">
        <f t="shared" si="0"/>
        <v>3.8925000000000005</v>
      </c>
      <c r="K55">
        <v>1.8407</v>
      </c>
      <c r="L55">
        <v>1.2361</v>
      </c>
      <c r="M55" s="3">
        <v>2.4176000000000002</v>
      </c>
      <c r="N55">
        <f t="shared" si="1"/>
        <v>1.1815000000000002</v>
      </c>
      <c r="O55">
        <f t="shared" si="2"/>
        <v>0.65919999999999979</v>
      </c>
      <c r="P55" s="1">
        <f t="shared" si="3"/>
        <v>0.55793482860770183</v>
      </c>
      <c r="Q55" t="s">
        <v>21</v>
      </c>
    </row>
    <row r="56" spans="1:18" x14ac:dyDescent="0.25">
      <c r="A56" t="s">
        <v>18</v>
      </c>
      <c r="B56" t="s">
        <v>19</v>
      </c>
      <c r="C56">
        <v>2</v>
      </c>
      <c r="D56">
        <v>5</v>
      </c>
      <c r="E56" t="s">
        <v>22</v>
      </c>
      <c r="F56">
        <v>6.72</v>
      </c>
      <c r="G56">
        <v>7.92</v>
      </c>
      <c r="H56">
        <v>5.17</v>
      </c>
      <c r="I56">
        <v>7.84</v>
      </c>
      <c r="J56">
        <f t="shared" si="0"/>
        <v>6.9125000000000005</v>
      </c>
      <c r="K56">
        <v>2.5108999999999999</v>
      </c>
      <c r="L56">
        <v>1.2323999999999999</v>
      </c>
      <c r="M56">
        <v>3.0512000000000001</v>
      </c>
      <c r="N56">
        <f t="shared" si="1"/>
        <v>1.8188000000000002</v>
      </c>
      <c r="O56">
        <f t="shared" si="2"/>
        <v>0.69209999999999972</v>
      </c>
      <c r="P56" s="1">
        <f t="shared" si="3"/>
        <v>0.38052562128876161</v>
      </c>
      <c r="Q56" t="s">
        <v>21</v>
      </c>
    </row>
    <row r="57" spans="1:18" x14ac:dyDescent="0.25">
      <c r="A57" t="s">
        <v>18</v>
      </c>
      <c r="B57" t="s">
        <v>19</v>
      </c>
      <c r="C57">
        <v>2</v>
      </c>
      <c r="D57">
        <v>6</v>
      </c>
      <c r="E57" t="s">
        <v>23</v>
      </c>
      <c r="F57">
        <v>2.0499999999999998</v>
      </c>
      <c r="G57">
        <v>4.17</v>
      </c>
      <c r="H57">
        <v>2.2999999999999998</v>
      </c>
      <c r="I57">
        <v>2.77</v>
      </c>
      <c r="J57">
        <f t="shared" si="0"/>
        <v>2.8224999999999998</v>
      </c>
      <c r="K57">
        <v>0.95820000000000005</v>
      </c>
      <c r="L57">
        <v>1.2323999999999999</v>
      </c>
      <c r="M57">
        <v>1.9431</v>
      </c>
      <c r="N57">
        <f t="shared" si="1"/>
        <v>0.71070000000000011</v>
      </c>
      <c r="O57">
        <f t="shared" si="2"/>
        <v>0.24749999999999994</v>
      </c>
      <c r="P57" s="1">
        <f t="shared" si="3"/>
        <v>0.34824820599409018</v>
      </c>
      <c r="Q57" t="s">
        <v>21</v>
      </c>
    </row>
    <row r="58" spans="1:18" x14ac:dyDescent="0.25">
      <c r="A58" t="s">
        <v>18</v>
      </c>
      <c r="B58" t="s">
        <v>19</v>
      </c>
      <c r="C58">
        <v>2</v>
      </c>
      <c r="D58">
        <v>7</v>
      </c>
      <c r="E58" t="s">
        <v>26</v>
      </c>
      <c r="F58">
        <v>3.72</v>
      </c>
      <c r="G58">
        <v>7.04</v>
      </c>
      <c r="H58">
        <v>4.33</v>
      </c>
      <c r="I58">
        <v>4.5</v>
      </c>
      <c r="J58">
        <f t="shared" si="0"/>
        <v>4.8975</v>
      </c>
      <c r="K58">
        <v>2.3571</v>
      </c>
      <c r="L58">
        <v>1.2450000000000001</v>
      </c>
      <c r="M58">
        <v>3.0947</v>
      </c>
      <c r="N58">
        <f t="shared" si="1"/>
        <v>1.8496999999999999</v>
      </c>
      <c r="O58">
        <f t="shared" si="2"/>
        <v>0.50740000000000007</v>
      </c>
      <c r="P58" s="1">
        <f t="shared" si="3"/>
        <v>0.27431475374385039</v>
      </c>
      <c r="Q58" t="s">
        <v>21</v>
      </c>
    </row>
    <row r="59" spans="1:18" x14ac:dyDescent="0.25">
      <c r="A59" t="s">
        <v>18</v>
      </c>
      <c r="B59" t="s">
        <v>19</v>
      </c>
      <c r="C59">
        <v>2</v>
      </c>
      <c r="D59">
        <v>8</v>
      </c>
      <c r="E59" t="s">
        <v>20</v>
      </c>
      <c r="F59">
        <v>4.7699999999999996</v>
      </c>
      <c r="G59">
        <v>4.83</v>
      </c>
      <c r="H59">
        <v>7.65</v>
      </c>
      <c r="I59">
        <v>4.5999999999999996</v>
      </c>
      <c r="J59">
        <f t="shared" si="0"/>
        <v>5.4625000000000004</v>
      </c>
      <c r="K59">
        <v>1.5711999999999999</v>
      </c>
      <c r="L59">
        <v>1.2265999999999999</v>
      </c>
      <c r="M59">
        <v>2.4550999999999998</v>
      </c>
      <c r="N59">
        <f t="shared" si="1"/>
        <v>1.2284999999999999</v>
      </c>
      <c r="O59">
        <f t="shared" si="2"/>
        <v>0.3427</v>
      </c>
      <c r="P59" s="1">
        <f t="shared" si="3"/>
        <v>0.278958078958079</v>
      </c>
    </row>
    <row r="60" spans="1:18" x14ac:dyDescent="0.25">
      <c r="A60" t="s">
        <v>18</v>
      </c>
      <c r="B60" t="s">
        <v>19</v>
      </c>
      <c r="C60">
        <v>2</v>
      </c>
      <c r="D60">
        <v>9</v>
      </c>
      <c r="E60" t="s">
        <v>22</v>
      </c>
      <c r="F60">
        <v>4.78</v>
      </c>
      <c r="G60">
        <v>8.09</v>
      </c>
      <c r="H60">
        <v>7.81</v>
      </c>
      <c r="I60">
        <v>6.47</v>
      </c>
      <c r="J60">
        <f t="shared" si="0"/>
        <v>6.7874999999999996</v>
      </c>
      <c r="K60">
        <v>3.6286</v>
      </c>
      <c r="L60">
        <v>1.2356</v>
      </c>
      <c r="M60">
        <v>3.4449999999999998</v>
      </c>
      <c r="N60">
        <f t="shared" si="1"/>
        <v>2.2093999999999996</v>
      </c>
      <c r="O60">
        <f t="shared" si="2"/>
        <v>1.4192000000000005</v>
      </c>
      <c r="P60" s="1">
        <f t="shared" si="3"/>
        <v>0.64234633837240918</v>
      </c>
    </row>
    <row r="61" spans="1:18" x14ac:dyDescent="0.25">
      <c r="A61" t="s">
        <v>18</v>
      </c>
      <c r="B61" t="s">
        <v>19</v>
      </c>
      <c r="C61">
        <v>2</v>
      </c>
      <c r="D61">
        <v>10</v>
      </c>
      <c r="E61" t="s">
        <v>26</v>
      </c>
      <c r="F61">
        <v>6.64</v>
      </c>
      <c r="G61">
        <v>6.38</v>
      </c>
      <c r="H61">
        <v>7.45</v>
      </c>
      <c r="I61">
        <v>6.83</v>
      </c>
      <c r="J61">
        <f t="shared" si="0"/>
        <v>6.8249999999999993</v>
      </c>
      <c r="K61">
        <v>1.9762999999999999</v>
      </c>
      <c r="L61">
        <v>1.2386999999999999</v>
      </c>
      <c r="M61">
        <v>3.6598000000000002</v>
      </c>
      <c r="N61">
        <f t="shared" si="1"/>
        <v>2.4211</v>
      </c>
      <c r="O61">
        <f t="shared" si="2"/>
        <v>-0.44480000000000008</v>
      </c>
      <c r="P61" s="1">
        <f t="shared" si="3"/>
        <v>-0.18371814464499611</v>
      </c>
      <c r="R61" t="s">
        <v>24</v>
      </c>
    </row>
    <row r="62" spans="1:18" x14ac:dyDescent="0.25">
      <c r="A62" t="s">
        <v>18</v>
      </c>
      <c r="B62" t="s">
        <v>25</v>
      </c>
      <c r="C62">
        <v>2</v>
      </c>
      <c r="D62">
        <v>1</v>
      </c>
      <c r="E62" t="s">
        <v>20</v>
      </c>
      <c r="F62">
        <v>4.49</v>
      </c>
      <c r="G62">
        <v>5.0999999999999996</v>
      </c>
      <c r="H62">
        <v>4.87</v>
      </c>
      <c r="I62">
        <v>5.75</v>
      </c>
      <c r="J62">
        <f t="shared" si="0"/>
        <v>5.0525000000000002</v>
      </c>
      <c r="K62">
        <v>2.2919999999999998</v>
      </c>
      <c r="L62">
        <v>1.2392000000000001</v>
      </c>
      <c r="M62">
        <v>2.8940999999999999</v>
      </c>
      <c r="N62">
        <f t="shared" si="1"/>
        <v>1.6548999999999998</v>
      </c>
      <c r="O62">
        <f t="shared" si="2"/>
        <v>0.6371</v>
      </c>
      <c r="P62" s="1">
        <f t="shared" si="3"/>
        <v>0.38497794428666388</v>
      </c>
      <c r="Q62" t="s">
        <v>21</v>
      </c>
    </row>
    <row r="63" spans="1:18" x14ac:dyDescent="0.25">
      <c r="A63" s="2" t="s">
        <v>18</v>
      </c>
      <c r="B63" t="s">
        <v>25</v>
      </c>
      <c r="C63">
        <v>2</v>
      </c>
      <c r="D63">
        <v>2</v>
      </c>
      <c r="E63" t="s">
        <v>22</v>
      </c>
      <c r="F63">
        <v>6.35</v>
      </c>
      <c r="G63">
        <v>9</v>
      </c>
      <c r="H63">
        <v>6.71</v>
      </c>
      <c r="I63">
        <v>4.66</v>
      </c>
      <c r="J63">
        <f t="shared" si="0"/>
        <v>6.68</v>
      </c>
      <c r="K63">
        <v>2.8614999999999999</v>
      </c>
      <c r="L63">
        <v>1.2383999999999999</v>
      </c>
      <c r="M63">
        <v>3.2086000000000001</v>
      </c>
      <c r="N63">
        <f t="shared" si="1"/>
        <v>1.9702000000000002</v>
      </c>
      <c r="O63">
        <f t="shared" si="2"/>
        <v>0.89129999999999976</v>
      </c>
      <c r="P63" s="1">
        <f t="shared" si="3"/>
        <v>0.45239062024159965</v>
      </c>
      <c r="Q63" t="s">
        <v>21</v>
      </c>
    </row>
    <row r="64" spans="1:18" x14ac:dyDescent="0.25">
      <c r="A64" s="2" t="s">
        <v>18</v>
      </c>
      <c r="B64" t="s">
        <v>25</v>
      </c>
      <c r="C64">
        <v>2</v>
      </c>
      <c r="D64">
        <v>3</v>
      </c>
      <c r="E64" t="s">
        <v>23</v>
      </c>
      <c r="F64">
        <v>8.43</v>
      </c>
      <c r="G64">
        <v>9.08</v>
      </c>
      <c r="H64">
        <v>9.3800000000000008</v>
      </c>
      <c r="I64">
        <v>10.66</v>
      </c>
      <c r="J64">
        <f t="shared" si="0"/>
        <v>9.3874999999999993</v>
      </c>
      <c r="K64">
        <v>5.0758999999999999</v>
      </c>
      <c r="L64">
        <v>1.2396</v>
      </c>
      <c r="M64">
        <v>4.3838999999999997</v>
      </c>
      <c r="N64">
        <f t="shared" si="1"/>
        <v>3.1442999999999994</v>
      </c>
      <c r="O64">
        <f t="shared" si="2"/>
        <v>1.9316000000000004</v>
      </c>
      <c r="P64" s="1">
        <f t="shared" si="3"/>
        <v>0.61431797220367035</v>
      </c>
      <c r="Q64" t="s">
        <v>21</v>
      </c>
    </row>
    <row r="65" spans="1:17" x14ac:dyDescent="0.25">
      <c r="A65" s="2" t="s">
        <v>18</v>
      </c>
      <c r="B65" t="s">
        <v>25</v>
      </c>
      <c r="C65">
        <v>2</v>
      </c>
      <c r="D65">
        <v>4</v>
      </c>
      <c r="E65" t="s">
        <v>20</v>
      </c>
      <c r="F65">
        <v>2.7</v>
      </c>
      <c r="G65">
        <v>3.93</v>
      </c>
      <c r="H65">
        <v>5.57</v>
      </c>
      <c r="I65">
        <v>5.25</v>
      </c>
      <c r="J65">
        <f t="shared" si="0"/>
        <v>4.3625000000000007</v>
      </c>
      <c r="K65">
        <v>1.7873000000000001</v>
      </c>
      <c r="L65">
        <v>1.2383</v>
      </c>
      <c r="M65" s="3">
        <v>2.5868000000000002</v>
      </c>
      <c r="N65">
        <f t="shared" si="1"/>
        <v>1.3485000000000003</v>
      </c>
      <c r="O65">
        <f t="shared" si="2"/>
        <v>0.43879999999999986</v>
      </c>
      <c r="P65" s="1">
        <f t="shared" si="3"/>
        <v>0.32539859102706692</v>
      </c>
      <c r="Q65" t="s">
        <v>21</v>
      </c>
    </row>
    <row r="66" spans="1:17" x14ac:dyDescent="0.25">
      <c r="A66" t="s">
        <v>18</v>
      </c>
      <c r="B66" t="s">
        <v>25</v>
      </c>
      <c r="C66">
        <v>2</v>
      </c>
      <c r="D66">
        <v>5</v>
      </c>
      <c r="E66" t="s">
        <v>22</v>
      </c>
      <c r="F66">
        <v>7.77</v>
      </c>
      <c r="G66">
        <v>6.2</v>
      </c>
      <c r="H66">
        <v>5.13</v>
      </c>
      <c r="I66">
        <v>6.1</v>
      </c>
      <c r="J66">
        <f t="shared" ref="J66:J129" si="4">AVERAGE(F66:I66)</f>
        <v>6.2999999999999989</v>
      </c>
      <c r="K66">
        <v>2.6335999999999999</v>
      </c>
      <c r="L66">
        <v>1.2430000000000001</v>
      </c>
      <c r="M66">
        <v>3.0112000000000001</v>
      </c>
      <c r="N66">
        <f t="shared" ref="N66:N129" si="5">M66-L66</f>
        <v>1.7682</v>
      </c>
      <c r="O66">
        <f t="shared" ref="O66:O129" si="6">K66-(M66-L66)</f>
        <v>0.86539999999999995</v>
      </c>
      <c r="P66" s="1">
        <f t="shared" ref="P66:P129" si="7">(K66-N66)/N66</f>
        <v>0.48942427327225424</v>
      </c>
      <c r="Q66" t="s">
        <v>21</v>
      </c>
    </row>
    <row r="67" spans="1:17" x14ac:dyDescent="0.25">
      <c r="A67" t="s">
        <v>18</v>
      </c>
      <c r="B67" t="s">
        <v>25</v>
      </c>
      <c r="C67">
        <v>2</v>
      </c>
      <c r="D67">
        <v>6</v>
      </c>
      <c r="E67" t="s">
        <v>23</v>
      </c>
      <c r="F67">
        <v>5.19</v>
      </c>
      <c r="G67">
        <v>5.18</v>
      </c>
      <c r="H67">
        <v>4.5199999999999996</v>
      </c>
      <c r="I67">
        <v>6.69</v>
      </c>
      <c r="J67">
        <f t="shared" si="4"/>
        <v>5.3950000000000005</v>
      </c>
      <c r="K67">
        <v>2.4373</v>
      </c>
      <c r="L67">
        <v>1.2333000000000001</v>
      </c>
      <c r="M67">
        <v>3.0823</v>
      </c>
      <c r="N67">
        <f t="shared" si="5"/>
        <v>1.849</v>
      </c>
      <c r="O67">
        <f t="shared" si="6"/>
        <v>0.58830000000000005</v>
      </c>
      <c r="P67" s="1">
        <f t="shared" si="7"/>
        <v>0.3181719848566793</v>
      </c>
      <c r="Q67" t="s">
        <v>21</v>
      </c>
    </row>
    <row r="68" spans="1:17" x14ac:dyDescent="0.25">
      <c r="A68" t="s">
        <v>18</v>
      </c>
      <c r="B68" t="s">
        <v>25</v>
      </c>
      <c r="C68">
        <v>2</v>
      </c>
      <c r="D68">
        <v>7</v>
      </c>
      <c r="E68" t="s">
        <v>26</v>
      </c>
      <c r="F68">
        <v>3.94</v>
      </c>
      <c r="G68">
        <v>6.05</v>
      </c>
      <c r="H68">
        <v>6.25</v>
      </c>
      <c r="I68">
        <v>4.37</v>
      </c>
      <c r="J68">
        <f t="shared" si="4"/>
        <v>5.1525000000000007</v>
      </c>
      <c r="K68">
        <v>2.4007000000000001</v>
      </c>
      <c r="L68">
        <v>1.2386999999999999</v>
      </c>
      <c r="M68">
        <v>2.9624999999999999</v>
      </c>
      <c r="N68">
        <f t="shared" si="5"/>
        <v>1.7238</v>
      </c>
      <c r="O68">
        <f t="shared" si="6"/>
        <v>0.67690000000000006</v>
      </c>
      <c r="P68" s="1">
        <f t="shared" si="7"/>
        <v>0.39267896507715516</v>
      </c>
      <c r="Q68" t="s">
        <v>21</v>
      </c>
    </row>
    <row r="69" spans="1:17" x14ac:dyDescent="0.25">
      <c r="A69" t="s">
        <v>18</v>
      </c>
      <c r="B69" t="s">
        <v>25</v>
      </c>
      <c r="C69">
        <v>2</v>
      </c>
      <c r="D69">
        <v>8</v>
      </c>
      <c r="E69" t="s">
        <v>22</v>
      </c>
      <c r="F69">
        <v>7.8</v>
      </c>
      <c r="G69">
        <v>7.11</v>
      </c>
      <c r="H69">
        <v>5.73</v>
      </c>
      <c r="I69">
        <v>7.7</v>
      </c>
      <c r="J69">
        <f t="shared" si="4"/>
        <v>7.085</v>
      </c>
      <c r="K69">
        <v>3.4723999999999999</v>
      </c>
      <c r="L69">
        <v>1.2343</v>
      </c>
      <c r="M69">
        <v>3.8910999999999998</v>
      </c>
      <c r="N69">
        <f t="shared" si="5"/>
        <v>2.6567999999999996</v>
      </c>
      <c r="O69">
        <f t="shared" si="6"/>
        <v>0.81560000000000032</v>
      </c>
      <c r="P69" s="1">
        <f t="shared" si="7"/>
        <v>0.30698584763625431</v>
      </c>
    </row>
    <row r="70" spans="1:17" x14ac:dyDescent="0.25">
      <c r="A70" t="s">
        <v>18</v>
      </c>
      <c r="B70" t="s">
        <v>25</v>
      </c>
      <c r="C70">
        <v>2</v>
      </c>
      <c r="D70">
        <v>9</v>
      </c>
      <c r="E70" t="s">
        <v>23</v>
      </c>
      <c r="F70">
        <v>8.32</v>
      </c>
      <c r="G70">
        <v>6.22</v>
      </c>
      <c r="H70">
        <v>2.81</v>
      </c>
      <c r="I70">
        <v>5.21</v>
      </c>
      <c r="J70">
        <f t="shared" si="4"/>
        <v>5.64</v>
      </c>
      <c r="K70">
        <v>2.6457000000000002</v>
      </c>
      <c r="L70">
        <v>1.2850999999999999</v>
      </c>
      <c r="M70">
        <v>2.7534999999999998</v>
      </c>
      <c r="N70">
        <f t="shared" si="5"/>
        <v>1.4683999999999999</v>
      </c>
      <c r="O70">
        <f t="shared" si="6"/>
        <v>1.1773000000000002</v>
      </c>
      <c r="P70" s="1">
        <f t="shared" si="7"/>
        <v>0.80175701443748315</v>
      </c>
    </row>
    <row r="71" spans="1:17" x14ac:dyDescent="0.25">
      <c r="A71" t="s">
        <v>18</v>
      </c>
      <c r="B71" t="s">
        <v>25</v>
      </c>
      <c r="C71">
        <v>2</v>
      </c>
      <c r="D71">
        <v>10</v>
      </c>
      <c r="E71" t="s">
        <v>26</v>
      </c>
      <c r="F71">
        <v>6.35</v>
      </c>
      <c r="G71">
        <v>7.78</v>
      </c>
      <c r="H71">
        <v>7.7</v>
      </c>
      <c r="I71">
        <v>8.9700000000000006</v>
      </c>
      <c r="J71">
        <f t="shared" si="4"/>
        <v>7.6999999999999993</v>
      </c>
      <c r="K71">
        <v>2.3450000000000002</v>
      </c>
      <c r="L71">
        <v>1.2793000000000001</v>
      </c>
      <c r="M71">
        <v>3.0007999999999999</v>
      </c>
      <c r="N71">
        <f t="shared" si="5"/>
        <v>1.7214999999999998</v>
      </c>
      <c r="O71">
        <f t="shared" si="6"/>
        <v>0.62350000000000039</v>
      </c>
      <c r="P71" s="1">
        <f t="shared" si="7"/>
        <v>0.36218414173685765</v>
      </c>
    </row>
    <row r="72" spans="1:17" x14ac:dyDescent="0.25">
      <c r="A72" t="s">
        <v>18</v>
      </c>
      <c r="B72" t="s">
        <v>27</v>
      </c>
      <c r="C72">
        <v>2</v>
      </c>
      <c r="D72">
        <v>1</v>
      </c>
      <c r="E72" t="s">
        <v>20</v>
      </c>
      <c r="F72">
        <v>6.93</v>
      </c>
      <c r="G72">
        <v>7.85</v>
      </c>
      <c r="H72">
        <v>7.1</v>
      </c>
      <c r="I72">
        <v>7.83</v>
      </c>
      <c r="J72">
        <f t="shared" si="4"/>
        <v>7.4275000000000002</v>
      </c>
      <c r="K72">
        <v>3.5055999999999998</v>
      </c>
      <c r="L72">
        <v>1.2399</v>
      </c>
      <c r="M72">
        <v>3.7067000000000001</v>
      </c>
      <c r="N72">
        <f t="shared" si="5"/>
        <v>2.4668000000000001</v>
      </c>
      <c r="O72">
        <f t="shared" si="6"/>
        <v>1.0387999999999997</v>
      </c>
      <c r="P72" s="1">
        <f t="shared" si="7"/>
        <v>0.42111237230419962</v>
      </c>
      <c r="Q72" t="s">
        <v>21</v>
      </c>
    </row>
    <row r="73" spans="1:17" x14ac:dyDescent="0.25">
      <c r="A73" t="s">
        <v>18</v>
      </c>
      <c r="B73" t="s">
        <v>27</v>
      </c>
      <c r="C73">
        <v>2</v>
      </c>
      <c r="D73">
        <v>2</v>
      </c>
      <c r="E73" t="s">
        <v>22</v>
      </c>
      <c r="F73">
        <v>6.05</v>
      </c>
      <c r="G73">
        <v>4.2300000000000004</v>
      </c>
      <c r="H73">
        <v>4.3099999999999996</v>
      </c>
      <c r="I73">
        <v>5.77</v>
      </c>
      <c r="J73">
        <f t="shared" si="4"/>
        <v>5.09</v>
      </c>
      <c r="K73">
        <v>2.4005999999999998</v>
      </c>
      <c r="L73">
        <v>1.2349000000000001</v>
      </c>
      <c r="M73">
        <v>2.9891999999999999</v>
      </c>
      <c r="N73">
        <f t="shared" si="5"/>
        <v>1.7542999999999997</v>
      </c>
      <c r="O73">
        <f t="shared" si="6"/>
        <v>0.6463000000000001</v>
      </c>
      <c r="P73" s="1">
        <f t="shared" si="7"/>
        <v>0.36840905204355023</v>
      </c>
      <c r="Q73" t="s">
        <v>21</v>
      </c>
    </row>
    <row r="74" spans="1:17" x14ac:dyDescent="0.25">
      <c r="A74" t="s">
        <v>18</v>
      </c>
      <c r="B74" t="s">
        <v>27</v>
      </c>
      <c r="C74">
        <v>2</v>
      </c>
      <c r="D74">
        <v>3</v>
      </c>
      <c r="E74" t="s">
        <v>23</v>
      </c>
      <c r="F74">
        <v>9.2100000000000009</v>
      </c>
      <c r="G74">
        <v>9.19</v>
      </c>
      <c r="H74">
        <v>10.02</v>
      </c>
      <c r="I74">
        <v>10.19</v>
      </c>
      <c r="J74">
        <f t="shared" si="4"/>
        <v>9.6524999999999999</v>
      </c>
      <c r="K74">
        <v>4.2438000000000002</v>
      </c>
      <c r="L74">
        <v>1.2405999999999999</v>
      </c>
      <c r="M74">
        <v>4.3689</v>
      </c>
      <c r="N74">
        <f t="shared" si="5"/>
        <v>3.1283000000000003</v>
      </c>
      <c r="O74">
        <f t="shared" si="6"/>
        <v>1.1154999999999999</v>
      </c>
      <c r="P74" s="1">
        <f t="shared" si="7"/>
        <v>0.35658344787903967</v>
      </c>
      <c r="Q74" t="s">
        <v>21</v>
      </c>
    </row>
    <row r="75" spans="1:17" x14ac:dyDescent="0.25">
      <c r="A75" t="s">
        <v>18</v>
      </c>
      <c r="B75" t="s">
        <v>27</v>
      </c>
      <c r="C75">
        <v>2</v>
      </c>
      <c r="D75">
        <v>4</v>
      </c>
      <c r="E75" t="s">
        <v>20</v>
      </c>
      <c r="F75">
        <v>9.64</v>
      </c>
      <c r="G75">
        <v>8.01</v>
      </c>
      <c r="H75">
        <v>8.6999999999999993</v>
      </c>
      <c r="I75">
        <v>8.01</v>
      </c>
      <c r="J75">
        <f t="shared" si="4"/>
        <v>8.59</v>
      </c>
      <c r="K75">
        <v>3.21</v>
      </c>
      <c r="L75">
        <v>1.2323</v>
      </c>
      <c r="M75" s="3">
        <v>3.4628999999999999</v>
      </c>
      <c r="N75">
        <f t="shared" si="5"/>
        <v>2.2305999999999999</v>
      </c>
      <c r="O75">
        <f t="shared" si="6"/>
        <v>0.97940000000000005</v>
      </c>
      <c r="P75" s="1">
        <f t="shared" si="7"/>
        <v>0.43907468842463915</v>
      </c>
      <c r="Q75" t="s">
        <v>21</v>
      </c>
    </row>
    <row r="76" spans="1:17" x14ac:dyDescent="0.25">
      <c r="A76" t="s">
        <v>18</v>
      </c>
      <c r="B76" t="s">
        <v>27</v>
      </c>
      <c r="C76">
        <v>2</v>
      </c>
      <c r="D76">
        <v>5</v>
      </c>
      <c r="E76" t="s">
        <v>22</v>
      </c>
      <c r="F76">
        <v>8.15</v>
      </c>
      <c r="G76">
        <v>6.28</v>
      </c>
      <c r="H76">
        <v>4.9800000000000004</v>
      </c>
      <c r="I76">
        <v>9.36</v>
      </c>
      <c r="J76">
        <f t="shared" si="4"/>
        <v>7.1924999999999999</v>
      </c>
      <c r="K76">
        <v>3.4163000000000001</v>
      </c>
      <c r="L76">
        <v>1.2369000000000001</v>
      </c>
      <c r="M76">
        <v>3.403</v>
      </c>
      <c r="N76">
        <f t="shared" si="5"/>
        <v>2.1661000000000001</v>
      </c>
      <c r="O76">
        <f t="shared" si="6"/>
        <v>1.2502</v>
      </c>
      <c r="P76" s="1">
        <f t="shared" si="7"/>
        <v>0.57716633581090437</v>
      </c>
      <c r="Q76" t="s">
        <v>21</v>
      </c>
    </row>
    <row r="77" spans="1:17" x14ac:dyDescent="0.25">
      <c r="A77" t="s">
        <v>18</v>
      </c>
      <c r="B77" t="s">
        <v>27</v>
      </c>
      <c r="C77">
        <v>2</v>
      </c>
      <c r="D77">
        <v>6</v>
      </c>
      <c r="E77" t="s">
        <v>23</v>
      </c>
      <c r="F77">
        <v>6.29</v>
      </c>
      <c r="G77">
        <v>7.22</v>
      </c>
      <c r="H77">
        <v>7.27</v>
      </c>
      <c r="I77">
        <v>9.8699999999999992</v>
      </c>
      <c r="J77">
        <f t="shared" si="4"/>
        <v>7.6624999999999996</v>
      </c>
      <c r="K77">
        <v>3.6265000000000001</v>
      </c>
      <c r="L77">
        <v>1.2391000000000001</v>
      </c>
      <c r="M77">
        <v>3.9820000000000002</v>
      </c>
      <c r="N77">
        <f t="shared" si="5"/>
        <v>2.7429000000000001</v>
      </c>
      <c r="O77">
        <f t="shared" si="6"/>
        <v>0.88359999999999994</v>
      </c>
      <c r="P77" s="1">
        <f t="shared" si="7"/>
        <v>0.3221407998833351</v>
      </c>
      <c r="Q77" t="s">
        <v>21</v>
      </c>
    </row>
    <row r="78" spans="1:17" x14ac:dyDescent="0.25">
      <c r="A78" t="s">
        <v>18</v>
      </c>
      <c r="B78" t="s">
        <v>27</v>
      </c>
      <c r="C78">
        <v>2</v>
      </c>
      <c r="D78">
        <v>7</v>
      </c>
      <c r="E78" t="s">
        <v>26</v>
      </c>
      <c r="F78">
        <v>8.16</v>
      </c>
      <c r="G78">
        <v>7.18</v>
      </c>
      <c r="H78">
        <v>5.75</v>
      </c>
      <c r="I78">
        <v>5.17</v>
      </c>
      <c r="J78">
        <f t="shared" si="4"/>
        <v>6.5649999999999995</v>
      </c>
      <c r="K78">
        <v>2.8268</v>
      </c>
      <c r="L78">
        <v>1.2403</v>
      </c>
      <c r="M78">
        <v>3.3435999999999999</v>
      </c>
      <c r="N78">
        <f t="shared" si="5"/>
        <v>2.1032999999999999</v>
      </c>
      <c r="O78">
        <f t="shared" si="6"/>
        <v>0.72350000000000003</v>
      </c>
      <c r="P78" s="1">
        <f t="shared" si="7"/>
        <v>0.34398326439404747</v>
      </c>
      <c r="Q78" t="s">
        <v>21</v>
      </c>
    </row>
    <row r="79" spans="1:17" x14ac:dyDescent="0.25">
      <c r="A79" t="s">
        <v>18</v>
      </c>
      <c r="B79" t="s">
        <v>27</v>
      </c>
      <c r="C79">
        <v>2</v>
      </c>
      <c r="D79">
        <v>8</v>
      </c>
      <c r="E79" t="s">
        <v>20</v>
      </c>
      <c r="F79">
        <v>6.36</v>
      </c>
      <c r="G79">
        <v>8.14</v>
      </c>
      <c r="H79">
        <v>8.66</v>
      </c>
      <c r="I79">
        <v>5.98</v>
      </c>
      <c r="J79">
        <f t="shared" si="4"/>
        <v>7.2850000000000001</v>
      </c>
      <c r="K79">
        <v>3.0106999999999999</v>
      </c>
      <c r="L79">
        <v>1.2465999999999999</v>
      </c>
      <c r="M79">
        <v>3.5114999999999998</v>
      </c>
      <c r="N79">
        <f t="shared" si="5"/>
        <v>2.2648999999999999</v>
      </c>
      <c r="O79">
        <f t="shared" si="6"/>
        <v>0.74580000000000002</v>
      </c>
      <c r="P79" s="1">
        <f t="shared" si="7"/>
        <v>0.32928606119475473</v>
      </c>
    </row>
    <row r="80" spans="1:17" x14ac:dyDescent="0.25">
      <c r="A80" t="s">
        <v>18</v>
      </c>
      <c r="B80" t="s">
        <v>27</v>
      </c>
      <c r="C80">
        <v>2</v>
      </c>
      <c r="D80">
        <v>9</v>
      </c>
      <c r="E80" t="s">
        <v>22</v>
      </c>
      <c r="F80">
        <v>4.7699999999999996</v>
      </c>
      <c r="G80">
        <v>4.57</v>
      </c>
      <c r="H80">
        <v>9.0299999999999994</v>
      </c>
      <c r="I80">
        <v>7.22</v>
      </c>
      <c r="J80">
        <f t="shared" si="4"/>
        <v>6.3974999999999991</v>
      </c>
      <c r="K80">
        <v>2.7446999999999999</v>
      </c>
      <c r="L80">
        <v>1.2445999999999999</v>
      </c>
      <c r="M80">
        <v>3.3773</v>
      </c>
      <c r="N80">
        <f t="shared" si="5"/>
        <v>2.1326999999999998</v>
      </c>
      <c r="O80">
        <f t="shared" si="6"/>
        <v>0.6120000000000001</v>
      </c>
      <c r="P80" s="1">
        <f t="shared" si="7"/>
        <v>0.28696019130679429</v>
      </c>
    </row>
    <row r="81" spans="1:18" x14ac:dyDescent="0.25">
      <c r="A81" t="s">
        <v>18</v>
      </c>
      <c r="B81" t="s">
        <v>27</v>
      </c>
      <c r="C81">
        <v>2</v>
      </c>
      <c r="D81">
        <v>10</v>
      </c>
      <c r="E81" t="s">
        <v>26</v>
      </c>
      <c r="F81">
        <v>7.63</v>
      </c>
      <c r="G81">
        <v>7.09</v>
      </c>
      <c r="H81">
        <v>6.1</v>
      </c>
      <c r="I81">
        <v>8.35</v>
      </c>
      <c r="J81">
        <f t="shared" si="4"/>
        <v>7.2925000000000004</v>
      </c>
      <c r="K81">
        <v>2.7014999999999998</v>
      </c>
      <c r="L81">
        <v>1.2289000000000001</v>
      </c>
      <c r="M81">
        <v>3.2744</v>
      </c>
      <c r="N81">
        <f t="shared" si="5"/>
        <v>2.0454999999999997</v>
      </c>
      <c r="O81">
        <f t="shared" si="6"/>
        <v>0.65600000000000014</v>
      </c>
      <c r="P81" s="1">
        <f t="shared" si="7"/>
        <v>0.3207039843559033</v>
      </c>
    </row>
    <row r="82" spans="1:18" x14ac:dyDescent="0.25">
      <c r="A82" s="2" t="s">
        <v>18</v>
      </c>
      <c r="B82" t="s">
        <v>28</v>
      </c>
      <c r="C82">
        <v>2</v>
      </c>
      <c r="D82">
        <v>1</v>
      </c>
      <c r="E82" t="s">
        <v>20</v>
      </c>
      <c r="F82">
        <v>10.119999999999999</v>
      </c>
      <c r="G82">
        <v>8.86</v>
      </c>
      <c r="H82">
        <v>4.9800000000000004</v>
      </c>
      <c r="I82">
        <v>8.31</v>
      </c>
      <c r="J82">
        <f t="shared" si="4"/>
        <v>8.067499999999999</v>
      </c>
      <c r="K82">
        <v>3.4704000000000002</v>
      </c>
      <c r="L82">
        <v>1.2447999999999999</v>
      </c>
      <c r="M82">
        <v>3.7770999999999999</v>
      </c>
      <c r="N82">
        <f t="shared" si="5"/>
        <v>2.5323000000000002</v>
      </c>
      <c r="O82">
        <f t="shared" si="6"/>
        <v>0.93809999999999993</v>
      </c>
      <c r="P82" s="1">
        <f t="shared" si="7"/>
        <v>0.37045373770880224</v>
      </c>
      <c r="Q82" t="s">
        <v>21</v>
      </c>
    </row>
    <row r="83" spans="1:18" x14ac:dyDescent="0.25">
      <c r="A83" s="2" t="s">
        <v>18</v>
      </c>
      <c r="B83" t="s">
        <v>28</v>
      </c>
      <c r="C83">
        <v>2</v>
      </c>
      <c r="D83">
        <v>2</v>
      </c>
      <c r="E83" t="s">
        <v>22</v>
      </c>
      <c r="F83">
        <v>5.93</v>
      </c>
      <c r="G83">
        <v>9.1</v>
      </c>
      <c r="H83">
        <v>7.1</v>
      </c>
      <c r="I83">
        <v>11.48</v>
      </c>
      <c r="J83">
        <f t="shared" si="4"/>
        <v>8.4024999999999999</v>
      </c>
      <c r="K83">
        <v>3.3424999999999998</v>
      </c>
      <c r="L83">
        <v>1.2274</v>
      </c>
      <c r="M83">
        <v>3.6558000000000002</v>
      </c>
      <c r="N83">
        <f t="shared" si="5"/>
        <v>2.4283999999999999</v>
      </c>
      <c r="O83">
        <f t="shared" si="6"/>
        <v>0.91409999999999991</v>
      </c>
      <c r="P83" s="1">
        <f t="shared" si="7"/>
        <v>0.37642068851918958</v>
      </c>
      <c r="Q83" t="s">
        <v>21</v>
      </c>
    </row>
    <row r="84" spans="1:18" x14ac:dyDescent="0.25">
      <c r="A84" t="s">
        <v>18</v>
      </c>
      <c r="B84" t="s">
        <v>28</v>
      </c>
      <c r="C84">
        <v>2</v>
      </c>
      <c r="D84">
        <v>3</v>
      </c>
      <c r="E84" t="s">
        <v>23</v>
      </c>
      <c r="F84">
        <v>7.48</v>
      </c>
      <c r="G84">
        <v>7.41</v>
      </c>
      <c r="H84">
        <v>7.57</v>
      </c>
      <c r="I84">
        <v>9.09</v>
      </c>
      <c r="J84">
        <f t="shared" si="4"/>
        <v>7.8875000000000002</v>
      </c>
      <c r="K84">
        <v>2.9390999999999998</v>
      </c>
      <c r="L84">
        <v>1.2345999999999999</v>
      </c>
      <c r="M84">
        <v>3.4336000000000002</v>
      </c>
      <c r="N84">
        <f t="shared" si="5"/>
        <v>2.1990000000000003</v>
      </c>
      <c r="O84">
        <f t="shared" si="6"/>
        <v>0.74009999999999954</v>
      </c>
      <c r="P84" s="1">
        <f t="shared" si="7"/>
        <v>0.33656207366984969</v>
      </c>
      <c r="Q84" t="s">
        <v>21</v>
      </c>
    </row>
    <row r="85" spans="1:18" x14ac:dyDescent="0.25">
      <c r="A85" t="s">
        <v>18</v>
      </c>
      <c r="B85" t="s">
        <v>28</v>
      </c>
      <c r="C85">
        <v>2</v>
      </c>
      <c r="D85">
        <v>4</v>
      </c>
      <c r="E85" t="s">
        <v>20</v>
      </c>
      <c r="F85">
        <v>5.76</v>
      </c>
      <c r="G85">
        <v>4.0999999999999996</v>
      </c>
      <c r="H85">
        <v>6.78</v>
      </c>
      <c r="I85">
        <v>5.56</v>
      </c>
      <c r="J85">
        <f t="shared" si="4"/>
        <v>5.55</v>
      </c>
      <c r="K85">
        <v>2.1000999999999999</v>
      </c>
      <c r="L85">
        <v>1.2383999999999999</v>
      </c>
      <c r="M85" s="3">
        <v>2.6825000000000001</v>
      </c>
      <c r="N85">
        <f t="shared" si="5"/>
        <v>1.4441000000000002</v>
      </c>
      <c r="O85">
        <f t="shared" si="6"/>
        <v>0.65599999999999969</v>
      </c>
      <c r="P85" s="1">
        <f t="shared" si="7"/>
        <v>0.45426217020981902</v>
      </c>
      <c r="Q85" t="s">
        <v>21</v>
      </c>
    </row>
    <row r="86" spans="1:18" x14ac:dyDescent="0.25">
      <c r="A86" t="s">
        <v>18</v>
      </c>
      <c r="B86" t="s">
        <v>28</v>
      </c>
      <c r="C86">
        <v>2</v>
      </c>
      <c r="D86">
        <v>5</v>
      </c>
      <c r="E86" t="s">
        <v>22</v>
      </c>
      <c r="F86">
        <v>9.35</v>
      </c>
      <c r="G86">
        <v>4.01</v>
      </c>
      <c r="H86">
        <v>6.53</v>
      </c>
      <c r="I86">
        <v>7.68</v>
      </c>
      <c r="J86">
        <f t="shared" si="4"/>
        <v>6.8925000000000001</v>
      </c>
      <c r="K86">
        <v>4.0076999999999998</v>
      </c>
      <c r="L86">
        <v>1.2241</v>
      </c>
      <c r="M86">
        <v>3.653</v>
      </c>
      <c r="N86">
        <f t="shared" si="5"/>
        <v>2.4289000000000001</v>
      </c>
      <c r="O86">
        <f t="shared" si="6"/>
        <v>1.5787999999999998</v>
      </c>
      <c r="P86" s="1">
        <f t="shared" si="7"/>
        <v>0.65000617563506102</v>
      </c>
      <c r="Q86" t="s">
        <v>21</v>
      </c>
    </row>
    <row r="87" spans="1:18" x14ac:dyDescent="0.25">
      <c r="A87" t="s">
        <v>18</v>
      </c>
      <c r="B87" t="s">
        <v>28</v>
      </c>
      <c r="C87">
        <v>2</v>
      </c>
      <c r="D87">
        <v>6</v>
      </c>
      <c r="E87" t="s">
        <v>23</v>
      </c>
      <c r="F87">
        <v>11.33</v>
      </c>
      <c r="G87">
        <v>11.44</v>
      </c>
      <c r="H87">
        <v>10.93</v>
      </c>
      <c r="I87">
        <v>9.6</v>
      </c>
      <c r="J87">
        <f t="shared" si="4"/>
        <v>10.825000000000001</v>
      </c>
      <c r="K87">
        <v>3.0352000000000001</v>
      </c>
      <c r="L87">
        <v>1.2217</v>
      </c>
      <c r="M87">
        <v>4.4105999999999996</v>
      </c>
      <c r="N87">
        <f t="shared" si="5"/>
        <v>3.1888999999999994</v>
      </c>
      <c r="O87">
        <f t="shared" si="6"/>
        <v>-0.15369999999999928</v>
      </c>
      <c r="P87" s="1">
        <f t="shared" si="7"/>
        <v>-4.8198438332967268E-2</v>
      </c>
      <c r="Q87" t="s">
        <v>21</v>
      </c>
      <c r="R87" t="s">
        <v>24</v>
      </c>
    </row>
    <row r="88" spans="1:18" x14ac:dyDescent="0.25">
      <c r="A88" t="s">
        <v>18</v>
      </c>
      <c r="B88" t="s">
        <v>28</v>
      </c>
      <c r="C88">
        <v>2</v>
      </c>
      <c r="D88">
        <v>7</v>
      </c>
      <c r="E88" t="s">
        <v>26</v>
      </c>
      <c r="F88">
        <v>6.33</v>
      </c>
      <c r="G88">
        <v>10.039999999999999</v>
      </c>
      <c r="H88">
        <v>7.16</v>
      </c>
      <c r="I88">
        <v>5.97</v>
      </c>
      <c r="J88">
        <f t="shared" si="4"/>
        <v>7.3749999999999991</v>
      </c>
      <c r="K88">
        <v>2.6288</v>
      </c>
      <c r="L88">
        <v>1.2372000000000001</v>
      </c>
      <c r="M88">
        <v>3.5186000000000002</v>
      </c>
      <c r="N88">
        <f t="shared" si="5"/>
        <v>2.2814000000000001</v>
      </c>
      <c r="O88">
        <f t="shared" si="6"/>
        <v>0.34739999999999993</v>
      </c>
      <c r="P88" s="1">
        <f t="shared" si="7"/>
        <v>0.15227491890944153</v>
      </c>
      <c r="Q88" t="s">
        <v>21</v>
      </c>
    </row>
    <row r="89" spans="1:18" x14ac:dyDescent="0.25">
      <c r="A89" t="s">
        <v>18</v>
      </c>
      <c r="B89" t="s">
        <v>28</v>
      </c>
      <c r="C89">
        <v>2</v>
      </c>
      <c r="D89">
        <v>8</v>
      </c>
      <c r="E89" t="s">
        <v>23</v>
      </c>
      <c r="F89">
        <v>8.09</v>
      </c>
      <c r="G89">
        <v>6.95</v>
      </c>
      <c r="H89">
        <v>8.66</v>
      </c>
      <c r="I89">
        <v>9.34</v>
      </c>
      <c r="J89">
        <f t="shared" si="4"/>
        <v>8.26</v>
      </c>
      <c r="K89">
        <v>3.6314000000000002</v>
      </c>
      <c r="L89">
        <v>1.2423</v>
      </c>
      <c r="M89">
        <v>3.8765000000000001</v>
      </c>
      <c r="N89">
        <f t="shared" si="5"/>
        <v>2.6341999999999999</v>
      </c>
      <c r="O89">
        <f t="shared" si="6"/>
        <v>0.99720000000000031</v>
      </c>
      <c r="P89" s="1">
        <f t="shared" si="7"/>
        <v>0.37855895528054073</v>
      </c>
    </row>
    <row r="90" spans="1:18" x14ac:dyDescent="0.25">
      <c r="A90" t="s">
        <v>18</v>
      </c>
      <c r="B90" t="s">
        <v>28</v>
      </c>
      <c r="C90">
        <v>2</v>
      </c>
      <c r="D90">
        <v>9</v>
      </c>
      <c r="E90" t="s">
        <v>20</v>
      </c>
      <c r="F90">
        <v>7.7</v>
      </c>
      <c r="G90">
        <v>8.32</v>
      </c>
      <c r="H90">
        <v>8.7799999999999994</v>
      </c>
      <c r="I90">
        <v>9.56</v>
      </c>
      <c r="J90">
        <f t="shared" si="4"/>
        <v>8.59</v>
      </c>
      <c r="K90">
        <v>4.1689999999999996</v>
      </c>
      <c r="L90">
        <v>1.2738</v>
      </c>
      <c r="M90">
        <v>4.6020000000000003</v>
      </c>
      <c r="N90">
        <f t="shared" si="5"/>
        <v>3.3282000000000003</v>
      </c>
      <c r="O90">
        <f t="shared" si="6"/>
        <v>0.84079999999999933</v>
      </c>
      <c r="P90" s="1">
        <f t="shared" si="7"/>
        <v>0.25262904873505176</v>
      </c>
    </row>
    <row r="91" spans="1:18" x14ac:dyDescent="0.25">
      <c r="A91" t="s">
        <v>18</v>
      </c>
      <c r="B91" t="s">
        <v>28</v>
      </c>
      <c r="C91">
        <v>2</v>
      </c>
      <c r="D91">
        <v>10</v>
      </c>
      <c r="E91" t="s">
        <v>23</v>
      </c>
      <c r="F91">
        <v>6.8</v>
      </c>
      <c r="G91">
        <v>8.2100000000000009</v>
      </c>
      <c r="H91">
        <v>5.32</v>
      </c>
      <c r="I91">
        <v>6.63</v>
      </c>
      <c r="J91">
        <f t="shared" si="4"/>
        <v>6.74</v>
      </c>
      <c r="K91">
        <v>2.7138</v>
      </c>
      <c r="L91">
        <v>1.2305999999999999</v>
      </c>
      <c r="M91">
        <v>3.1715</v>
      </c>
      <c r="N91">
        <f t="shared" si="5"/>
        <v>1.9409000000000001</v>
      </c>
      <c r="O91">
        <f t="shared" si="6"/>
        <v>0.77289999999999992</v>
      </c>
      <c r="P91" s="1">
        <f t="shared" si="7"/>
        <v>0.39821732186099229</v>
      </c>
    </row>
    <row r="92" spans="1:18" x14ac:dyDescent="0.25">
      <c r="A92" t="s">
        <v>18</v>
      </c>
      <c r="B92" s="2" t="s">
        <v>29</v>
      </c>
      <c r="C92">
        <v>2</v>
      </c>
      <c r="D92">
        <v>1</v>
      </c>
      <c r="E92" t="s">
        <v>20</v>
      </c>
      <c r="F92">
        <v>5.52</v>
      </c>
      <c r="G92">
        <v>5.67</v>
      </c>
      <c r="H92">
        <v>4.46</v>
      </c>
      <c r="I92">
        <v>3.25</v>
      </c>
      <c r="J92">
        <f t="shared" si="4"/>
        <v>4.7249999999999996</v>
      </c>
      <c r="K92">
        <v>2.2067000000000001</v>
      </c>
      <c r="L92">
        <v>1.2435</v>
      </c>
      <c r="M92">
        <v>2.6768000000000001</v>
      </c>
      <c r="N92">
        <f t="shared" si="5"/>
        <v>1.4333</v>
      </c>
      <c r="O92">
        <f t="shared" si="6"/>
        <v>0.77340000000000009</v>
      </c>
      <c r="P92" s="1">
        <f t="shared" si="7"/>
        <v>0.53959394404521044</v>
      </c>
      <c r="Q92" t="s">
        <v>21</v>
      </c>
    </row>
    <row r="93" spans="1:18" x14ac:dyDescent="0.25">
      <c r="A93" t="s">
        <v>18</v>
      </c>
      <c r="B93" s="2" t="s">
        <v>29</v>
      </c>
      <c r="C93">
        <v>2</v>
      </c>
      <c r="D93">
        <v>2</v>
      </c>
      <c r="E93" t="s">
        <v>22</v>
      </c>
      <c r="F93">
        <v>6.27</v>
      </c>
      <c r="G93">
        <v>5.75</v>
      </c>
      <c r="H93">
        <v>4.71</v>
      </c>
      <c r="I93">
        <v>5.89</v>
      </c>
      <c r="J93">
        <f t="shared" si="4"/>
        <v>5.6550000000000002</v>
      </c>
      <c r="K93">
        <v>1.2104999999999999</v>
      </c>
      <c r="L93">
        <v>1.2312000000000001</v>
      </c>
      <c r="M93">
        <v>2.0575999999999999</v>
      </c>
      <c r="N93">
        <f t="shared" si="5"/>
        <v>0.8263999999999998</v>
      </c>
      <c r="O93">
        <f t="shared" si="6"/>
        <v>0.38410000000000011</v>
      </c>
      <c r="P93" s="1">
        <f t="shared" si="7"/>
        <v>0.46478702807357236</v>
      </c>
      <c r="Q93" t="s">
        <v>21</v>
      </c>
    </row>
    <row r="94" spans="1:18" x14ac:dyDescent="0.25">
      <c r="A94" t="s">
        <v>18</v>
      </c>
      <c r="B94" s="2" t="s">
        <v>29</v>
      </c>
      <c r="C94">
        <v>2</v>
      </c>
      <c r="D94">
        <v>3</v>
      </c>
      <c r="E94" t="s">
        <v>23</v>
      </c>
      <c r="F94">
        <v>10.130000000000001</v>
      </c>
      <c r="G94">
        <v>9.3699999999999992</v>
      </c>
      <c r="H94">
        <v>10.96</v>
      </c>
      <c r="I94">
        <v>9.24</v>
      </c>
      <c r="J94">
        <f t="shared" si="4"/>
        <v>9.9250000000000007</v>
      </c>
      <c r="K94">
        <v>4.8761999999999999</v>
      </c>
      <c r="L94">
        <v>1.2421</v>
      </c>
      <c r="M94">
        <v>4.0983000000000001</v>
      </c>
      <c r="N94">
        <f t="shared" si="5"/>
        <v>2.8562000000000003</v>
      </c>
      <c r="O94">
        <f t="shared" si="6"/>
        <v>2.0199999999999996</v>
      </c>
      <c r="P94" s="1">
        <f t="shared" si="7"/>
        <v>0.70723338701771565</v>
      </c>
      <c r="Q94" t="s">
        <v>21</v>
      </c>
    </row>
    <row r="95" spans="1:18" x14ac:dyDescent="0.25">
      <c r="A95" t="s">
        <v>18</v>
      </c>
      <c r="B95" t="s">
        <v>29</v>
      </c>
      <c r="C95">
        <v>2</v>
      </c>
      <c r="D95">
        <v>4</v>
      </c>
      <c r="E95" t="s">
        <v>20</v>
      </c>
      <c r="F95">
        <v>7.59</v>
      </c>
      <c r="G95">
        <v>8.16</v>
      </c>
      <c r="H95">
        <v>4.2300000000000004</v>
      </c>
      <c r="I95">
        <v>9.57</v>
      </c>
      <c r="J95">
        <f t="shared" si="4"/>
        <v>7.3875000000000002</v>
      </c>
      <c r="K95">
        <v>3.0204</v>
      </c>
      <c r="L95">
        <v>1.2372000000000001</v>
      </c>
      <c r="M95" s="3">
        <v>3.1257000000000001</v>
      </c>
      <c r="N95">
        <f t="shared" si="5"/>
        <v>1.8885000000000001</v>
      </c>
      <c r="O95">
        <f t="shared" si="6"/>
        <v>1.1318999999999999</v>
      </c>
      <c r="P95" s="1">
        <f t="shared" si="7"/>
        <v>0.59936457505957097</v>
      </c>
      <c r="Q95" t="s">
        <v>21</v>
      </c>
      <c r="R95" t="s">
        <v>24</v>
      </c>
    </row>
    <row r="96" spans="1:18" x14ac:dyDescent="0.25">
      <c r="A96" t="s">
        <v>18</v>
      </c>
      <c r="B96" t="s">
        <v>29</v>
      </c>
      <c r="C96">
        <v>2</v>
      </c>
      <c r="D96">
        <v>5</v>
      </c>
      <c r="E96" t="s">
        <v>22</v>
      </c>
      <c r="F96">
        <v>10.46</v>
      </c>
      <c r="G96">
        <v>7.02</v>
      </c>
      <c r="H96">
        <v>7.51</v>
      </c>
      <c r="I96">
        <v>7.28</v>
      </c>
      <c r="J96">
        <f t="shared" si="4"/>
        <v>8.0675000000000008</v>
      </c>
      <c r="K96">
        <v>3.2069000000000001</v>
      </c>
      <c r="L96">
        <v>1.2317</v>
      </c>
      <c r="M96">
        <v>3.5438000000000001</v>
      </c>
      <c r="N96">
        <f t="shared" si="5"/>
        <v>2.3121</v>
      </c>
      <c r="O96">
        <f t="shared" si="6"/>
        <v>0.89480000000000004</v>
      </c>
      <c r="P96" s="1">
        <f t="shared" si="7"/>
        <v>0.38700748237532978</v>
      </c>
      <c r="Q96" t="s">
        <v>21</v>
      </c>
    </row>
    <row r="97" spans="1:18" x14ac:dyDescent="0.25">
      <c r="A97" t="s">
        <v>18</v>
      </c>
      <c r="B97" t="s">
        <v>29</v>
      </c>
      <c r="C97">
        <v>2</v>
      </c>
      <c r="D97">
        <v>6</v>
      </c>
      <c r="E97" t="s">
        <v>23</v>
      </c>
      <c r="F97">
        <v>10.81</v>
      </c>
      <c r="G97">
        <v>7.91</v>
      </c>
      <c r="H97">
        <v>10.46</v>
      </c>
      <c r="I97">
        <v>9.74</v>
      </c>
      <c r="J97">
        <f t="shared" si="4"/>
        <v>9.73</v>
      </c>
      <c r="K97">
        <v>3.8429000000000002</v>
      </c>
      <c r="L97">
        <v>1.2427999999999999</v>
      </c>
      <c r="M97">
        <v>3.8946999999999998</v>
      </c>
      <c r="N97">
        <f t="shared" si="5"/>
        <v>2.6518999999999999</v>
      </c>
      <c r="O97">
        <f t="shared" si="6"/>
        <v>1.1910000000000003</v>
      </c>
      <c r="P97" s="1">
        <f t="shared" si="7"/>
        <v>0.44911195746445959</v>
      </c>
      <c r="Q97" t="s">
        <v>21</v>
      </c>
      <c r="R97" t="s">
        <v>24</v>
      </c>
    </row>
    <row r="98" spans="1:18" x14ac:dyDescent="0.25">
      <c r="A98" t="s">
        <v>18</v>
      </c>
      <c r="B98" t="s">
        <v>29</v>
      </c>
      <c r="C98">
        <v>2</v>
      </c>
      <c r="D98">
        <v>7</v>
      </c>
      <c r="E98" t="s">
        <v>26</v>
      </c>
      <c r="F98">
        <v>8.1199999999999992</v>
      </c>
      <c r="G98">
        <v>8.4</v>
      </c>
      <c r="H98">
        <v>4.79</v>
      </c>
      <c r="I98">
        <v>5.51</v>
      </c>
      <c r="J98">
        <f t="shared" si="4"/>
        <v>6.7050000000000001</v>
      </c>
      <c r="K98">
        <v>2.8603000000000001</v>
      </c>
      <c r="L98">
        <v>1.2302999999999999</v>
      </c>
      <c r="M98">
        <v>3.3494000000000002</v>
      </c>
      <c r="N98">
        <f t="shared" si="5"/>
        <v>2.1191000000000004</v>
      </c>
      <c r="O98">
        <f t="shared" si="6"/>
        <v>0.74119999999999964</v>
      </c>
      <c r="P98" s="1">
        <f t="shared" si="7"/>
        <v>0.34977112925298454</v>
      </c>
      <c r="Q98" t="s">
        <v>21</v>
      </c>
    </row>
    <row r="99" spans="1:18" x14ac:dyDescent="0.25">
      <c r="A99" t="s">
        <v>18</v>
      </c>
      <c r="B99" t="s">
        <v>29</v>
      </c>
      <c r="C99">
        <v>2</v>
      </c>
      <c r="D99">
        <v>8</v>
      </c>
      <c r="E99" t="s">
        <v>22</v>
      </c>
      <c r="F99">
        <v>12.38</v>
      </c>
      <c r="G99">
        <v>9.2200000000000006</v>
      </c>
      <c r="H99">
        <v>11.58</v>
      </c>
      <c r="I99">
        <v>12.86</v>
      </c>
      <c r="J99">
        <f t="shared" si="4"/>
        <v>11.51</v>
      </c>
      <c r="K99">
        <v>4.1315999999999997</v>
      </c>
      <c r="L99">
        <v>1.2370000000000001</v>
      </c>
      <c r="M99">
        <v>4.0399000000000003</v>
      </c>
      <c r="N99">
        <f t="shared" si="5"/>
        <v>2.8029000000000002</v>
      </c>
      <c r="O99">
        <f t="shared" si="6"/>
        <v>1.3286999999999995</v>
      </c>
      <c r="P99" s="1">
        <f t="shared" si="7"/>
        <v>0.47404473937707353</v>
      </c>
    </row>
    <row r="100" spans="1:18" x14ac:dyDescent="0.25">
      <c r="A100" t="s">
        <v>18</v>
      </c>
      <c r="B100" t="s">
        <v>29</v>
      </c>
      <c r="C100">
        <v>2</v>
      </c>
      <c r="D100">
        <v>9</v>
      </c>
      <c r="E100" t="s">
        <v>23</v>
      </c>
      <c r="F100">
        <v>8.01</v>
      </c>
      <c r="G100">
        <v>8.25</v>
      </c>
      <c r="H100">
        <v>9.1199999999999992</v>
      </c>
      <c r="I100">
        <v>9.51</v>
      </c>
      <c r="J100">
        <f t="shared" si="4"/>
        <v>8.7224999999999984</v>
      </c>
      <c r="K100">
        <v>3.0287999999999999</v>
      </c>
      <c r="L100">
        <v>1.2802</v>
      </c>
      <c r="M100">
        <v>3.1787999999999998</v>
      </c>
      <c r="N100">
        <f t="shared" si="5"/>
        <v>1.8985999999999998</v>
      </c>
      <c r="O100">
        <f t="shared" si="6"/>
        <v>1.1302000000000001</v>
      </c>
      <c r="P100" s="1">
        <f t="shared" si="7"/>
        <v>0.59528073317181096</v>
      </c>
    </row>
    <row r="101" spans="1:18" x14ac:dyDescent="0.25">
      <c r="A101" t="s">
        <v>18</v>
      </c>
      <c r="B101" t="s">
        <v>29</v>
      </c>
      <c r="C101">
        <v>2</v>
      </c>
      <c r="D101">
        <v>10</v>
      </c>
      <c r="E101" t="s">
        <v>26</v>
      </c>
      <c r="F101">
        <v>5.92</v>
      </c>
      <c r="G101">
        <v>5.96</v>
      </c>
      <c r="H101">
        <v>7.4</v>
      </c>
      <c r="I101">
        <v>7.2</v>
      </c>
      <c r="J101">
        <f t="shared" si="4"/>
        <v>6.62</v>
      </c>
      <c r="K101">
        <v>2.4954999999999998</v>
      </c>
      <c r="L101">
        <v>1.2395</v>
      </c>
      <c r="M101">
        <v>2.9056999999999999</v>
      </c>
      <c r="N101">
        <f t="shared" si="5"/>
        <v>1.6661999999999999</v>
      </c>
      <c r="O101">
        <f t="shared" si="6"/>
        <v>0.82929999999999993</v>
      </c>
      <c r="P101" s="1">
        <f t="shared" si="7"/>
        <v>0.49771936142119794</v>
      </c>
    </row>
    <row r="102" spans="1:18" x14ac:dyDescent="0.25">
      <c r="A102" t="s">
        <v>18</v>
      </c>
      <c r="B102" t="s">
        <v>19</v>
      </c>
      <c r="C102">
        <v>6</v>
      </c>
      <c r="D102">
        <v>1</v>
      </c>
      <c r="E102" t="s">
        <v>20</v>
      </c>
      <c r="F102">
        <v>2.68</v>
      </c>
      <c r="G102">
        <v>4.71</v>
      </c>
      <c r="H102">
        <v>3.84</v>
      </c>
      <c r="I102">
        <v>1.1200000000000001</v>
      </c>
      <c r="J102">
        <f t="shared" si="4"/>
        <v>3.0875000000000004</v>
      </c>
      <c r="K102">
        <v>1.5436000000000001</v>
      </c>
      <c r="L102">
        <v>1.2384999999999999</v>
      </c>
      <c r="M102">
        <v>2.3258999999999999</v>
      </c>
      <c r="N102">
        <f t="shared" si="5"/>
        <v>1.0873999999999999</v>
      </c>
      <c r="O102">
        <f t="shared" si="6"/>
        <v>0.45620000000000016</v>
      </c>
      <c r="P102" s="1">
        <f t="shared" si="7"/>
        <v>0.41953283060511332</v>
      </c>
      <c r="Q102" t="s">
        <v>21</v>
      </c>
    </row>
    <row r="103" spans="1:18" x14ac:dyDescent="0.25">
      <c r="A103" t="s">
        <v>18</v>
      </c>
      <c r="B103" t="s">
        <v>19</v>
      </c>
      <c r="C103">
        <v>6</v>
      </c>
      <c r="D103">
        <v>2</v>
      </c>
      <c r="E103" t="s">
        <v>22</v>
      </c>
      <c r="F103">
        <v>7.31</v>
      </c>
      <c r="G103">
        <v>4.71</v>
      </c>
      <c r="H103">
        <v>7.14</v>
      </c>
      <c r="I103">
        <v>5.41</v>
      </c>
      <c r="J103">
        <f t="shared" si="4"/>
        <v>6.1425000000000001</v>
      </c>
      <c r="K103">
        <v>2.7385999999999999</v>
      </c>
      <c r="L103">
        <v>1.2413000000000001</v>
      </c>
      <c r="M103">
        <v>3.2852000000000001</v>
      </c>
      <c r="N103">
        <f t="shared" si="5"/>
        <v>2.0438999999999998</v>
      </c>
      <c r="O103">
        <f t="shared" si="6"/>
        <v>0.6947000000000001</v>
      </c>
      <c r="P103" s="1">
        <f t="shared" si="7"/>
        <v>0.3398894270756887</v>
      </c>
      <c r="Q103" t="s">
        <v>21</v>
      </c>
    </row>
    <row r="104" spans="1:18" x14ac:dyDescent="0.25">
      <c r="A104" t="s">
        <v>18</v>
      </c>
      <c r="B104" t="s">
        <v>19</v>
      </c>
      <c r="C104">
        <v>6</v>
      </c>
      <c r="D104">
        <v>3</v>
      </c>
      <c r="E104" t="s">
        <v>23</v>
      </c>
      <c r="F104">
        <v>5.43</v>
      </c>
      <c r="G104">
        <v>6.15</v>
      </c>
      <c r="H104">
        <v>3.24</v>
      </c>
      <c r="I104">
        <v>4.16</v>
      </c>
      <c r="J104">
        <f t="shared" si="4"/>
        <v>4.7450000000000001</v>
      </c>
      <c r="K104">
        <v>1.9276</v>
      </c>
      <c r="L104">
        <v>1.2395</v>
      </c>
      <c r="M104">
        <v>2.6438000000000001</v>
      </c>
      <c r="N104">
        <f t="shared" si="5"/>
        <v>1.4043000000000001</v>
      </c>
      <c r="O104">
        <f t="shared" si="6"/>
        <v>0.52329999999999988</v>
      </c>
      <c r="P104" s="1">
        <f t="shared" si="7"/>
        <v>0.37264117353841758</v>
      </c>
      <c r="Q104" t="s">
        <v>21</v>
      </c>
    </row>
    <row r="105" spans="1:18" x14ac:dyDescent="0.25">
      <c r="A105" t="s">
        <v>18</v>
      </c>
      <c r="B105" t="s">
        <v>19</v>
      </c>
      <c r="C105">
        <v>6</v>
      </c>
      <c r="D105">
        <v>4</v>
      </c>
      <c r="E105" t="s">
        <v>20</v>
      </c>
      <c r="F105">
        <v>5.22</v>
      </c>
      <c r="G105">
        <v>4.42</v>
      </c>
      <c r="H105">
        <v>4.08</v>
      </c>
      <c r="I105">
        <v>4.67</v>
      </c>
      <c r="J105">
        <f t="shared" si="4"/>
        <v>4.5975000000000001</v>
      </c>
      <c r="K105">
        <v>2.2805</v>
      </c>
      <c r="L105">
        <v>1.2290000000000001</v>
      </c>
      <c r="M105" s="3">
        <v>2.9538000000000002</v>
      </c>
      <c r="N105">
        <f t="shared" si="5"/>
        <v>1.7248000000000001</v>
      </c>
      <c r="O105">
        <f t="shared" si="6"/>
        <v>0.55569999999999986</v>
      </c>
      <c r="P105" s="1">
        <f t="shared" si="7"/>
        <v>0.32218228200371046</v>
      </c>
      <c r="Q105" t="s">
        <v>21</v>
      </c>
    </row>
    <row r="106" spans="1:18" x14ac:dyDescent="0.25">
      <c r="A106" t="s">
        <v>18</v>
      </c>
      <c r="B106" t="s">
        <v>19</v>
      </c>
      <c r="C106">
        <v>6</v>
      </c>
      <c r="D106">
        <v>5</v>
      </c>
      <c r="E106" t="s">
        <v>22</v>
      </c>
      <c r="F106">
        <v>5.56</v>
      </c>
      <c r="G106">
        <v>6.25</v>
      </c>
      <c r="H106">
        <v>6.2</v>
      </c>
      <c r="I106">
        <v>6.56</v>
      </c>
      <c r="J106">
        <f t="shared" si="4"/>
        <v>6.1424999999999992</v>
      </c>
      <c r="K106">
        <v>3.2431000000000001</v>
      </c>
      <c r="L106">
        <v>1.2917000000000001</v>
      </c>
      <c r="M106">
        <v>3.8151999999999999</v>
      </c>
      <c r="N106">
        <f t="shared" si="5"/>
        <v>2.5234999999999999</v>
      </c>
      <c r="O106">
        <f t="shared" si="6"/>
        <v>0.71960000000000024</v>
      </c>
      <c r="P106" s="1">
        <f t="shared" si="7"/>
        <v>0.28515950069348139</v>
      </c>
      <c r="Q106" t="s">
        <v>21</v>
      </c>
    </row>
    <row r="107" spans="1:18" x14ac:dyDescent="0.25">
      <c r="A107" t="s">
        <v>18</v>
      </c>
      <c r="B107" t="s">
        <v>19</v>
      </c>
      <c r="C107">
        <v>6</v>
      </c>
      <c r="D107">
        <v>6</v>
      </c>
      <c r="E107" t="s">
        <v>23</v>
      </c>
      <c r="F107">
        <v>6.65</v>
      </c>
      <c r="G107">
        <v>5.56</v>
      </c>
      <c r="H107">
        <v>6.25</v>
      </c>
      <c r="I107">
        <v>6.28</v>
      </c>
      <c r="J107">
        <f t="shared" si="4"/>
        <v>6.1850000000000005</v>
      </c>
      <c r="K107">
        <v>2.8557999999999999</v>
      </c>
      <c r="L107">
        <v>1.2917000000000001</v>
      </c>
      <c r="M107">
        <v>3.4771999999999998</v>
      </c>
      <c r="N107">
        <f t="shared" si="5"/>
        <v>2.1854999999999998</v>
      </c>
      <c r="O107">
        <f t="shared" si="6"/>
        <v>0.67030000000000012</v>
      </c>
      <c r="P107" s="1">
        <f t="shared" si="7"/>
        <v>0.3067032715625716</v>
      </c>
      <c r="Q107" t="s">
        <v>21</v>
      </c>
    </row>
    <row r="108" spans="1:18" x14ac:dyDescent="0.25">
      <c r="A108" t="s">
        <v>18</v>
      </c>
      <c r="B108" t="s">
        <v>19</v>
      </c>
      <c r="C108">
        <v>6</v>
      </c>
      <c r="D108">
        <v>7</v>
      </c>
      <c r="E108" t="s">
        <v>26</v>
      </c>
      <c r="F108">
        <v>3.07</v>
      </c>
      <c r="G108">
        <v>4.6500000000000004</v>
      </c>
      <c r="H108">
        <v>4.87</v>
      </c>
      <c r="I108">
        <v>2.5099999999999998</v>
      </c>
      <c r="J108">
        <f t="shared" si="4"/>
        <v>3.7749999999999999</v>
      </c>
      <c r="K108">
        <v>1.6132</v>
      </c>
      <c r="L108">
        <v>1.2951999999999999</v>
      </c>
      <c r="M108">
        <v>2.5501999999999998</v>
      </c>
      <c r="N108">
        <f t="shared" si="5"/>
        <v>1.2549999999999999</v>
      </c>
      <c r="O108">
        <f t="shared" si="6"/>
        <v>0.35820000000000007</v>
      </c>
      <c r="P108" s="1">
        <f t="shared" si="7"/>
        <v>0.2854183266932272</v>
      </c>
      <c r="Q108" t="s">
        <v>21</v>
      </c>
    </row>
    <row r="109" spans="1:18" x14ac:dyDescent="0.25">
      <c r="A109" t="s">
        <v>18</v>
      </c>
      <c r="B109" t="s">
        <v>19</v>
      </c>
      <c r="C109">
        <v>6</v>
      </c>
      <c r="D109">
        <v>8</v>
      </c>
      <c r="E109" t="s">
        <v>22</v>
      </c>
      <c r="F109">
        <v>4.3</v>
      </c>
      <c r="G109">
        <v>4.57</v>
      </c>
      <c r="H109">
        <v>3.65</v>
      </c>
      <c r="I109">
        <v>4.4000000000000004</v>
      </c>
      <c r="J109">
        <f t="shared" si="4"/>
        <v>4.2300000000000004</v>
      </c>
      <c r="K109">
        <v>1.9227000000000001</v>
      </c>
      <c r="L109">
        <v>1.2264999999999999</v>
      </c>
      <c r="M109">
        <v>2.6120000000000001</v>
      </c>
      <c r="N109">
        <f t="shared" si="5"/>
        <v>1.3855000000000002</v>
      </c>
      <c r="O109">
        <f t="shared" si="6"/>
        <v>0.5371999999999999</v>
      </c>
      <c r="P109" s="1">
        <f t="shared" si="7"/>
        <v>0.38773006134969312</v>
      </c>
    </row>
    <row r="110" spans="1:18" x14ac:dyDescent="0.25">
      <c r="A110" t="s">
        <v>18</v>
      </c>
      <c r="B110" t="s">
        <v>19</v>
      </c>
      <c r="C110">
        <v>6</v>
      </c>
      <c r="D110">
        <v>9</v>
      </c>
      <c r="E110" t="s">
        <v>23</v>
      </c>
      <c r="F110">
        <v>8</v>
      </c>
      <c r="G110">
        <v>8.6300000000000008</v>
      </c>
      <c r="H110">
        <v>8.1</v>
      </c>
      <c r="I110">
        <v>7.17</v>
      </c>
      <c r="J110">
        <f t="shared" si="4"/>
        <v>7.9750000000000014</v>
      </c>
      <c r="K110">
        <v>3.2738</v>
      </c>
      <c r="L110">
        <v>1.2401</v>
      </c>
      <c r="M110">
        <v>3.6168999999999998</v>
      </c>
      <c r="N110">
        <f t="shared" si="5"/>
        <v>2.3767999999999998</v>
      </c>
      <c r="O110">
        <f t="shared" si="6"/>
        <v>0.89700000000000024</v>
      </c>
      <c r="P110" s="1">
        <f t="shared" si="7"/>
        <v>0.37739818243015832</v>
      </c>
    </row>
    <row r="111" spans="1:18" x14ac:dyDescent="0.25">
      <c r="A111" t="s">
        <v>18</v>
      </c>
      <c r="B111" t="s">
        <v>19</v>
      </c>
      <c r="C111">
        <v>6</v>
      </c>
      <c r="D111">
        <v>10</v>
      </c>
      <c r="E111" t="s">
        <v>26</v>
      </c>
      <c r="F111">
        <v>5.59</v>
      </c>
      <c r="G111">
        <v>5.25</v>
      </c>
      <c r="H111">
        <v>4.3899999999999997</v>
      </c>
      <c r="I111">
        <v>3.97</v>
      </c>
      <c r="J111">
        <f t="shared" si="4"/>
        <v>4.8</v>
      </c>
      <c r="K111">
        <v>2.6480000000000001</v>
      </c>
      <c r="L111">
        <v>1.2382</v>
      </c>
      <c r="M111">
        <v>3.2195</v>
      </c>
      <c r="N111">
        <f t="shared" si="5"/>
        <v>1.9813000000000001</v>
      </c>
      <c r="O111">
        <f t="shared" si="6"/>
        <v>0.66670000000000007</v>
      </c>
      <c r="P111" s="1">
        <f t="shared" si="7"/>
        <v>0.33649623984252763</v>
      </c>
    </row>
    <row r="112" spans="1:18" x14ac:dyDescent="0.25">
      <c r="A112" t="s">
        <v>18</v>
      </c>
      <c r="B112" t="s">
        <v>25</v>
      </c>
      <c r="C112">
        <v>6</v>
      </c>
      <c r="D112">
        <v>1</v>
      </c>
      <c r="E112" t="s">
        <v>20</v>
      </c>
      <c r="F112">
        <v>2.37</v>
      </c>
      <c r="G112">
        <v>4.03</v>
      </c>
      <c r="H112">
        <v>4.74</v>
      </c>
      <c r="I112">
        <v>3.73</v>
      </c>
      <c r="J112">
        <f t="shared" si="4"/>
        <v>3.7175000000000002</v>
      </c>
      <c r="K112">
        <v>1.9315</v>
      </c>
      <c r="L112">
        <v>1.2458</v>
      </c>
      <c r="M112">
        <v>2.5920999999999998</v>
      </c>
      <c r="N112">
        <f t="shared" si="5"/>
        <v>1.3462999999999998</v>
      </c>
      <c r="O112">
        <f t="shared" si="6"/>
        <v>0.58520000000000016</v>
      </c>
      <c r="P112" s="1">
        <f t="shared" si="7"/>
        <v>0.43467280695238819</v>
      </c>
      <c r="Q112" t="s">
        <v>21</v>
      </c>
    </row>
    <row r="113" spans="1:18" x14ac:dyDescent="0.25">
      <c r="A113" t="s">
        <v>18</v>
      </c>
      <c r="B113" t="s">
        <v>25</v>
      </c>
      <c r="C113">
        <v>6</v>
      </c>
      <c r="D113">
        <v>2</v>
      </c>
      <c r="E113" t="s">
        <v>22</v>
      </c>
      <c r="F113">
        <v>6.44</v>
      </c>
      <c r="G113">
        <v>4.8499999999999996</v>
      </c>
      <c r="H113">
        <v>6.45</v>
      </c>
      <c r="I113">
        <v>8.0500000000000007</v>
      </c>
      <c r="J113">
        <f t="shared" si="4"/>
        <v>6.4474999999999998</v>
      </c>
      <c r="K113">
        <v>2.2930000000000001</v>
      </c>
      <c r="L113">
        <v>1.2336</v>
      </c>
      <c r="M113">
        <v>2.6429</v>
      </c>
      <c r="N113">
        <f t="shared" si="5"/>
        <v>1.4093</v>
      </c>
      <c r="O113">
        <f t="shared" si="6"/>
        <v>0.88370000000000015</v>
      </c>
      <c r="P113" s="1">
        <f t="shared" si="7"/>
        <v>0.62704888951961979</v>
      </c>
      <c r="Q113" t="s">
        <v>21</v>
      </c>
    </row>
    <row r="114" spans="1:18" x14ac:dyDescent="0.25">
      <c r="A114" t="s">
        <v>18</v>
      </c>
      <c r="B114" t="s">
        <v>25</v>
      </c>
      <c r="C114">
        <v>6</v>
      </c>
      <c r="D114">
        <v>3</v>
      </c>
      <c r="E114" t="s">
        <v>23</v>
      </c>
      <c r="F114">
        <v>10.06</v>
      </c>
      <c r="G114">
        <v>9.73</v>
      </c>
      <c r="H114">
        <v>8.27</v>
      </c>
      <c r="I114">
        <v>5.86</v>
      </c>
      <c r="J114">
        <f t="shared" si="4"/>
        <v>8.48</v>
      </c>
      <c r="K114">
        <v>3.1621000000000001</v>
      </c>
      <c r="L114">
        <v>1.2336</v>
      </c>
      <c r="M114">
        <v>3.2591000000000001</v>
      </c>
      <c r="N114">
        <f t="shared" si="5"/>
        <v>2.0255000000000001</v>
      </c>
      <c r="O114">
        <f t="shared" si="6"/>
        <v>1.1366000000000001</v>
      </c>
      <c r="P114" s="1">
        <f t="shared" si="7"/>
        <v>0.56114539619846948</v>
      </c>
      <c r="Q114" t="s">
        <v>21</v>
      </c>
    </row>
    <row r="115" spans="1:18" x14ac:dyDescent="0.25">
      <c r="A115" t="s">
        <v>18</v>
      </c>
      <c r="B115" t="s">
        <v>25</v>
      </c>
      <c r="C115">
        <v>6</v>
      </c>
      <c r="D115">
        <v>4</v>
      </c>
      <c r="E115" t="s">
        <v>20</v>
      </c>
      <c r="F115">
        <v>9.49</v>
      </c>
      <c r="G115">
        <v>11.67</v>
      </c>
      <c r="H115">
        <v>9.73</v>
      </c>
      <c r="I115">
        <v>8.98</v>
      </c>
      <c r="J115">
        <f t="shared" si="4"/>
        <v>9.9675000000000011</v>
      </c>
      <c r="K115">
        <v>4.1502999999999997</v>
      </c>
      <c r="L115">
        <v>1.2349000000000001</v>
      </c>
      <c r="M115" s="3">
        <v>3.8201999999999998</v>
      </c>
      <c r="N115">
        <f t="shared" si="5"/>
        <v>2.5852999999999997</v>
      </c>
      <c r="O115">
        <f t="shared" si="6"/>
        <v>1.5649999999999999</v>
      </c>
      <c r="P115" s="1">
        <f t="shared" si="7"/>
        <v>0.60534560785982294</v>
      </c>
      <c r="Q115" t="s">
        <v>21</v>
      </c>
      <c r="R115" t="s">
        <v>24</v>
      </c>
    </row>
    <row r="116" spans="1:18" x14ac:dyDescent="0.25">
      <c r="A116" t="s">
        <v>18</v>
      </c>
      <c r="B116" t="s">
        <v>25</v>
      </c>
      <c r="C116">
        <v>6</v>
      </c>
      <c r="D116">
        <v>5</v>
      </c>
      <c r="E116" t="s">
        <v>22</v>
      </c>
      <c r="F116">
        <v>3.25</v>
      </c>
      <c r="G116">
        <v>4.79</v>
      </c>
      <c r="H116">
        <v>6.69</v>
      </c>
      <c r="I116">
        <v>5.14</v>
      </c>
      <c r="J116">
        <f t="shared" si="4"/>
        <v>4.9675000000000002</v>
      </c>
      <c r="K116">
        <v>1.9354</v>
      </c>
      <c r="L116">
        <v>1.2450000000000001</v>
      </c>
      <c r="M116">
        <v>2.4895</v>
      </c>
      <c r="N116">
        <f t="shared" si="5"/>
        <v>1.2444999999999999</v>
      </c>
      <c r="O116">
        <f t="shared" si="6"/>
        <v>0.69090000000000007</v>
      </c>
      <c r="P116" s="1">
        <f t="shared" si="7"/>
        <v>0.55516271595018085</v>
      </c>
      <c r="Q116" t="s">
        <v>21</v>
      </c>
    </row>
    <row r="117" spans="1:18" x14ac:dyDescent="0.25">
      <c r="A117" t="s">
        <v>18</v>
      </c>
      <c r="B117" t="s">
        <v>25</v>
      </c>
      <c r="C117">
        <v>6</v>
      </c>
      <c r="D117">
        <v>6</v>
      </c>
      <c r="E117" t="s">
        <v>23</v>
      </c>
      <c r="F117">
        <v>6.88</v>
      </c>
      <c r="G117">
        <v>8.77</v>
      </c>
      <c r="H117">
        <v>5.18</v>
      </c>
      <c r="I117">
        <v>5.74</v>
      </c>
      <c r="J117">
        <f t="shared" si="4"/>
        <v>6.6425000000000001</v>
      </c>
      <c r="K117">
        <f>5.0154-K116</f>
        <v>3.0799999999999996</v>
      </c>
      <c r="L117">
        <v>1.2263999999999999</v>
      </c>
      <c r="M117">
        <v>2.9695</v>
      </c>
      <c r="N117">
        <f t="shared" si="5"/>
        <v>1.7431000000000001</v>
      </c>
      <c r="O117">
        <f t="shared" si="6"/>
        <v>1.3368999999999995</v>
      </c>
      <c r="P117" s="1">
        <f t="shared" si="7"/>
        <v>0.76696689805518869</v>
      </c>
      <c r="Q117" t="s">
        <v>21</v>
      </c>
      <c r="R117" t="s">
        <v>24</v>
      </c>
    </row>
    <row r="118" spans="1:18" x14ac:dyDescent="0.25">
      <c r="A118" t="s">
        <v>18</v>
      </c>
      <c r="B118" t="s">
        <v>25</v>
      </c>
      <c r="C118">
        <v>6</v>
      </c>
      <c r="D118">
        <v>7</v>
      </c>
      <c r="E118" t="s">
        <v>26</v>
      </c>
      <c r="F118">
        <v>6.73</v>
      </c>
      <c r="G118">
        <v>9.9</v>
      </c>
      <c r="H118">
        <v>5.52</v>
      </c>
      <c r="I118">
        <v>4.16</v>
      </c>
      <c r="J118">
        <f t="shared" si="4"/>
        <v>6.5775000000000006</v>
      </c>
      <c r="K118">
        <v>2.9504999999999999</v>
      </c>
      <c r="L118">
        <v>1.2316</v>
      </c>
      <c r="M118">
        <v>3.5059</v>
      </c>
      <c r="N118">
        <f t="shared" si="5"/>
        <v>2.2743000000000002</v>
      </c>
      <c r="O118">
        <f t="shared" si="6"/>
        <v>0.67619999999999969</v>
      </c>
      <c r="P118" s="1">
        <f t="shared" si="7"/>
        <v>0.29732225300092319</v>
      </c>
      <c r="Q118" t="s">
        <v>21</v>
      </c>
    </row>
    <row r="119" spans="1:18" x14ac:dyDescent="0.25">
      <c r="A119" t="s">
        <v>18</v>
      </c>
      <c r="B119" t="s">
        <v>25</v>
      </c>
      <c r="C119">
        <v>6</v>
      </c>
      <c r="D119">
        <v>8</v>
      </c>
      <c r="E119" t="s">
        <v>22</v>
      </c>
      <c r="F119">
        <v>5.19</v>
      </c>
      <c r="G119">
        <v>6.15</v>
      </c>
      <c r="H119">
        <v>6.95</v>
      </c>
      <c r="I119">
        <v>4.59</v>
      </c>
      <c r="J119">
        <f t="shared" si="4"/>
        <v>5.72</v>
      </c>
      <c r="K119">
        <v>2.4561000000000002</v>
      </c>
      <c r="L119">
        <v>1.2473000000000001</v>
      </c>
      <c r="M119">
        <v>3.1227</v>
      </c>
      <c r="N119">
        <f t="shared" si="5"/>
        <v>1.8754</v>
      </c>
      <c r="O119">
        <f t="shared" si="6"/>
        <v>0.58070000000000022</v>
      </c>
      <c r="P119" s="1">
        <f t="shared" si="7"/>
        <v>0.30964061000319942</v>
      </c>
    </row>
    <row r="120" spans="1:18" x14ac:dyDescent="0.25">
      <c r="A120" t="s">
        <v>18</v>
      </c>
      <c r="B120" t="s">
        <v>25</v>
      </c>
      <c r="C120">
        <v>6</v>
      </c>
      <c r="D120">
        <v>9</v>
      </c>
      <c r="E120" t="s">
        <v>23</v>
      </c>
      <c r="F120">
        <v>7.51</v>
      </c>
      <c r="G120">
        <v>9.2799999999999994</v>
      </c>
      <c r="H120">
        <v>8.49</v>
      </c>
      <c r="I120">
        <v>8.3000000000000007</v>
      </c>
      <c r="J120">
        <f t="shared" si="4"/>
        <v>8.3949999999999996</v>
      </c>
      <c r="K120">
        <v>3.3849999999999998</v>
      </c>
      <c r="L120">
        <v>1.2319</v>
      </c>
      <c r="M120">
        <v>3.2004999999999999</v>
      </c>
      <c r="N120">
        <f t="shared" si="5"/>
        <v>1.9685999999999999</v>
      </c>
      <c r="O120">
        <f t="shared" si="6"/>
        <v>1.4163999999999999</v>
      </c>
      <c r="P120" s="1">
        <f t="shared" si="7"/>
        <v>0.71949608859087677</v>
      </c>
    </row>
    <row r="121" spans="1:18" x14ac:dyDescent="0.25">
      <c r="A121" t="s">
        <v>18</v>
      </c>
      <c r="B121" t="s">
        <v>25</v>
      </c>
      <c r="C121">
        <v>6</v>
      </c>
      <c r="D121">
        <v>10</v>
      </c>
      <c r="E121" t="s">
        <v>26</v>
      </c>
      <c r="F121">
        <v>8.27</v>
      </c>
      <c r="G121">
        <v>8.86</v>
      </c>
      <c r="H121">
        <v>6.99</v>
      </c>
      <c r="I121">
        <v>7.44</v>
      </c>
      <c r="J121">
        <f t="shared" si="4"/>
        <v>7.89</v>
      </c>
      <c r="K121">
        <v>2.3650000000000002</v>
      </c>
      <c r="L121">
        <v>1.2330000000000001</v>
      </c>
      <c r="M121">
        <v>2.8012000000000001</v>
      </c>
      <c r="N121">
        <f t="shared" si="5"/>
        <v>1.5682</v>
      </c>
      <c r="O121">
        <f t="shared" si="6"/>
        <v>0.79680000000000017</v>
      </c>
      <c r="P121" s="1">
        <f t="shared" si="7"/>
        <v>0.50809845682948618</v>
      </c>
    </row>
    <row r="122" spans="1:18" x14ac:dyDescent="0.25">
      <c r="A122" t="s">
        <v>18</v>
      </c>
      <c r="B122" t="s">
        <v>27</v>
      </c>
      <c r="C122">
        <v>6</v>
      </c>
      <c r="D122">
        <v>1</v>
      </c>
      <c r="E122" t="s">
        <v>20</v>
      </c>
      <c r="F122">
        <v>6.86</v>
      </c>
      <c r="G122">
        <v>8.7100000000000009</v>
      </c>
      <c r="H122">
        <v>6.19</v>
      </c>
      <c r="I122">
        <v>5.34</v>
      </c>
      <c r="J122">
        <f t="shared" si="4"/>
        <v>6.7750000000000004</v>
      </c>
      <c r="K122">
        <v>3.1718999999999999</v>
      </c>
      <c r="L122">
        <v>1.2307999999999999</v>
      </c>
      <c r="M122">
        <v>2.8056000000000001</v>
      </c>
      <c r="N122">
        <f t="shared" si="5"/>
        <v>1.5748000000000002</v>
      </c>
      <c r="O122">
        <f t="shared" si="6"/>
        <v>1.5970999999999997</v>
      </c>
      <c r="P122" s="1">
        <f t="shared" si="7"/>
        <v>1.0141605283210564</v>
      </c>
      <c r="Q122" t="s">
        <v>21</v>
      </c>
      <c r="R122" t="s">
        <v>24</v>
      </c>
    </row>
    <row r="123" spans="1:18" x14ac:dyDescent="0.25">
      <c r="A123" t="s">
        <v>18</v>
      </c>
      <c r="B123" t="s">
        <v>27</v>
      </c>
      <c r="C123">
        <v>6</v>
      </c>
      <c r="D123">
        <v>2</v>
      </c>
      <c r="E123" t="s">
        <v>22</v>
      </c>
      <c r="F123">
        <v>2.44</v>
      </c>
      <c r="G123">
        <v>3.66</v>
      </c>
      <c r="H123">
        <v>5.95</v>
      </c>
      <c r="I123">
        <v>7.52</v>
      </c>
      <c r="J123">
        <f t="shared" si="4"/>
        <v>4.8925000000000001</v>
      </c>
      <c r="K123">
        <v>2.5808</v>
      </c>
      <c r="L123">
        <v>1.2424999999999999</v>
      </c>
      <c r="M123">
        <v>3.3938999999999999</v>
      </c>
      <c r="N123">
        <f t="shared" si="5"/>
        <v>2.1513999999999998</v>
      </c>
      <c r="O123">
        <f t="shared" si="6"/>
        <v>0.42940000000000023</v>
      </c>
      <c r="P123" s="1">
        <f t="shared" si="7"/>
        <v>0.19959096402342674</v>
      </c>
      <c r="Q123" t="s">
        <v>21</v>
      </c>
    </row>
    <row r="124" spans="1:18" x14ac:dyDescent="0.25">
      <c r="A124" t="s">
        <v>18</v>
      </c>
      <c r="B124" t="s">
        <v>27</v>
      </c>
      <c r="C124">
        <v>6</v>
      </c>
      <c r="D124">
        <v>3</v>
      </c>
      <c r="E124" t="s">
        <v>23</v>
      </c>
      <c r="F124">
        <v>7.24</v>
      </c>
      <c r="G124">
        <v>5.24</v>
      </c>
      <c r="H124">
        <v>10.99</v>
      </c>
      <c r="I124">
        <v>6.55</v>
      </c>
      <c r="J124">
        <f t="shared" si="4"/>
        <v>7.5049999999999999</v>
      </c>
      <c r="K124">
        <v>3.4965000000000002</v>
      </c>
      <c r="L124">
        <v>1.2374000000000001</v>
      </c>
      <c r="M124">
        <v>2.3904999999999998</v>
      </c>
      <c r="N124">
        <f t="shared" si="5"/>
        <v>1.1530999999999998</v>
      </c>
      <c r="O124">
        <f t="shared" si="6"/>
        <v>2.3434000000000004</v>
      </c>
      <c r="P124" s="1">
        <f t="shared" si="7"/>
        <v>2.0322608620241098</v>
      </c>
      <c r="Q124" t="s">
        <v>21</v>
      </c>
      <c r="R124" t="s">
        <v>24</v>
      </c>
    </row>
    <row r="125" spans="1:18" x14ac:dyDescent="0.25">
      <c r="A125" t="s">
        <v>18</v>
      </c>
      <c r="B125" t="s">
        <v>27</v>
      </c>
      <c r="C125">
        <v>6</v>
      </c>
      <c r="D125">
        <v>4</v>
      </c>
      <c r="E125" t="s">
        <v>20</v>
      </c>
      <c r="F125">
        <v>6.5</v>
      </c>
      <c r="G125">
        <v>6.59</v>
      </c>
      <c r="H125">
        <v>7.71</v>
      </c>
      <c r="I125">
        <v>6.48</v>
      </c>
      <c r="J125">
        <f t="shared" si="4"/>
        <v>6.82</v>
      </c>
      <c r="K125">
        <v>2.9678</v>
      </c>
      <c r="L125">
        <v>1.2375</v>
      </c>
      <c r="M125" s="3">
        <v>3.4676</v>
      </c>
      <c r="N125">
        <f t="shared" si="5"/>
        <v>2.2301000000000002</v>
      </c>
      <c r="O125">
        <f t="shared" si="6"/>
        <v>0.7376999999999998</v>
      </c>
      <c r="P125" s="1">
        <f t="shared" si="7"/>
        <v>0.33079234115062095</v>
      </c>
      <c r="Q125" t="s">
        <v>21</v>
      </c>
    </row>
    <row r="126" spans="1:18" x14ac:dyDescent="0.25">
      <c r="A126" t="s">
        <v>18</v>
      </c>
      <c r="B126" t="s">
        <v>27</v>
      </c>
      <c r="C126">
        <v>6</v>
      </c>
      <c r="D126">
        <v>5</v>
      </c>
      <c r="E126" t="s">
        <v>22</v>
      </c>
      <c r="F126">
        <v>10.58</v>
      </c>
      <c r="G126">
        <v>6.35</v>
      </c>
      <c r="H126">
        <v>8.74</v>
      </c>
      <c r="I126">
        <v>10.94</v>
      </c>
      <c r="J126">
        <f t="shared" si="4"/>
        <v>9.1524999999999999</v>
      </c>
      <c r="K126">
        <v>3.5752000000000002</v>
      </c>
      <c r="L126">
        <v>1.2398</v>
      </c>
      <c r="M126">
        <v>3.9201000000000001</v>
      </c>
      <c r="N126">
        <f t="shared" si="5"/>
        <v>2.6802999999999999</v>
      </c>
      <c r="O126">
        <f t="shared" si="6"/>
        <v>0.89490000000000025</v>
      </c>
      <c r="P126" s="1">
        <f t="shared" si="7"/>
        <v>0.33388053576092241</v>
      </c>
      <c r="Q126" t="s">
        <v>21</v>
      </c>
    </row>
    <row r="127" spans="1:18" x14ac:dyDescent="0.25">
      <c r="A127" t="s">
        <v>18</v>
      </c>
      <c r="B127" t="s">
        <v>27</v>
      </c>
      <c r="C127">
        <v>6</v>
      </c>
      <c r="D127">
        <v>6</v>
      </c>
      <c r="E127" t="s">
        <v>23</v>
      </c>
      <c r="F127">
        <v>8.81</v>
      </c>
      <c r="G127">
        <v>8.94</v>
      </c>
      <c r="H127">
        <v>6.79</v>
      </c>
      <c r="I127">
        <v>9.18</v>
      </c>
      <c r="J127">
        <f t="shared" si="4"/>
        <v>8.43</v>
      </c>
      <c r="K127">
        <v>3.6137999999999999</v>
      </c>
      <c r="L127">
        <v>1.2283999999999999</v>
      </c>
      <c r="M127">
        <v>3.9281000000000001</v>
      </c>
      <c r="N127">
        <f t="shared" si="5"/>
        <v>2.6997</v>
      </c>
      <c r="O127">
        <f t="shared" si="6"/>
        <v>0.91409999999999991</v>
      </c>
      <c r="P127" s="1">
        <f t="shared" si="7"/>
        <v>0.33859317701966885</v>
      </c>
      <c r="Q127" t="s">
        <v>21</v>
      </c>
    </row>
    <row r="128" spans="1:18" x14ac:dyDescent="0.25">
      <c r="A128" t="s">
        <v>18</v>
      </c>
      <c r="B128" t="s">
        <v>27</v>
      </c>
      <c r="C128">
        <v>6</v>
      </c>
      <c r="D128">
        <v>7</v>
      </c>
      <c r="E128" t="s">
        <v>26</v>
      </c>
      <c r="F128">
        <v>8.23</v>
      </c>
      <c r="G128">
        <v>6.75</v>
      </c>
      <c r="H128">
        <v>8.3800000000000008</v>
      </c>
      <c r="I128">
        <v>6.5</v>
      </c>
      <c r="J128">
        <f t="shared" si="4"/>
        <v>7.4649999999999999</v>
      </c>
      <c r="K128">
        <v>3.3161</v>
      </c>
      <c r="L128">
        <v>1.2298</v>
      </c>
      <c r="M128">
        <v>3.6974</v>
      </c>
      <c r="N128">
        <f t="shared" si="5"/>
        <v>2.4676</v>
      </c>
      <c r="O128">
        <f t="shared" si="6"/>
        <v>0.84850000000000003</v>
      </c>
      <c r="P128" s="1">
        <f t="shared" si="7"/>
        <v>0.34385637866753122</v>
      </c>
      <c r="Q128" t="s">
        <v>21</v>
      </c>
    </row>
    <row r="129" spans="1:18" x14ac:dyDescent="0.25">
      <c r="A129" t="s">
        <v>18</v>
      </c>
      <c r="B129" t="s">
        <v>27</v>
      </c>
      <c r="C129">
        <v>6</v>
      </c>
      <c r="D129">
        <v>8</v>
      </c>
      <c r="E129" t="s">
        <v>22</v>
      </c>
      <c r="F129">
        <v>6.69</v>
      </c>
      <c r="G129">
        <v>6.03</v>
      </c>
      <c r="H129">
        <v>8.41</v>
      </c>
      <c r="I129">
        <v>5.28</v>
      </c>
      <c r="J129">
        <f t="shared" si="4"/>
        <v>6.6025000000000009</v>
      </c>
      <c r="K129">
        <v>3.1109</v>
      </c>
      <c r="L129">
        <v>1.2318</v>
      </c>
      <c r="M129">
        <v>3.5102000000000002</v>
      </c>
      <c r="N129">
        <f t="shared" si="5"/>
        <v>2.2784000000000004</v>
      </c>
      <c r="O129">
        <f t="shared" si="6"/>
        <v>0.83249999999999957</v>
      </c>
      <c r="P129" s="1">
        <f t="shared" si="7"/>
        <v>0.36538799157303348</v>
      </c>
    </row>
    <row r="130" spans="1:18" x14ac:dyDescent="0.25">
      <c r="A130" t="s">
        <v>18</v>
      </c>
      <c r="B130" t="s">
        <v>27</v>
      </c>
      <c r="C130">
        <v>6</v>
      </c>
      <c r="D130">
        <v>9</v>
      </c>
      <c r="E130" t="s">
        <v>23</v>
      </c>
      <c r="F130">
        <v>5.96</v>
      </c>
      <c r="G130">
        <v>5.54</v>
      </c>
      <c r="H130">
        <v>6.79</v>
      </c>
      <c r="I130">
        <v>5.99</v>
      </c>
      <c r="J130">
        <f t="shared" ref="J130:J193" si="8">AVERAGE(F130:I130)</f>
        <v>6.07</v>
      </c>
      <c r="K130">
        <v>3.3856000000000002</v>
      </c>
      <c r="L130">
        <v>1.2323999999999999</v>
      </c>
      <c r="M130">
        <v>3.7456</v>
      </c>
      <c r="N130">
        <f t="shared" ref="N130:N193" si="9">M130-L130</f>
        <v>2.5132000000000003</v>
      </c>
      <c r="O130">
        <f t="shared" ref="O130:O193" si="10">K130-(M130-L130)</f>
        <v>0.87239999999999984</v>
      </c>
      <c r="P130" s="1">
        <f t="shared" ref="P130:P193" si="11">(K130-N130)/N130</f>
        <v>0.3471271685500556</v>
      </c>
    </row>
    <row r="131" spans="1:18" x14ac:dyDescent="0.25">
      <c r="A131" t="s">
        <v>18</v>
      </c>
      <c r="B131" t="s">
        <v>27</v>
      </c>
      <c r="C131">
        <v>6</v>
      </c>
      <c r="D131">
        <v>10</v>
      </c>
      <c r="E131" t="s">
        <v>26</v>
      </c>
      <c r="F131">
        <v>4.9800000000000004</v>
      </c>
      <c r="G131">
        <v>3.66</v>
      </c>
      <c r="H131">
        <v>5.55</v>
      </c>
      <c r="I131">
        <v>5.99</v>
      </c>
      <c r="J131">
        <f t="shared" si="8"/>
        <v>5.0449999999999999</v>
      </c>
      <c r="K131">
        <v>2.4904000000000002</v>
      </c>
      <c r="L131">
        <v>1.2426999999999999</v>
      </c>
      <c r="M131">
        <v>2.9950000000000001</v>
      </c>
      <c r="N131">
        <f t="shared" si="9"/>
        <v>1.7523000000000002</v>
      </c>
      <c r="O131">
        <f t="shared" si="10"/>
        <v>0.73809999999999998</v>
      </c>
      <c r="P131" s="1">
        <f t="shared" si="11"/>
        <v>0.42121782799748897</v>
      </c>
    </row>
    <row r="132" spans="1:18" x14ac:dyDescent="0.25">
      <c r="A132" t="s">
        <v>18</v>
      </c>
      <c r="B132" t="s">
        <v>28</v>
      </c>
      <c r="C132">
        <v>6</v>
      </c>
      <c r="D132">
        <v>1</v>
      </c>
      <c r="E132" t="s">
        <v>20</v>
      </c>
      <c r="F132">
        <v>7.71</v>
      </c>
      <c r="G132">
        <v>10.07</v>
      </c>
      <c r="H132">
        <v>5</v>
      </c>
      <c r="I132">
        <v>5.85</v>
      </c>
      <c r="J132">
        <f t="shared" si="8"/>
        <v>7.1575000000000006</v>
      </c>
      <c r="K132">
        <v>2.7471000000000001</v>
      </c>
      <c r="L132">
        <v>1.2383</v>
      </c>
      <c r="M132">
        <v>3.0585</v>
      </c>
      <c r="N132">
        <f t="shared" si="9"/>
        <v>1.8202</v>
      </c>
      <c r="O132">
        <f t="shared" si="10"/>
        <v>0.92690000000000006</v>
      </c>
      <c r="P132" s="1">
        <f t="shared" si="11"/>
        <v>0.50922975497198109</v>
      </c>
      <c r="Q132" t="s">
        <v>21</v>
      </c>
    </row>
    <row r="133" spans="1:18" x14ac:dyDescent="0.25">
      <c r="A133" t="s">
        <v>18</v>
      </c>
      <c r="B133" t="s">
        <v>28</v>
      </c>
      <c r="C133">
        <v>6</v>
      </c>
      <c r="D133">
        <v>2</v>
      </c>
      <c r="E133" t="s">
        <v>22</v>
      </c>
      <c r="F133">
        <v>6.99</v>
      </c>
      <c r="G133">
        <v>5.54</v>
      </c>
      <c r="H133">
        <v>3.11</v>
      </c>
      <c r="I133">
        <v>7.86</v>
      </c>
      <c r="J133">
        <f t="shared" si="8"/>
        <v>5.875</v>
      </c>
      <c r="K133">
        <v>2.0560999999999998</v>
      </c>
      <c r="L133">
        <v>1.2356</v>
      </c>
      <c r="M133">
        <v>1.8611</v>
      </c>
      <c r="N133">
        <f t="shared" si="9"/>
        <v>0.62549999999999994</v>
      </c>
      <c r="O133">
        <f t="shared" si="10"/>
        <v>1.4305999999999999</v>
      </c>
      <c r="P133" s="1">
        <f t="shared" si="11"/>
        <v>2.2871302957633892</v>
      </c>
      <c r="Q133" t="s">
        <v>21</v>
      </c>
    </row>
    <row r="134" spans="1:18" x14ac:dyDescent="0.25">
      <c r="A134" t="s">
        <v>18</v>
      </c>
      <c r="B134" t="s">
        <v>28</v>
      </c>
      <c r="C134">
        <v>6</v>
      </c>
      <c r="D134">
        <v>3</v>
      </c>
      <c r="E134" t="s">
        <v>23</v>
      </c>
      <c r="F134">
        <v>2.83</v>
      </c>
      <c r="G134">
        <v>6.11</v>
      </c>
      <c r="H134">
        <v>10.51</v>
      </c>
      <c r="I134">
        <v>9.7200000000000006</v>
      </c>
      <c r="J134">
        <f t="shared" si="8"/>
        <v>7.2925000000000004</v>
      </c>
      <c r="K134">
        <v>2.5209999999999999</v>
      </c>
      <c r="L134">
        <v>1.2386999999999999</v>
      </c>
      <c r="M134">
        <v>4.0239000000000003</v>
      </c>
      <c r="N134">
        <f t="shared" si="9"/>
        <v>2.7852000000000006</v>
      </c>
      <c r="O134">
        <f t="shared" si="10"/>
        <v>-0.26420000000000066</v>
      </c>
      <c r="P134" s="1">
        <f t="shared" si="11"/>
        <v>-9.4858537986500291E-2</v>
      </c>
      <c r="Q134" t="s">
        <v>21</v>
      </c>
      <c r="R134" t="s">
        <v>24</v>
      </c>
    </row>
    <row r="135" spans="1:18" x14ac:dyDescent="0.25">
      <c r="A135" t="s">
        <v>18</v>
      </c>
      <c r="B135" t="s">
        <v>28</v>
      </c>
      <c r="C135">
        <v>6</v>
      </c>
      <c r="D135">
        <v>4</v>
      </c>
      <c r="E135" t="s">
        <v>20</v>
      </c>
      <c r="F135">
        <v>3.98</v>
      </c>
      <c r="G135">
        <v>7.42</v>
      </c>
      <c r="H135">
        <v>8.43</v>
      </c>
      <c r="I135">
        <v>9.61</v>
      </c>
      <c r="J135">
        <f t="shared" si="8"/>
        <v>7.3599999999999994</v>
      </c>
      <c r="K135">
        <v>3.5379999999999998</v>
      </c>
      <c r="L135">
        <v>1.2423</v>
      </c>
      <c r="M135" s="3">
        <v>3.9584000000000001</v>
      </c>
      <c r="N135">
        <f t="shared" si="9"/>
        <v>2.7161</v>
      </c>
      <c r="O135">
        <f t="shared" si="10"/>
        <v>0.82189999999999985</v>
      </c>
      <c r="P135" s="1">
        <f t="shared" si="11"/>
        <v>0.30260299694414783</v>
      </c>
      <c r="Q135" t="s">
        <v>21</v>
      </c>
    </row>
    <row r="136" spans="1:18" x14ac:dyDescent="0.25">
      <c r="A136" t="s">
        <v>18</v>
      </c>
      <c r="B136" t="s">
        <v>28</v>
      </c>
      <c r="C136">
        <v>6</v>
      </c>
      <c r="D136">
        <v>5</v>
      </c>
      <c r="E136" t="s">
        <v>22</v>
      </c>
      <c r="F136">
        <v>3.89</v>
      </c>
      <c r="G136">
        <v>3.46</v>
      </c>
      <c r="H136">
        <v>9.0399999999999991</v>
      </c>
      <c r="I136">
        <v>7.35</v>
      </c>
      <c r="J136">
        <f t="shared" si="8"/>
        <v>5.9350000000000005</v>
      </c>
      <c r="K136">
        <v>2.9470999999999998</v>
      </c>
      <c r="L136">
        <v>1.2344999999999999</v>
      </c>
      <c r="M136">
        <v>3.4073000000000002</v>
      </c>
      <c r="N136">
        <f t="shared" si="9"/>
        <v>2.1728000000000005</v>
      </c>
      <c r="O136">
        <f t="shared" si="10"/>
        <v>0.77429999999999932</v>
      </c>
      <c r="P136" s="1">
        <f t="shared" si="11"/>
        <v>0.35636045655375514</v>
      </c>
      <c r="Q136" t="s">
        <v>21</v>
      </c>
    </row>
    <row r="137" spans="1:18" x14ac:dyDescent="0.25">
      <c r="A137" t="s">
        <v>18</v>
      </c>
      <c r="B137" t="s">
        <v>28</v>
      </c>
      <c r="C137">
        <v>6</v>
      </c>
      <c r="D137">
        <v>6</v>
      </c>
      <c r="E137" t="s">
        <v>23</v>
      </c>
      <c r="F137">
        <v>4.91</v>
      </c>
      <c r="G137">
        <v>10.18</v>
      </c>
      <c r="H137">
        <v>10.43</v>
      </c>
      <c r="I137">
        <v>8.85</v>
      </c>
      <c r="J137">
        <f t="shared" si="8"/>
        <v>8.5924999999999994</v>
      </c>
      <c r="K137">
        <v>6.6589</v>
      </c>
      <c r="L137">
        <v>1.2262999999999999</v>
      </c>
      <c r="M137">
        <v>4.1224999999999996</v>
      </c>
      <c r="N137">
        <f t="shared" si="9"/>
        <v>2.8961999999999994</v>
      </c>
      <c r="O137">
        <f t="shared" si="10"/>
        <v>3.7627000000000006</v>
      </c>
      <c r="P137" s="1">
        <f t="shared" si="11"/>
        <v>1.2991851391478493</v>
      </c>
      <c r="Q137" t="s">
        <v>21</v>
      </c>
      <c r="R137" t="s">
        <v>24</v>
      </c>
    </row>
    <row r="138" spans="1:18" x14ac:dyDescent="0.25">
      <c r="A138" t="s">
        <v>18</v>
      </c>
      <c r="B138" t="s">
        <v>28</v>
      </c>
      <c r="C138">
        <v>6</v>
      </c>
      <c r="D138">
        <v>7</v>
      </c>
      <c r="E138" t="s">
        <v>26</v>
      </c>
      <c r="F138">
        <v>5.48</v>
      </c>
      <c r="G138">
        <v>6.88</v>
      </c>
      <c r="H138">
        <v>5.84</v>
      </c>
      <c r="I138">
        <v>5.61</v>
      </c>
      <c r="J138">
        <f t="shared" si="8"/>
        <v>5.9524999999999997</v>
      </c>
      <c r="K138">
        <v>2.8376000000000001</v>
      </c>
      <c r="L138">
        <v>1.2282999999999999</v>
      </c>
      <c r="M138">
        <v>3.2587999999999999</v>
      </c>
      <c r="N138">
        <f t="shared" si="9"/>
        <v>2.0305</v>
      </c>
      <c r="O138">
        <f t="shared" si="10"/>
        <v>0.80710000000000015</v>
      </c>
      <c r="P138" s="1">
        <f t="shared" si="11"/>
        <v>0.3974883033735534</v>
      </c>
      <c r="Q138" t="s">
        <v>21</v>
      </c>
    </row>
    <row r="139" spans="1:18" x14ac:dyDescent="0.25">
      <c r="A139" t="s">
        <v>18</v>
      </c>
      <c r="B139" t="s">
        <v>28</v>
      </c>
      <c r="C139">
        <v>6</v>
      </c>
      <c r="D139">
        <v>8</v>
      </c>
      <c r="E139" t="s">
        <v>22</v>
      </c>
      <c r="F139">
        <v>8.5</v>
      </c>
      <c r="G139">
        <v>8.1199999999999992</v>
      </c>
      <c r="H139">
        <v>10.71</v>
      </c>
      <c r="I139">
        <v>10.119999999999999</v>
      </c>
      <c r="J139">
        <f t="shared" si="8"/>
        <v>9.3624999999999989</v>
      </c>
      <c r="K139">
        <v>3.3813</v>
      </c>
      <c r="L139">
        <v>1.2503</v>
      </c>
      <c r="M139">
        <v>3.8022999999999998</v>
      </c>
      <c r="N139">
        <f t="shared" si="9"/>
        <v>2.5519999999999996</v>
      </c>
      <c r="O139">
        <f t="shared" si="10"/>
        <v>0.82930000000000037</v>
      </c>
      <c r="P139" s="1">
        <f t="shared" si="11"/>
        <v>0.32496081504702212</v>
      </c>
    </row>
    <row r="140" spans="1:18" x14ac:dyDescent="0.25">
      <c r="A140" t="s">
        <v>18</v>
      </c>
      <c r="B140" t="s">
        <v>28</v>
      </c>
      <c r="C140">
        <v>6</v>
      </c>
      <c r="D140">
        <v>9</v>
      </c>
      <c r="E140" t="s">
        <v>23</v>
      </c>
      <c r="F140">
        <v>11.46</v>
      </c>
      <c r="G140">
        <v>10.73</v>
      </c>
      <c r="H140">
        <v>10.029999999999999</v>
      </c>
      <c r="I140">
        <v>8.5</v>
      </c>
      <c r="J140">
        <f t="shared" si="8"/>
        <v>10.18</v>
      </c>
      <c r="K140">
        <v>4.4795999999999996</v>
      </c>
      <c r="L140">
        <v>1.2994000000000001</v>
      </c>
      <c r="M140">
        <v>4.5903</v>
      </c>
      <c r="N140">
        <f t="shared" si="9"/>
        <v>3.2908999999999997</v>
      </c>
      <c r="O140">
        <f t="shared" si="10"/>
        <v>1.1886999999999999</v>
      </c>
      <c r="P140" s="1">
        <f t="shared" si="11"/>
        <v>0.3612081801330943</v>
      </c>
    </row>
    <row r="141" spans="1:18" x14ac:dyDescent="0.25">
      <c r="A141" t="s">
        <v>18</v>
      </c>
      <c r="B141" t="s">
        <v>28</v>
      </c>
      <c r="C141">
        <v>6</v>
      </c>
      <c r="D141">
        <v>10</v>
      </c>
      <c r="E141" t="s">
        <v>26</v>
      </c>
      <c r="F141">
        <v>7.62</v>
      </c>
      <c r="G141">
        <v>5.64</v>
      </c>
      <c r="H141">
        <v>7</v>
      </c>
      <c r="I141">
        <v>7.24</v>
      </c>
      <c r="J141">
        <f t="shared" si="8"/>
        <v>6.875</v>
      </c>
      <c r="K141">
        <v>2.6465999999999998</v>
      </c>
      <c r="L141">
        <v>1.2397</v>
      </c>
      <c r="M141">
        <v>3.2134</v>
      </c>
      <c r="N141">
        <f t="shared" si="9"/>
        <v>1.9737</v>
      </c>
      <c r="O141">
        <f t="shared" si="10"/>
        <v>0.67289999999999983</v>
      </c>
      <c r="P141" s="1">
        <f t="shared" si="11"/>
        <v>0.34093327253381966</v>
      </c>
    </row>
    <row r="142" spans="1:18" x14ac:dyDescent="0.25">
      <c r="A142" t="s">
        <v>18</v>
      </c>
      <c r="B142" t="s">
        <v>29</v>
      </c>
      <c r="C142">
        <v>6</v>
      </c>
      <c r="D142">
        <v>1</v>
      </c>
      <c r="E142" t="s">
        <v>20</v>
      </c>
      <c r="F142">
        <v>7.99</v>
      </c>
      <c r="G142">
        <v>4.66</v>
      </c>
      <c r="H142">
        <v>7.02</v>
      </c>
      <c r="I142">
        <v>10.06</v>
      </c>
      <c r="J142">
        <f t="shared" si="8"/>
        <v>7.432500000000001</v>
      </c>
      <c r="K142">
        <v>2.7965</v>
      </c>
      <c r="L142">
        <v>1.2276</v>
      </c>
      <c r="M142">
        <v>4.0514000000000001</v>
      </c>
      <c r="N142">
        <f t="shared" si="9"/>
        <v>2.8238000000000003</v>
      </c>
      <c r="O142">
        <f t="shared" si="10"/>
        <v>-2.7300000000000324E-2</v>
      </c>
      <c r="P142" s="1">
        <f t="shared" si="11"/>
        <v>-9.6678235002480069E-3</v>
      </c>
      <c r="Q142" t="s">
        <v>21</v>
      </c>
      <c r="R142" t="s">
        <v>24</v>
      </c>
    </row>
    <row r="143" spans="1:18" x14ac:dyDescent="0.25">
      <c r="A143" t="s">
        <v>18</v>
      </c>
      <c r="B143" t="s">
        <v>29</v>
      </c>
      <c r="C143">
        <v>6</v>
      </c>
      <c r="D143">
        <v>2</v>
      </c>
      <c r="E143" t="s">
        <v>22</v>
      </c>
      <c r="F143">
        <v>8.4</v>
      </c>
      <c r="G143">
        <v>8.2799999999999994</v>
      </c>
      <c r="H143">
        <v>6.65</v>
      </c>
      <c r="I143">
        <v>6.45</v>
      </c>
      <c r="J143">
        <f t="shared" si="8"/>
        <v>7.4449999999999994</v>
      </c>
      <c r="K143">
        <v>2.7218</v>
      </c>
      <c r="L143">
        <v>1.2384999999999999</v>
      </c>
      <c r="M143">
        <v>2.7469000000000001</v>
      </c>
      <c r="N143">
        <f t="shared" si="9"/>
        <v>1.5084000000000002</v>
      </c>
      <c r="O143">
        <f t="shared" si="10"/>
        <v>1.2133999999999998</v>
      </c>
      <c r="P143" s="1">
        <f t="shared" si="11"/>
        <v>0.80442853354547839</v>
      </c>
      <c r="Q143" t="s">
        <v>21</v>
      </c>
    </row>
    <row r="144" spans="1:18" x14ac:dyDescent="0.25">
      <c r="A144" t="s">
        <v>18</v>
      </c>
      <c r="B144" t="s">
        <v>29</v>
      </c>
      <c r="C144">
        <v>6</v>
      </c>
      <c r="D144">
        <v>3</v>
      </c>
      <c r="E144" t="s">
        <v>23</v>
      </c>
      <c r="F144">
        <v>5.97</v>
      </c>
      <c r="G144">
        <v>4.92</v>
      </c>
      <c r="H144">
        <v>6.13</v>
      </c>
      <c r="I144">
        <v>7.02</v>
      </c>
      <c r="J144">
        <f t="shared" si="8"/>
        <v>6.01</v>
      </c>
      <c r="K144">
        <v>2.4609999999999999</v>
      </c>
      <c r="L144">
        <v>1.2352000000000001</v>
      </c>
      <c r="M144">
        <v>3.2921</v>
      </c>
      <c r="N144">
        <f t="shared" si="9"/>
        <v>2.0568999999999997</v>
      </c>
      <c r="O144">
        <f t="shared" si="10"/>
        <v>0.40410000000000013</v>
      </c>
      <c r="P144" s="1">
        <f t="shared" si="11"/>
        <v>0.19646069327628965</v>
      </c>
      <c r="Q144" t="s">
        <v>21</v>
      </c>
    </row>
    <row r="145" spans="1:18" x14ac:dyDescent="0.25">
      <c r="A145" t="s">
        <v>18</v>
      </c>
      <c r="B145" t="s">
        <v>29</v>
      </c>
      <c r="C145">
        <v>6</v>
      </c>
      <c r="D145">
        <v>4</v>
      </c>
      <c r="E145" t="s">
        <v>20</v>
      </c>
      <c r="F145">
        <v>8.25</v>
      </c>
      <c r="G145">
        <v>10.48</v>
      </c>
      <c r="H145">
        <v>9.06</v>
      </c>
      <c r="I145">
        <v>8.06</v>
      </c>
      <c r="J145">
        <f t="shared" si="8"/>
        <v>8.9625000000000004</v>
      </c>
      <c r="K145">
        <v>4.3314000000000004</v>
      </c>
      <c r="L145">
        <v>1.2878000000000001</v>
      </c>
      <c r="M145" s="3">
        <v>3.9356</v>
      </c>
      <c r="N145">
        <f t="shared" si="9"/>
        <v>2.6478000000000002</v>
      </c>
      <c r="O145">
        <f t="shared" si="10"/>
        <v>1.6836000000000002</v>
      </c>
      <c r="P145" s="1">
        <f t="shared" si="11"/>
        <v>0.63584862905053252</v>
      </c>
      <c r="Q145" t="s">
        <v>21</v>
      </c>
    </row>
    <row r="146" spans="1:18" x14ac:dyDescent="0.25">
      <c r="A146" t="s">
        <v>18</v>
      </c>
      <c r="B146" t="s">
        <v>29</v>
      </c>
      <c r="C146">
        <v>6</v>
      </c>
      <c r="D146">
        <v>5</v>
      </c>
      <c r="E146" t="s">
        <v>22</v>
      </c>
      <c r="F146">
        <v>6.89</v>
      </c>
      <c r="G146">
        <v>7.98</v>
      </c>
      <c r="H146">
        <v>10.62</v>
      </c>
      <c r="I146">
        <v>10.039999999999999</v>
      </c>
      <c r="J146">
        <f t="shared" si="8"/>
        <v>8.8825000000000003</v>
      </c>
      <c r="K146">
        <v>3.3109000000000002</v>
      </c>
      <c r="L146">
        <v>1.2337</v>
      </c>
      <c r="M146">
        <v>3.2696999999999998</v>
      </c>
      <c r="N146">
        <f t="shared" si="9"/>
        <v>2.0359999999999996</v>
      </c>
      <c r="O146">
        <f t="shared" si="10"/>
        <v>1.2749000000000006</v>
      </c>
      <c r="P146" s="1">
        <f t="shared" si="11"/>
        <v>0.62617878192534426</v>
      </c>
      <c r="Q146" t="s">
        <v>21</v>
      </c>
    </row>
    <row r="147" spans="1:18" x14ac:dyDescent="0.25">
      <c r="A147" t="s">
        <v>18</v>
      </c>
      <c r="B147" t="s">
        <v>29</v>
      </c>
      <c r="C147">
        <v>6</v>
      </c>
      <c r="D147">
        <v>6</v>
      </c>
      <c r="E147" t="s">
        <v>23</v>
      </c>
      <c r="F147">
        <v>7.5</v>
      </c>
      <c r="G147">
        <v>7.79</v>
      </c>
      <c r="H147">
        <v>6.51</v>
      </c>
      <c r="I147">
        <v>8.77</v>
      </c>
      <c r="J147">
        <f t="shared" si="8"/>
        <v>7.6424999999999992</v>
      </c>
      <c r="K147">
        <v>3.3620999999999999</v>
      </c>
      <c r="L147">
        <v>1.2373000000000001</v>
      </c>
      <c r="M147">
        <v>3.3679999999999999</v>
      </c>
      <c r="N147">
        <f t="shared" si="9"/>
        <v>2.1307</v>
      </c>
      <c r="O147">
        <f t="shared" si="10"/>
        <v>1.2313999999999998</v>
      </c>
      <c r="P147" s="1">
        <f t="shared" si="11"/>
        <v>0.57793213497911478</v>
      </c>
      <c r="Q147" t="s">
        <v>21</v>
      </c>
    </row>
    <row r="148" spans="1:18" x14ac:dyDescent="0.25">
      <c r="A148" t="s">
        <v>18</v>
      </c>
      <c r="B148" t="s">
        <v>29</v>
      </c>
      <c r="C148">
        <v>6</v>
      </c>
      <c r="D148">
        <v>7</v>
      </c>
      <c r="E148" t="s">
        <v>26</v>
      </c>
      <c r="F148">
        <v>10.58</v>
      </c>
      <c r="G148">
        <v>9.7100000000000009</v>
      </c>
      <c r="H148">
        <v>9.6300000000000008</v>
      </c>
      <c r="I148">
        <v>8.5299999999999994</v>
      </c>
      <c r="J148">
        <f t="shared" si="8"/>
        <v>9.6125000000000007</v>
      </c>
      <c r="K148">
        <v>4.3358999999999996</v>
      </c>
      <c r="L148">
        <v>1.2417</v>
      </c>
      <c r="M148">
        <v>3.9573</v>
      </c>
      <c r="N148">
        <f t="shared" si="9"/>
        <v>2.7156000000000002</v>
      </c>
      <c r="O148">
        <f t="shared" si="10"/>
        <v>1.6202999999999994</v>
      </c>
      <c r="P148" s="1">
        <f t="shared" si="11"/>
        <v>0.59666372072470142</v>
      </c>
      <c r="Q148" t="s">
        <v>21</v>
      </c>
    </row>
    <row r="149" spans="1:18" x14ac:dyDescent="0.25">
      <c r="A149" t="s">
        <v>18</v>
      </c>
      <c r="B149" t="s">
        <v>29</v>
      </c>
      <c r="C149">
        <v>6</v>
      </c>
      <c r="D149">
        <v>8</v>
      </c>
      <c r="E149" t="s">
        <v>22</v>
      </c>
      <c r="F149">
        <v>7.11</v>
      </c>
      <c r="G149">
        <v>7.91</v>
      </c>
      <c r="H149">
        <v>8.18</v>
      </c>
      <c r="I149">
        <v>8.41</v>
      </c>
      <c r="J149">
        <f t="shared" si="8"/>
        <v>7.9024999999999999</v>
      </c>
      <c r="K149">
        <v>3.4140000000000001</v>
      </c>
      <c r="L149">
        <v>1.294</v>
      </c>
      <c r="M149">
        <v>3.4668000000000001</v>
      </c>
      <c r="N149">
        <f t="shared" si="9"/>
        <v>2.1728000000000001</v>
      </c>
      <c r="O149">
        <f t="shared" si="10"/>
        <v>1.2412000000000001</v>
      </c>
      <c r="P149" s="1">
        <f t="shared" si="11"/>
        <v>0.57124447717231219</v>
      </c>
    </row>
    <row r="150" spans="1:18" x14ac:dyDescent="0.25">
      <c r="A150" t="s">
        <v>18</v>
      </c>
      <c r="B150" t="s">
        <v>29</v>
      </c>
      <c r="C150">
        <v>6</v>
      </c>
      <c r="D150">
        <v>9</v>
      </c>
      <c r="E150" t="s">
        <v>23</v>
      </c>
      <c r="F150">
        <v>10.07</v>
      </c>
      <c r="G150">
        <v>9.5</v>
      </c>
      <c r="H150">
        <v>10.43</v>
      </c>
      <c r="I150">
        <v>11.73</v>
      </c>
      <c r="J150">
        <f t="shared" si="8"/>
        <v>10.432500000000001</v>
      </c>
      <c r="K150">
        <v>4.5773000000000001</v>
      </c>
      <c r="L150">
        <v>1.3004</v>
      </c>
      <c r="M150">
        <v>4.0903</v>
      </c>
      <c r="N150">
        <f t="shared" si="9"/>
        <v>2.7899000000000003</v>
      </c>
      <c r="O150">
        <f t="shared" si="10"/>
        <v>1.7873999999999999</v>
      </c>
      <c r="P150" s="1">
        <f t="shared" si="11"/>
        <v>0.64066812430553055</v>
      </c>
    </row>
    <row r="151" spans="1:18" x14ac:dyDescent="0.25">
      <c r="A151" t="s">
        <v>18</v>
      </c>
      <c r="B151" t="s">
        <v>29</v>
      </c>
      <c r="C151">
        <v>6</v>
      </c>
      <c r="D151">
        <v>10</v>
      </c>
      <c r="E151" t="s">
        <v>26</v>
      </c>
      <c r="F151">
        <v>11.03</v>
      </c>
      <c r="G151">
        <v>10.97</v>
      </c>
      <c r="H151">
        <v>11.03</v>
      </c>
      <c r="I151">
        <v>10.039999999999999</v>
      </c>
      <c r="J151">
        <f t="shared" si="8"/>
        <v>10.7675</v>
      </c>
      <c r="K151">
        <v>4.25</v>
      </c>
      <c r="L151">
        <v>1.2994000000000001</v>
      </c>
      <c r="M151">
        <v>3.9710999999999999</v>
      </c>
      <c r="N151">
        <f t="shared" si="9"/>
        <v>2.6716999999999995</v>
      </c>
      <c r="O151">
        <f t="shared" si="10"/>
        <v>1.5783000000000005</v>
      </c>
      <c r="P151" s="1">
        <f t="shared" si="11"/>
        <v>0.59074746416139567</v>
      </c>
    </row>
    <row r="152" spans="1:18" x14ac:dyDescent="0.25">
      <c r="A152" t="s">
        <v>18</v>
      </c>
      <c r="B152" t="s">
        <v>19</v>
      </c>
      <c r="C152">
        <v>12</v>
      </c>
      <c r="D152">
        <v>1</v>
      </c>
      <c r="E152" t="s">
        <v>20</v>
      </c>
      <c r="F152">
        <v>4.6900000000000004</v>
      </c>
      <c r="G152">
        <v>5.76</v>
      </c>
      <c r="H152">
        <v>3.19</v>
      </c>
      <c r="I152">
        <v>3.68</v>
      </c>
      <c r="J152">
        <f t="shared" si="8"/>
        <v>4.33</v>
      </c>
      <c r="K152">
        <v>2.1225999999999998</v>
      </c>
      <c r="L152">
        <v>1.2365999999999999</v>
      </c>
      <c r="M152">
        <v>3.8148</v>
      </c>
      <c r="N152">
        <f t="shared" si="9"/>
        <v>2.5781999999999998</v>
      </c>
      <c r="O152">
        <f t="shared" si="10"/>
        <v>-0.4556</v>
      </c>
      <c r="P152" s="1">
        <f t="shared" si="11"/>
        <v>-0.17671243503219303</v>
      </c>
      <c r="Q152" t="s">
        <v>21</v>
      </c>
      <c r="R152" t="s">
        <v>24</v>
      </c>
    </row>
    <row r="153" spans="1:18" x14ac:dyDescent="0.25">
      <c r="A153" t="s">
        <v>18</v>
      </c>
      <c r="B153" t="s">
        <v>19</v>
      </c>
      <c r="C153">
        <v>12</v>
      </c>
      <c r="D153">
        <v>2</v>
      </c>
      <c r="E153" t="s">
        <v>22</v>
      </c>
      <c r="F153">
        <v>8.6300000000000008</v>
      </c>
      <c r="G153">
        <v>5.46</v>
      </c>
      <c r="H153">
        <v>6.56</v>
      </c>
      <c r="I153">
        <v>5.99</v>
      </c>
      <c r="J153">
        <f t="shared" si="8"/>
        <v>6.66</v>
      </c>
      <c r="K153">
        <v>2.6798000000000002</v>
      </c>
      <c r="L153">
        <v>1.2438</v>
      </c>
      <c r="M153">
        <v>3.0920999999999998</v>
      </c>
      <c r="N153">
        <f t="shared" si="9"/>
        <v>1.8482999999999998</v>
      </c>
      <c r="O153">
        <f t="shared" si="10"/>
        <v>0.83150000000000035</v>
      </c>
      <c r="P153" s="1">
        <f t="shared" si="11"/>
        <v>0.44987285613807304</v>
      </c>
      <c r="Q153" t="s">
        <v>21</v>
      </c>
    </row>
    <row r="154" spans="1:18" x14ac:dyDescent="0.25">
      <c r="A154" t="s">
        <v>18</v>
      </c>
      <c r="B154" t="s">
        <v>19</v>
      </c>
      <c r="C154">
        <v>12</v>
      </c>
      <c r="D154">
        <v>3</v>
      </c>
      <c r="E154" t="s">
        <v>23</v>
      </c>
      <c r="F154">
        <v>2.06</v>
      </c>
      <c r="G154">
        <v>2.87</v>
      </c>
      <c r="H154">
        <v>0.5</v>
      </c>
      <c r="I154">
        <v>2.2999999999999998</v>
      </c>
      <c r="J154">
        <f t="shared" si="8"/>
        <v>1.9324999999999999</v>
      </c>
      <c r="K154">
        <v>1.5392999999999999</v>
      </c>
      <c r="L154">
        <v>1.2356</v>
      </c>
      <c r="M154">
        <v>3.5987</v>
      </c>
      <c r="N154">
        <f t="shared" si="9"/>
        <v>2.3631000000000002</v>
      </c>
      <c r="O154">
        <f t="shared" si="10"/>
        <v>-0.82380000000000031</v>
      </c>
      <c r="P154" s="1">
        <f t="shared" si="11"/>
        <v>-0.34860987685667144</v>
      </c>
      <c r="Q154" t="s">
        <v>21</v>
      </c>
      <c r="R154" t="s">
        <v>24</v>
      </c>
    </row>
    <row r="155" spans="1:18" x14ac:dyDescent="0.25">
      <c r="A155" t="s">
        <v>18</v>
      </c>
      <c r="B155" t="s">
        <v>19</v>
      </c>
      <c r="C155">
        <v>12</v>
      </c>
      <c r="D155">
        <v>4</v>
      </c>
      <c r="E155" t="s">
        <v>20</v>
      </c>
      <c r="F155">
        <v>7.41</v>
      </c>
      <c r="G155">
        <v>5</v>
      </c>
      <c r="H155">
        <v>5.25</v>
      </c>
      <c r="I155">
        <v>6.31</v>
      </c>
      <c r="J155">
        <f t="shared" si="8"/>
        <v>5.9924999999999997</v>
      </c>
      <c r="K155">
        <v>2.2431999999999999</v>
      </c>
      <c r="L155">
        <v>1.2370000000000001</v>
      </c>
      <c r="M155" s="3">
        <v>2.8761999999999999</v>
      </c>
      <c r="N155">
        <f t="shared" si="9"/>
        <v>1.6391999999999998</v>
      </c>
      <c r="O155">
        <f t="shared" si="10"/>
        <v>0.60400000000000009</v>
      </c>
      <c r="P155" s="1">
        <f t="shared" si="11"/>
        <v>0.36847242557345056</v>
      </c>
      <c r="Q155" t="s">
        <v>21</v>
      </c>
    </row>
    <row r="156" spans="1:18" x14ac:dyDescent="0.25">
      <c r="A156" t="s">
        <v>18</v>
      </c>
      <c r="B156" t="s">
        <v>19</v>
      </c>
      <c r="C156">
        <v>12</v>
      </c>
      <c r="D156">
        <v>5</v>
      </c>
      <c r="E156" t="s">
        <v>22</v>
      </c>
      <c r="F156">
        <v>9.49</v>
      </c>
      <c r="G156">
        <v>8.6</v>
      </c>
      <c r="H156">
        <v>7.71</v>
      </c>
      <c r="I156">
        <v>9.34</v>
      </c>
      <c r="J156">
        <f t="shared" si="8"/>
        <v>8.7850000000000001</v>
      </c>
      <c r="K156">
        <v>3.5474000000000001</v>
      </c>
      <c r="L156">
        <v>1.2324999999999999</v>
      </c>
      <c r="M156">
        <v>3.9264000000000001</v>
      </c>
      <c r="N156">
        <f t="shared" si="9"/>
        <v>2.6939000000000002</v>
      </c>
      <c r="O156">
        <f t="shared" si="10"/>
        <v>0.85349999999999993</v>
      </c>
      <c r="P156" s="1">
        <f t="shared" si="11"/>
        <v>0.31682690523033513</v>
      </c>
      <c r="Q156" t="s">
        <v>21</v>
      </c>
    </row>
    <row r="157" spans="1:18" x14ac:dyDescent="0.25">
      <c r="A157" t="s">
        <v>18</v>
      </c>
      <c r="B157" t="s">
        <v>19</v>
      </c>
      <c r="C157">
        <v>12</v>
      </c>
      <c r="D157">
        <v>6</v>
      </c>
      <c r="E157" t="s">
        <v>23</v>
      </c>
      <c r="F157">
        <v>6.03</v>
      </c>
      <c r="G157">
        <v>4.62</v>
      </c>
      <c r="H157">
        <v>6.09</v>
      </c>
      <c r="I157">
        <v>5.27</v>
      </c>
      <c r="J157">
        <f t="shared" si="8"/>
        <v>5.5025000000000004</v>
      </c>
      <c r="K157">
        <v>2.2953000000000001</v>
      </c>
      <c r="L157">
        <v>1.2371000000000001</v>
      </c>
      <c r="M157">
        <v>2.9902000000000002</v>
      </c>
      <c r="N157">
        <f t="shared" si="9"/>
        <v>1.7531000000000001</v>
      </c>
      <c r="O157">
        <f t="shared" si="10"/>
        <v>0.54220000000000002</v>
      </c>
      <c r="P157" s="1">
        <f t="shared" si="11"/>
        <v>0.30928070275511949</v>
      </c>
      <c r="Q157" t="s">
        <v>21</v>
      </c>
    </row>
    <row r="158" spans="1:18" x14ac:dyDescent="0.25">
      <c r="A158" t="s">
        <v>18</v>
      </c>
      <c r="B158" t="s">
        <v>19</v>
      </c>
      <c r="C158">
        <v>12</v>
      </c>
      <c r="D158">
        <v>7</v>
      </c>
      <c r="E158" t="s">
        <v>26</v>
      </c>
      <c r="F158">
        <v>3.58</v>
      </c>
      <c r="G158">
        <v>3.41</v>
      </c>
      <c r="H158">
        <v>3.49</v>
      </c>
      <c r="I158">
        <v>4.9800000000000004</v>
      </c>
      <c r="J158">
        <f t="shared" si="8"/>
        <v>3.8650000000000002</v>
      </c>
      <c r="K158">
        <v>1.5569999999999999</v>
      </c>
      <c r="L158">
        <v>1.2329000000000001</v>
      </c>
      <c r="M158">
        <v>2.4639000000000002</v>
      </c>
      <c r="N158">
        <f t="shared" si="9"/>
        <v>1.2310000000000001</v>
      </c>
      <c r="O158">
        <f t="shared" si="10"/>
        <v>0.32599999999999985</v>
      </c>
      <c r="P158" s="1">
        <f t="shared" si="11"/>
        <v>0.26482534524776591</v>
      </c>
      <c r="Q158" t="s">
        <v>21</v>
      </c>
    </row>
    <row r="159" spans="1:18" x14ac:dyDescent="0.25">
      <c r="A159" t="s">
        <v>18</v>
      </c>
      <c r="B159" t="s">
        <v>19</v>
      </c>
      <c r="C159">
        <v>12</v>
      </c>
      <c r="D159">
        <v>8</v>
      </c>
      <c r="E159" t="s">
        <v>22</v>
      </c>
      <c r="F159">
        <v>8.65</v>
      </c>
      <c r="G159">
        <v>7.99</v>
      </c>
      <c r="H159">
        <v>8.65</v>
      </c>
      <c r="I159">
        <v>9.89</v>
      </c>
      <c r="J159">
        <f t="shared" si="8"/>
        <v>8.7949999999999999</v>
      </c>
      <c r="K159">
        <v>2.6187999999999998</v>
      </c>
      <c r="L159">
        <v>1.2297</v>
      </c>
      <c r="M159">
        <v>3.2374999999999998</v>
      </c>
      <c r="N159">
        <f t="shared" si="9"/>
        <v>2.0077999999999996</v>
      </c>
      <c r="O159">
        <f t="shared" si="10"/>
        <v>0.61100000000000021</v>
      </c>
      <c r="P159" s="1">
        <f t="shared" si="11"/>
        <v>0.3043131786034467</v>
      </c>
    </row>
    <row r="160" spans="1:18" x14ac:dyDescent="0.25">
      <c r="A160" t="s">
        <v>18</v>
      </c>
      <c r="B160" t="s">
        <v>19</v>
      </c>
      <c r="C160">
        <v>12</v>
      </c>
      <c r="D160">
        <v>9</v>
      </c>
      <c r="E160" t="s">
        <v>23</v>
      </c>
      <c r="F160">
        <v>3.98</v>
      </c>
      <c r="G160">
        <v>4.6100000000000003</v>
      </c>
      <c r="H160">
        <v>7.13</v>
      </c>
      <c r="I160">
        <v>7.24</v>
      </c>
      <c r="J160">
        <f t="shared" si="8"/>
        <v>5.74</v>
      </c>
      <c r="K160">
        <v>4.0388999999999999</v>
      </c>
      <c r="L160">
        <v>1.2263999999999999</v>
      </c>
      <c r="M160">
        <v>4.1188000000000002</v>
      </c>
      <c r="N160">
        <f t="shared" si="9"/>
        <v>2.8924000000000003</v>
      </c>
      <c r="O160">
        <f t="shared" si="10"/>
        <v>1.1464999999999996</v>
      </c>
      <c r="P160" s="1">
        <f t="shared" si="11"/>
        <v>0.39638362605448746</v>
      </c>
    </row>
    <row r="161" spans="1:18" x14ac:dyDescent="0.25">
      <c r="A161" t="s">
        <v>18</v>
      </c>
      <c r="B161" t="s">
        <v>19</v>
      </c>
      <c r="C161">
        <v>12</v>
      </c>
      <c r="D161">
        <v>10</v>
      </c>
      <c r="E161" t="s">
        <v>20</v>
      </c>
      <c r="F161">
        <v>5.31</v>
      </c>
      <c r="G161">
        <v>6.04</v>
      </c>
      <c r="H161">
        <v>5.53</v>
      </c>
      <c r="I161">
        <v>6.4</v>
      </c>
      <c r="J161">
        <f t="shared" si="8"/>
        <v>5.82</v>
      </c>
      <c r="K161">
        <v>2.4740000000000002</v>
      </c>
      <c r="L161">
        <v>1.2407999999999999</v>
      </c>
      <c r="M161">
        <v>3.0905999999999998</v>
      </c>
      <c r="N161">
        <f t="shared" si="9"/>
        <v>1.8497999999999999</v>
      </c>
      <c r="O161">
        <f t="shared" si="10"/>
        <v>0.62420000000000031</v>
      </c>
      <c r="P161" s="1">
        <f t="shared" si="11"/>
        <v>0.33744188560925525</v>
      </c>
    </row>
    <row r="162" spans="1:18" x14ac:dyDescent="0.25">
      <c r="A162" t="s">
        <v>18</v>
      </c>
      <c r="B162" t="s">
        <v>25</v>
      </c>
      <c r="C162">
        <v>12</v>
      </c>
      <c r="D162">
        <v>1</v>
      </c>
      <c r="E162" t="s">
        <v>20</v>
      </c>
      <c r="F162">
        <v>5.07</v>
      </c>
      <c r="G162">
        <v>5.25</v>
      </c>
      <c r="H162">
        <v>5.0599999999999996</v>
      </c>
      <c r="I162">
        <v>4.1100000000000003</v>
      </c>
      <c r="J162">
        <f t="shared" si="8"/>
        <v>4.8724999999999996</v>
      </c>
      <c r="K162">
        <v>2.4062000000000001</v>
      </c>
      <c r="L162">
        <v>1.2477</v>
      </c>
      <c r="M162">
        <v>3.2845</v>
      </c>
      <c r="N162">
        <f t="shared" si="9"/>
        <v>2.0367999999999999</v>
      </c>
      <c r="O162">
        <f t="shared" si="10"/>
        <v>0.36940000000000017</v>
      </c>
      <c r="P162" s="1">
        <f t="shared" si="11"/>
        <v>0.1813629222309506</v>
      </c>
      <c r="Q162" t="s">
        <v>21</v>
      </c>
    </row>
    <row r="163" spans="1:18" x14ac:dyDescent="0.25">
      <c r="A163" t="s">
        <v>18</v>
      </c>
      <c r="B163" t="s">
        <v>25</v>
      </c>
      <c r="C163">
        <v>12</v>
      </c>
      <c r="D163">
        <v>2</v>
      </c>
      <c r="E163" t="s">
        <v>22</v>
      </c>
      <c r="F163">
        <v>0.92</v>
      </c>
      <c r="G163">
        <v>1.22</v>
      </c>
      <c r="H163">
        <v>1.36</v>
      </c>
      <c r="I163">
        <v>3.76</v>
      </c>
      <c r="J163">
        <f t="shared" si="8"/>
        <v>1.8149999999999999</v>
      </c>
      <c r="K163">
        <v>0.95679999999999998</v>
      </c>
      <c r="L163">
        <v>1.2387999999999999</v>
      </c>
      <c r="M163">
        <v>3.5806</v>
      </c>
      <c r="N163">
        <f t="shared" si="9"/>
        <v>2.3418000000000001</v>
      </c>
      <c r="O163">
        <f t="shared" si="10"/>
        <v>-1.3850000000000002</v>
      </c>
      <c r="P163" s="1">
        <f t="shared" si="11"/>
        <v>-0.59142539926552229</v>
      </c>
      <c r="Q163" t="s">
        <v>21</v>
      </c>
      <c r="R163" t="s">
        <v>24</v>
      </c>
    </row>
    <row r="164" spans="1:18" x14ac:dyDescent="0.25">
      <c r="A164" t="s">
        <v>18</v>
      </c>
      <c r="B164" t="s">
        <v>25</v>
      </c>
      <c r="C164">
        <v>12</v>
      </c>
      <c r="D164">
        <v>3</v>
      </c>
      <c r="E164" t="s">
        <v>23</v>
      </c>
      <c r="F164">
        <v>7.55</v>
      </c>
      <c r="G164">
        <v>6.5</v>
      </c>
      <c r="H164">
        <v>5.42</v>
      </c>
      <c r="I164">
        <v>7.15</v>
      </c>
      <c r="J164">
        <f t="shared" si="8"/>
        <v>6.6549999999999994</v>
      </c>
      <c r="K164">
        <v>3.6263999999999998</v>
      </c>
      <c r="L164">
        <v>1.2988</v>
      </c>
      <c r="M164">
        <v>3.0834000000000001</v>
      </c>
      <c r="N164">
        <f t="shared" si="9"/>
        <v>1.7846000000000002</v>
      </c>
      <c r="O164">
        <f t="shared" si="10"/>
        <v>1.8417999999999997</v>
      </c>
      <c r="P164" s="1">
        <f t="shared" si="11"/>
        <v>1.0320520004482794</v>
      </c>
      <c r="Q164" t="s">
        <v>21</v>
      </c>
      <c r="R164" t="s">
        <v>24</v>
      </c>
    </row>
    <row r="165" spans="1:18" x14ac:dyDescent="0.25">
      <c r="A165" t="s">
        <v>18</v>
      </c>
      <c r="B165" t="s">
        <v>25</v>
      </c>
      <c r="C165">
        <v>12</v>
      </c>
      <c r="D165">
        <v>4</v>
      </c>
      <c r="E165" t="s">
        <v>20</v>
      </c>
      <c r="F165">
        <v>9.07</v>
      </c>
      <c r="G165">
        <v>8.74</v>
      </c>
      <c r="H165">
        <v>6.38</v>
      </c>
      <c r="I165">
        <v>7.03</v>
      </c>
      <c r="J165">
        <f t="shared" si="8"/>
        <v>7.8050000000000006</v>
      </c>
      <c r="K165">
        <v>3.0301</v>
      </c>
      <c r="L165">
        <v>1.2273000000000001</v>
      </c>
      <c r="M165" s="3">
        <v>3.5739000000000001</v>
      </c>
      <c r="N165">
        <f t="shared" si="9"/>
        <v>2.3466</v>
      </c>
      <c r="O165">
        <f t="shared" si="10"/>
        <v>0.6835</v>
      </c>
      <c r="P165" s="1">
        <f t="shared" si="11"/>
        <v>0.29127247933179917</v>
      </c>
      <c r="Q165" t="s">
        <v>21</v>
      </c>
    </row>
    <row r="166" spans="1:18" x14ac:dyDescent="0.25">
      <c r="A166" t="s">
        <v>18</v>
      </c>
      <c r="B166" t="s">
        <v>25</v>
      </c>
      <c r="C166">
        <v>12</v>
      </c>
      <c r="D166">
        <v>5</v>
      </c>
      <c r="E166" t="s">
        <v>22</v>
      </c>
      <c r="F166">
        <v>4.07</v>
      </c>
      <c r="G166">
        <v>6.29</v>
      </c>
      <c r="H166">
        <v>7.46</v>
      </c>
      <c r="I166">
        <v>9.8000000000000007</v>
      </c>
      <c r="J166">
        <f t="shared" si="8"/>
        <v>6.9050000000000002</v>
      </c>
      <c r="K166">
        <v>3.6495000000000002</v>
      </c>
      <c r="L166">
        <v>1.2801</v>
      </c>
      <c r="M166">
        <v>4.0750000000000002</v>
      </c>
      <c r="N166">
        <f t="shared" si="9"/>
        <v>2.7949000000000002</v>
      </c>
      <c r="O166">
        <f t="shared" si="10"/>
        <v>0.85460000000000003</v>
      </c>
      <c r="P166" s="1">
        <f t="shared" si="11"/>
        <v>0.3057712261619378</v>
      </c>
      <c r="Q166" t="s">
        <v>21</v>
      </c>
    </row>
    <row r="167" spans="1:18" x14ac:dyDescent="0.25">
      <c r="A167" t="s">
        <v>18</v>
      </c>
      <c r="B167" t="s">
        <v>25</v>
      </c>
      <c r="C167">
        <v>12</v>
      </c>
      <c r="D167">
        <v>6</v>
      </c>
      <c r="E167" t="s">
        <v>23</v>
      </c>
      <c r="F167">
        <v>7.57</v>
      </c>
      <c r="G167">
        <v>7.73</v>
      </c>
      <c r="H167">
        <v>8.5500000000000007</v>
      </c>
      <c r="I167">
        <v>7.66</v>
      </c>
      <c r="J167">
        <f t="shared" si="8"/>
        <v>7.8775000000000004</v>
      </c>
      <c r="K167">
        <v>3.6265999999999998</v>
      </c>
      <c r="L167">
        <v>1.2734000000000001</v>
      </c>
      <c r="M167">
        <v>3.9140000000000001</v>
      </c>
      <c r="N167">
        <f t="shared" si="9"/>
        <v>2.6406000000000001</v>
      </c>
      <c r="O167">
        <f t="shared" si="10"/>
        <v>0.98599999999999977</v>
      </c>
      <c r="P167" s="1">
        <f t="shared" si="11"/>
        <v>0.37339998485192749</v>
      </c>
      <c r="Q167" t="s">
        <v>21</v>
      </c>
    </row>
    <row r="168" spans="1:18" x14ac:dyDescent="0.25">
      <c r="A168" t="s">
        <v>18</v>
      </c>
      <c r="B168" t="s">
        <v>25</v>
      </c>
      <c r="C168">
        <v>12</v>
      </c>
      <c r="D168">
        <v>7</v>
      </c>
      <c r="E168" t="s">
        <v>26</v>
      </c>
      <c r="F168">
        <v>7.25</v>
      </c>
      <c r="G168">
        <v>7.79</v>
      </c>
      <c r="H168">
        <v>4.51</v>
      </c>
      <c r="I168">
        <v>4.67</v>
      </c>
      <c r="J168">
        <f t="shared" si="8"/>
        <v>6.0549999999999997</v>
      </c>
      <c r="K168">
        <v>2.8534000000000002</v>
      </c>
      <c r="L168">
        <v>1.2998000000000001</v>
      </c>
      <c r="M168">
        <v>3.3538999999999999</v>
      </c>
      <c r="N168">
        <f t="shared" si="9"/>
        <v>2.0541</v>
      </c>
      <c r="O168">
        <f t="shared" si="10"/>
        <v>0.79930000000000012</v>
      </c>
      <c r="P168" s="1">
        <f t="shared" si="11"/>
        <v>0.38912419064310411</v>
      </c>
      <c r="Q168" t="s">
        <v>21</v>
      </c>
    </row>
    <row r="169" spans="1:18" x14ac:dyDescent="0.25">
      <c r="A169" t="s">
        <v>18</v>
      </c>
      <c r="B169" t="s">
        <v>25</v>
      </c>
      <c r="C169">
        <v>12</v>
      </c>
      <c r="D169">
        <v>8</v>
      </c>
      <c r="E169" t="s">
        <v>22</v>
      </c>
      <c r="F169">
        <v>4.5999999999999996</v>
      </c>
      <c r="G169">
        <v>6.77</v>
      </c>
      <c r="H169">
        <v>5.77</v>
      </c>
      <c r="I169">
        <v>4.95</v>
      </c>
      <c r="J169">
        <f t="shared" si="8"/>
        <v>5.5225</v>
      </c>
      <c r="K169">
        <v>2.2768000000000002</v>
      </c>
      <c r="L169">
        <v>1.2295</v>
      </c>
      <c r="M169">
        <v>2.8975</v>
      </c>
      <c r="N169">
        <f t="shared" si="9"/>
        <v>1.6679999999999999</v>
      </c>
      <c r="O169">
        <f t="shared" si="10"/>
        <v>0.60880000000000023</v>
      </c>
      <c r="P169" s="1">
        <f t="shared" si="11"/>
        <v>0.3649880095923263</v>
      </c>
    </row>
    <row r="170" spans="1:18" x14ac:dyDescent="0.25">
      <c r="A170" t="s">
        <v>18</v>
      </c>
      <c r="B170" t="s">
        <v>25</v>
      </c>
      <c r="C170">
        <v>12</v>
      </c>
      <c r="D170">
        <v>9</v>
      </c>
      <c r="E170" t="s">
        <v>23</v>
      </c>
      <c r="F170">
        <v>5.41</v>
      </c>
      <c r="G170">
        <v>5.0199999999999996</v>
      </c>
      <c r="H170">
        <v>2.65</v>
      </c>
      <c r="I170">
        <v>3.6</v>
      </c>
      <c r="J170">
        <f t="shared" si="8"/>
        <v>4.17</v>
      </c>
      <c r="K170">
        <v>2.0190000000000001</v>
      </c>
      <c r="L170">
        <v>1.2331000000000001</v>
      </c>
      <c r="M170">
        <v>2.7606000000000002</v>
      </c>
      <c r="N170">
        <f t="shared" si="9"/>
        <v>1.5275000000000001</v>
      </c>
      <c r="O170">
        <f t="shared" si="10"/>
        <v>0.49150000000000005</v>
      </c>
      <c r="P170" s="1">
        <f t="shared" si="11"/>
        <v>0.32176759410801964</v>
      </c>
    </row>
    <row r="171" spans="1:18" x14ac:dyDescent="0.25">
      <c r="A171" t="s">
        <v>18</v>
      </c>
      <c r="B171" t="s">
        <v>25</v>
      </c>
      <c r="C171">
        <v>12</v>
      </c>
      <c r="D171">
        <v>10</v>
      </c>
      <c r="F171">
        <v>7.34</v>
      </c>
      <c r="G171">
        <v>6</v>
      </c>
      <c r="H171">
        <v>4.7300000000000004</v>
      </c>
      <c r="I171">
        <v>6.65</v>
      </c>
      <c r="J171">
        <f t="shared" si="8"/>
        <v>6.18</v>
      </c>
      <c r="K171">
        <v>2.3725999999999998</v>
      </c>
      <c r="L171">
        <v>1.2411000000000001</v>
      </c>
      <c r="M171">
        <v>3.0110000000000001</v>
      </c>
      <c r="N171">
        <f t="shared" si="9"/>
        <v>1.7699</v>
      </c>
      <c r="O171">
        <f t="shared" si="10"/>
        <v>0.60269999999999979</v>
      </c>
      <c r="P171" s="1">
        <f t="shared" si="11"/>
        <v>0.34052771343013716</v>
      </c>
    </row>
    <row r="172" spans="1:18" x14ac:dyDescent="0.25">
      <c r="A172" t="s">
        <v>18</v>
      </c>
      <c r="B172" t="s">
        <v>27</v>
      </c>
      <c r="C172">
        <v>12</v>
      </c>
      <c r="D172">
        <v>1</v>
      </c>
      <c r="E172" t="s">
        <v>20</v>
      </c>
      <c r="F172">
        <v>10.199999999999999</v>
      </c>
      <c r="G172">
        <v>5.62</v>
      </c>
      <c r="H172">
        <v>6.59</v>
      </c>
      <c r="I172">
        <v>8.75</v>
      </c>
      <c r="J172">
        <f t="shared" si="8"/>
        <v>7.79</v>
      </c>
      <c r="K172">
        <v>3.5373000000000001</v>
      </c>
      <c r="L172">
        <v>1.2450000000000001</v>
      </c>
      <c r="N172">
        <f t="shared" si="9"/>
        <v>-1.2450000000000001</v>
      </c>
      <c r="O172">
        <f t="shared" si="10"/>
        <v>4.7823000000000002</v>
      </c>
      <c r="P172" s="1">
        <f t="shared" si="11"/>
        <v>-3.8412048192771082</v>
      </c>
      <c r="Q172" t="s">
        <v>21</v>
      </c>
      <c r="R172" t="s">
        <v>24</v>
      </c>
    </row>
    <row r="173" spans="1:18" x14ac:dyDescent="0.25">
      <c r="A173" t="s">
        <v>18</v>
      </c>
      <c r="B173" t="s">
        <v>27</v>
      </c>
      <c r="C173">
        <v>12</v>
      </c>
      <c r="D173">
        <v>2</v>
      </c>
      <c r="E173" t="s">
        <v>22</v>
      </c>
      <c r="F173">
        <v>8.15</v>
      </c>
      <c r="G173">
        <v>8.43</v>
      </c>
      <c r="H173">
        <v>9.1300000000000008</v>
      </c>
      <c r="I173">
        <v>6.59</v>
      </c>
      <c r="J173">
        <f t="shared" si="8"/>
        <v>8.0749999999999993</v>
      </c>
      <c r="K173">
        <v>3.0284</v>
      </c>
      <c r="L173">
        <v>1.2379</v>
      </c>
      <c r="M173">
        <v>3.2103999999999999</v>
      </c>
      <c r="N173">
        <f t="shared" si="9"/>
        <v>1.9724999999999999</v>
      </c>
      <c r="O173">
        <f t="shared" si="10"/>
        <v>1.0559000000000001</v>
      </c>
      <c r="P173" s="1">
        <f t="shared" si="11"/>
        <v>0.53531051964512044</v>
      </c>
      <c r="Q173" t="s">
        <v>21</v>
      </c>
    </row>
    <row r="174" spans="1:18" x14ac:dyDescent="0.25">
      <c r="A174" t="s">
        <v>18</v>
      </c>
      <c r="B174" t="s">
        <v>27</v>
      </c>
      <c r="C174">
        <v>12</v>
      </c>
      <c r="D174">
        <v>3</v>
      </c>
      <c r="E174" t="s">
        <v>23</v>
      </c>
      <c r="F174">
        <v>8</v>
      </c>
      <c r="G174">
        <v>5.75</v>
      </c>
      <c r="H174">
        <v>3.22</v>
      </c>
      <c r="I174">
        <v>8.19</v>
      </c>
      <c r="J174">
        <f t="shared" si="8"/>
        <v>6.2899999999999991</v>
      </c>
      <c r="K174">
        <v>2.5895999999999999</v>
      </c>
      <c r="L174">
        <v>1.2215</v>
      </c>
      <c r="M174">
        <v>3.0478000000000001</v>
      </c>
      <c r="N174">
        <f t="shared" si="9"/>
        <v>1.8263</v>
      </c>
      <c r="O174">
        <f t="shared" si="10"/>
        <v>0.76329999999999987</v>
      </c>
      <c r="P174" s="1">
        <f t="shared" si="11"/>
        <v>0.41794885834747841</v>
      </c>
      <c r="Q174" t="s">
        <v>21</v>
      </c>
    </row>
    <row r="175" spans="1:18" x14ac:dyDescent="0.25">
      <c r="A175" t="s">
        <v>18</v>
      </c>
      <c r="B175" t="s">
        <v>27</v>
      </c>
      <c r="C175">
        <v>12</v>
      </c>
      <c r="D175">
        <v>4</v>
      </c>
      <c r="E175" t="s">
        <v>20</v>
      </c>
      <c r="F175">
        <v>8.85</v>
      </c>
      <c r="G175">
        <v>7.75</v>
      </c>
      <c r="H175">
        <v>7.18</v>
      </c>
      <c r="I175">
        <v>6.09</v>
      </c>
      <c r="J175">
        <f t="shared" si="8"/>
        <v>7.4675000000000002</v>
      </c>
      <c r="K175">
        <v>3.4102999999999999</v>
      </c>
      <c r="L175">
        <v>1.2476</v>
      </c>
      <c r="M175" s="3">
        <v>3.8860000000000001</v>
      </c>
      <c r="N175">
        <f t="shared" si="9"/>
        <v>2.6383999999999999</v>
      </c>
      <c r="O175">
        <f t="shared" si="10"/>
        <v>0.77190000000000003</v>
      </c>
      <c r="P175" s="1">
        <f t="shared" si="11"/>
        <v>0.2925636749545179</v>
      </c>
      <c r="Q175" t="s">
        <v>21</v>
      </c>
    </row>
    <row r="176" spans="1:18" x14ac:dyDescent="0.25">
      <c r="A176" t="s">
        <v>18</v>
      </c>
      <c r="B176" t="s">
        <v>27</v>
      </c>
      <c r="C176">
        <v>12</v>
      </c>
      <c r="D176">
        <v>5</v>
      </c>
      <c r="E176" t="s">
        <v>22</v>
      </c>
      <c r="F176">
        <v>9.16</v>
      </c>
      <c r="G176">
        <v>9.07</v>
      </c>
      <c r="H176">
        <v>9.0500000000000007</v>
      </c>
      <c r="I176">
        <v>9.3000000000000007</v>
      </c>
      <c r="J176">
        <f t="shared" si="8"/>
        <v>9.1449999999999996</v>
      </c>
      <c r="K176">
        <v>4.0368000000000004</v>
      </c>
      <c r="L176">
        <v>1.2325999999999999</v>
      </c>
      <c r="M176">
        <v>4.2591000000000001</v>
      </c>
      <c r="N176">
        <f t="shared" si="9"/>
        <v>3.0265000000000004</v>
      </c>
      <c r="O176">
        <f t="shared" si="10"/>
        <v>1.0103</v>
      </c>
      <c r="P176" s="1">
        <f t="shared" si="11"/>
        <v>0.33381794151660327</v>
      </c>
      <c r="Q176" t="s">
        <v>21</v>
      </c>
    </row>
    <row r="177" spans="1:17" x14ac:dyDescent="0.25">
      <c r="A177" t="s">
        <v>18</v>
      </c>
      <c r="B177" t="s">
        <v>27</v>
      </c>
      <c r="C177">
        <v>12</v>
      </c>
      <c r="D177">
        <v>6</v>
      </c>
      <c r="E177" t="s">
        <v>23</v>
      </c>
      <c r="F177">
        <v>7.69</v>
      </c>
      <c r="G177">
        <v>3.07</v>
      </c>
      <c r="H177">
        <v>4.79</v>
      </c>
      <c r="I177">
        <v>8.8800000000000008</v>
      </c>
      <c r="J177">
        <f t="shared" si="8"/>
        <v>6.1074999999999999</v>
      </c>
      <c r="K177">
        <v>2.9163999999999999</v>
      </c>
      <c r="L177">
        <v>1.2387999999999999</v>
      </c>
      <c r="M177">
        <v>3.4064000000000001</v>
      </c>
      <c r="N177">
        <f t="shared" si="9"/>
        <v>2.1676000000000002</v>
      </c>
      <c r="O177">
        <f t="shared" si="10"/>
        <v>0.74879999999999969</v>
      </c>
      <c r="P177" s="1">
        <f t="shared" si="11"/>
        <v>0.34545119025650473</v>
      </c>
      <c r="Q177" t="s">
        <v>21</v>
      </c>
    </row>
    <row r="178" spans="1:17" x14ac:dyDescent="0.25">
      <c r="A178" t="s">
        <v>18</v>
      </c>
      <c r="B178" t="s">
        <v>27</v>
      </c>
      <c r="C178">
        <v>12</v>
      </c>
      <c r="D178">
        <v>7</v>
      </c>
      <c r="E178" t="s">
        <v>26</v>
      </c>
      <c r="F178">
        <v>7.28</v>
      </c>
      <c r="G178">
        <v>7.23</v>
      </c>
      <c r="H178">
        <v>6.31</v>
      </c>
      <c r="I178">
        <v>7.39</v>
      </c>
      <c r="J178">
        <f t="shared" si="8"/>
        <v>7.0525000000000002</v>
      </c>
      <c r="K178">
        <v>2.6581000000000001</v>
      </c>
      <c r="L178">
        <v>1.2927999999999999</v>
      </c>
      <c r="M178">
        <v>3.2498</v>
      </c>
      <c r="N178">
        <f t="shared" si="9"/>
        <v>1.9570000000000001</v>
      </c>
      <c r="O178">
        <f t="shared" si="10"/>
        <v>0.70110000000000006</v>
      </c>
      <c r="P178" s="1">
        <f t="shared" si="11"/>
        <v>0.35825242718446604</v>
      </c>
      <c r="Q178" t="s">
        <v>21</v>
      </c>
    </row>
    <row r="179" spans="1:17" x14ac:dyDescent="0.25">
      <c r="A179" t="s">
        <v>18</v>
      </c>
      <c r="B179" t="s">
        <v>27</v>
      </c>
      <c r="C179">
        <v>12</v>
      </c>
      <c r="D179">
        <v>8</v>
      </c>
      <c r="E179" t="s">
        <v>22</v>
      </c>
      <c r="F179">
        <v>8.74</v>
      </c>
      <c r="G179">
        <v>3.74</v>
      </c>
      <c r="H179">
        <v>8.5500000000000007</v>
      </c>
      <c r="I179">
        <v>4.22</v>
      </c>
      <c r="J179">
        <f t="shared" si="8"/>
        <v>6.3125</v>
      </c>
      <c r="K179">
        <v>2.1934</v>
      </c>
      <c r="L179">
        <v>1.2422</v>
      </c>
      <c r="M179">
        <v>2.8586999999999998</v>
      </c>
      <c r="N179">
        <f t="shared" si="9"/>
        <v>1.6164999999999998</v>
      </c>
      <c r="O179">
        <f t="shared" si="10"/>
        <v>0.57690000000000019</v>
      </c>
      <c r="P179" s="1">
        <f t="shared" si="11"/>
        <v>0.35688215279925783</v>
      </c>
    </row>
    <row r="180" spans="1:17" x14ac:dyDescent="0.25">
      <c r="A180" t="s">
        <v>18</v>
      </c>
      <c r="B180" t="s">
        <v>27</v>
      </c>
      <c r="C180">
        <v>12</v>
      </c>
      <c r="D180">
        <v>9</v>
      </c>
      <c r="E180" t="s">
        <v>23</v>
      </c>
      <c r="F180">
        <v>10.38</v>
      </c>
      <c r="G180">
        <v>10.64</v>
      </c>
      <c r="H180">
        <v>7.76</v>
      </c>
      <c r="I180">
        <v>8.8699999999999992</v>
      </c>
      <c r="J180">
        <f t="shared" si="8"/>
        <v>9.4124999999999996</v>
      </c>
      <c r="K180">
        <v>3.8397000000000001</v>
      </c>
      <c r="L180">
        <v>1.2453000000000001</v>
      </c>
      <c r="M180">
        <v>4.1470000000000002</v>
      </c>
      <c r="N180">
        <f t="shared" si="9"/>
        <v>2.9016999999999999</v>
      </c>
      <c r="O180">
        <f t="shared" si="10"/>
        <v>0.93800000000000017</v>
      </c>
      <c r="P180" s="1">
        <f t="shared" si="11"/>
        <v>0.32325877933625125</v>
      </c>
    </row>
    <row r="181" spans="1:17" x14ac:dyDescent="0.25">
      <c r="A181" t="s">
        <v>18</v>
      </c>
      <c r="B181" t="s">
        <v>27</v>
      </c>
      <c r="C181">
        <v>12</v>
      </c>
      <c r="D181">
        <v>10</v>
      </c>
      <c r="E181" t="s">
        <v>26</v>
      </c>
      <c r="F181">
        <v>7.25</v>
      </c>
      <c r="G181">
        <v>12.53</v>
      </c>
      <c r="H181">
        <v>9.66</v>
      </c>
      <c r="I181">
        <v>9.0299999999999994</v>
      </c>
      <c r="J181">
        <f t="shared" si="8"/>
        <v>9.6174999999999997</v>
      </c>
      <c r="K181">
        <v>3.9409999999999998</v>
      </c>
      <c r="L181">
        <v>1.2462</v>
      </c>
      <c r="M181">
        <v>4.1448999999999998</v>
      </c>
      <c r="N181">
        <f t="shared" si="9"/>
        <v>2.8986999999999998</v>
      </c>
      <c r="O181">
        <f t="shared" si="10"/>
        <v>1.0423</v>
      </c>
      <c r="P181" s="1">
        <f t="shared" si="11"/>
        <v>0.35957498188843279</v>
      </c>
    </row>
    <row r="182" spans="1:17" x14ac:dyDescent="0.25">
      <c r="A182" t="s">
        <v>18</v>
      </c>
      <c r="B182" t="s">
        <v>28</v>
      </c>
      <c r="C182">
        <v>12</v>
      </c>
      <c r="D182">
        <v>1</v>
      </c>
      <c r="E182" t="s">
        <v>20</v>
      </c>
      <c r="F182">
        <v>7.94</v>
      </c>
      <c r="G182">
        <v>8.14</v>
      </c>
      <c r="H182">
        <v>9</v>
      </c>
      <c r="I182">
        <v>8.66</v>
      </c>
      <c r="J182">
        <f t="shared" si="8"/>
        <v>8.4350000000000005</v>
      </c>
      <c r="K182">
        <v>2.9963000000000002</v>
      </c>
      <c r="L182">
        <v>1.2337</v>
      </c>
      <c r="M182">
        <v>2.9641000000000002</v>
      </c>
      <c r="N182">
        <f t="shared" si="9"/>
        <v>1.7304000000000002</v>
      </c>
      <c r="O182">
        <f t="shared" si="10"/>
        <v>1.2659</v>
      </c>
      <c r="P182" s="1">
        <f t="shared" si="11"/>
        <v>0.7315649560795191</v>
      </c>
      <c r="Q182" t="s">
        <v>21</v>
      </c>
    </row>
    <row r="183" spans="1:17" x14ac:dyDescent="0.25">
      <c r="A183" t="s">
        <v>18</v>
      </c>
      <c r="B183" t="s">
        <v>28</v>
      </c>
      <c r="C183">
        <v>12</v>
      </c>
      <c r="D183">
        <v>2</v>
      </c>
      <c r="E183" t="s">
        <v>22</v>
      </c>
      <c r="F183">
        <v>3.85</v>
      </c>
      <c r="G183">
        <v>6.06</v>
      </c>
      <c r="H183">
        <v>3.34</v>
      </c>
      <c r="I183">
        <v>8.4</v>
      </c>
      <c r="J183">
        <f t="shared" si="8"/>
        <v>5.4124999999999996</v>
      </c>
      <c r="K183">
        <v>2.2078000000000002</v>
      </c>
      <c r="L183">
        <v>1.2329000000000001</v>
      </c>
      <c r="M183">
        <v>3.4037999999999999</v>
      </c>
      <c r="N183">
        <f t="shared" si="9"/>
        <v>2.1708999999999996</v>
      </c>
      <c r="O183">
        <f t="shared" si="10"/>
        <v>3.6900000000000599E-2</v>
      </c>
      <c r="P183" s="1">
        <f t="shared" si="11"/>
        <v>1.699755861624239E-2</v>
      </c>
      <c r="Q183" t="s">
        <v>21</v>
      </c>
    </row>
    <row r="184" spans="1:17" x14ac:dyDescent="0.25">
      <c r="A184" t="s">
        <v>18</v>
      </c>
      <c r="B184" t="s">
        <v>28</v>
      </c>
      <c r="C184">
        <v>12</v>
      </c>
      <c r="D184">
        <v>3</v>
      </c>
      <c r="E184" t="s">
        <v>23</v>
      </c>
      <c r="F184">
        <v>7.67</v>
      </c>
      <c r="G184">
        <v>5.17</v>
      </c>
      <c r="H184">
        <v>2.84</v>
      </c>
      <c r="I184">
        <v>8.32</v>
      </c>
      <c r="J184">
        <f t="shared" si="8"/>
        <v>6</v>
      </c>
      <c r="K184">
        <v>2.4155000000000002</v>
      </c>
      <c r="L184">
        <v>1.2406999999999999</v>
      </c>
      <c r="M184">
        <v>2.8508</v>
      </c>
      <c r="N184">
        <f t="shared" si="9"/>
        <v>1.6101000000000001</v>
      </c>
      <c r="O184">
        <f t="shared" si="10"/>
        <v>0.80540000000000012</v>
      </c>
      <c r="P184" s="1">
        <f t="shared" si="11"/>
        <v>0.50021737780262099</v>
      </c>
      <c r="Q184" t="s">
        <v>21</v>
      </c>
    </row>
    <row r="185" spans="1:17" x14ac:dyDescent="0.25">
      <c r="A185" t="s">
        <v>18</v>
      </c>
      <c r="B185" t="s">
        <v>28</v>
      </c>
      <c r="C185">
        <v>12</v>
      </c>
      <c r="D185">
        <v>4</v>
      </c>
      <c r="E185" t="s">
        <v>20</v>
      </c>
      <c r="F185">
        <v>10.1</v>
      </c>
      <c r="G185">
        <v>10.19</v>
      </c>
      <c r="H185">
        <v>5.35</v>
      </c>
      <c r="I185">
        <v>8.61</v>
      </c>
      <c r="J185">
        <f t="shared" si="8"/>
        <v>8.5625</v>
      </c>
      <c r="K185">
        <v>3.4741</v>
      </c>
      <c r="L185">
        <v>1.2745</v>
      </c>
      <c r="M185" s="3">
        <v>3.9335</v>
      </c>
      <c r="N185">
        <f t="shared" si="9"/>
        <v>2.6589999999999998</v>
      </c>
      <c r="O185">
        <f t="shared" si="10"/>
        <v>0.81510000000000016</v>
      </c>
      <c r="P185" s="1">
        <f t="shared" si="11"/>
        <v>0.30654381346370824</v>
      </c>
      <c r="Q185" t="s">
        <v>21</v>
      </c>
    </row>
    <row r="186" spans="1:17" x14ac:dyDescent="0.25">
      <c r="A186" t="s">
        <v>18</v>
      </c>
      <c r="B186" t="s">
        <v>28</v>
      </c>
      <c r="C186">
        <v>12</v>
      </c>
      <c r="D186">
        <v>5</v>
      </c>
      <c r="E186" t="s">
        <v>22</v>
      </c>
      <c r="F186">
        <v>10.68</v>
      </c>
      <c r="G186">
        <v>9.4499999999999993</v>
      </c>
      <c r="H186">
        <v>7.26</v>
      </c>
      <c r="I186">
        <v>11.63</v>
      </c>
      <c r="J186">
        <f t="shared" si="8"/>
        <v>9.7550000000000008</v>
      </c>
      <c r="K186">
        <v>5.0137</v>
      </c>
      <c r="L186">
        <v>1.2923</v>
      </c>
      <c r="M186">
        <v>4.9964000000000004</v>
      </c>
      <c r="N186">
        <f t="shared" si="9"/>
        <v>3.7041000000000004</v>
      </c>
      <c r="O186">
        <f t="shared" si="10"/>
        <v>1.3095999999999997</v>
      </c>
      <c r="P186" s="1">
        <f t="shared" si="11"/>
        <v>0.35355416970384157</v>
      </c>
      <c r="Q186" t="s">
        <v>21</v>
      </c>
    </row>
    <row r="187" spans="1:17" x14ac:dyDescent="0.25">
      <c r="A187" t="s">
        <v>18</v>
      </c>
      <c r="B187" t="s">
        <v>28</v>
      </c>
      <c r="C187">
        <v>12</v>
      </c>
      <c r="D187">
        <v>6</v>
      </c>
      <c r="E187" t="s">
        <v>23</v>
      </c>
      <c r="F187">
        <v>6.99</v>
      </c>
      <c r="G187">
        <v>8.2100000000000009</v>
      </c>
      <c r="H187">
        <v>4.59</v>
      </c>
      <c r="I187">
        <v>5.82</v>
      </c>
      <c r="J187">
        <f t="shared" si="8"/>
        <v>6.4024999999999999</v>
      </c>
      <c r="K187">
        <v>2.7559999999999998</v>
      </c>
      <c r="L187">
        <v>1.2785</v>
      </c>
      <c r="M187">
        <v>3.1655000000000002</v>
      </c>
      <c r="N187">
        <f t="shared" si="9"/>
        <v>1.8870000000000002</v>
      </c>
      <c r="O187">
        <f t="shared" si="10"/>
        <v>0.86899999999999955</v>
      </c>
      <c r="P187" s="1">
        <f t="shared" si="11"/>
        <v>0.46051934287228374</v>
      </c>
      <c r="Q187" t="s">
        <v>21</v>
      </c>
    </row>
    <row r="188" spans="1:17" x14ac:dyDescent="0.25">
      <c r="A188" t="s">
        <v>18</v>
      </c>
      <c r="B188" t="s">
        <v>28</v>
      </c>
      <c r="C188">
        <v>12</v>
      </c>
      <c r="D188">
        <v>7</v>
      </c>
      <c r="E188" t="s">
        <v>26</v>
      </c>
      <c r="F188">
        <v>7.13</v>
      </c>
      <c r="G188">
        <v>3.38</v>
      </c>
      <c r="H188">
        <v>6.84</v>
      </c>
      <c r="I188">
        <v>8.76</v>
      </c>
      <c r="J188">
        <f t="shared" si="8"/>
        <v>6.5274999999999999</v>
      </c>
      <c r="K188">
        <v>2.2416</v>
      </c>
      <c r="L188">
        <v>1.2790999999999999</v>
      </c>
      <c r="M188">
        <v>2.9376000000000002</v>
      </c>
      <c r="N188">
        <f t="shared" si="9"/>
        <v>1.6585000000000003</v>
      </c>
      <c r="O188">
        <f t="shared" si="10"/>
        <v>0.58309999999999973</v>
      </c>
      <c r="P188" s="1">
        <f t="shared" si="11"/>
        <v>0.35158275550195939</v>
      </c>
      <c r="Q188" t="s">
        <v>21</v>
      </c>
    </row>
    <row r="189" spans="1:17" x14ac:dyDescent="0.25">
      <c r="A189" t="s">
        <v>18</v>
      </c>
      <c r="B189" t="s">
        <v>28</v>
      </c>
      <c r="C189">
        <v>12</v>
      </c>
      <c r="D189">
        <v>8</v>
      </c>
      <c r="E189" t="s">
        <v>22</v>
      </c>
      <c r="F189">
        <v>8.1999999999999993</v>
      </c>
      <c r="G189">
        <v>12.61</v>
      </c>
      <c r="H189">
        <v>10.130000000000001</v>
      </c>
      <c r="I189">
        <v>11.4</v>
      </c>
      <c r="J189">
        <f t="shared" si="8"/>
        <v>10.584999999999999</v>
      </c>
      <c r="K189">
        <v>4.7859999999999996</v>
      </c>
      <c r="L189">
        <v>1.2387999999999999</v>
      </c>
      <c r="M189">
        <v>4.9016000000000002</v>
      </c>
      <c r="N189">
        <f t="shared" si="9"/>
        <v>3.6628000000000003</v>
      </c>
      <c r="O189">
        <f t="shared" si="10"/>
        <v>1.1231999999999993</v>
      </c>
      <c r="P189" s="1">
        <f t="shared" si="11"/>
        <v>0.30665064977612733</v>
      </c>
    </row>
    <row r="190" spans="1:17" x14ac:dyDescent="0.25">
      <c r="A190" t="s">
        <v>18</v>
      </c>
      <c r="B190" t="s">
        <v>28</v>
      </c>
      <c r="C190">
        <v>12</v>
      </c>
      <c r="D190">
        <v>9</v>
      </c>
      <c r="E190" t="s">
        <v>23</v>
      </c>
      <c r="F190">
        <v>10.199999999999999</v>
      </c>
      <c r="G190">
        <v>9.07</v>
      </c>
      <c r="H190">
        <v>8.32</v>
      </c>
      <c r="I190">
        <v>10.73</v>
      </c>
      <c r="J190">
        <f t="shared" si="8"/>
        <v>9.58</v>
      </c>
      <c r="K190">
        <v>3.8096000000000001</v>
      </c>
      <c r="L190">
        <v>1.2443</v>
      </c>
      <c r="M190">
        <v>4.1628999999999996</v>
      </c>
      <c r="N190">
        <f t="shared" si="9"/>
        <v>2.9185999999999996</v>
      </c>
      <c r="O190">
        <f t="shared" si="10"/>
        <v>0.89100000000000046</v>
      </c>
      <c r="P190" s="1">
        <f t="shared" si="11"/>
        <v>0.30528335503323528</v>
      </c>
    </row>
    <row r="191" spans="1:17" x14ac:dyDescent="0.25">
      <c r="A191" t="s">
        <v>18</v>
      </c>
      <c r="B191" t="s">
        <v>28</v>
      </c>
      <c r="C191">
        <v>12</v>
      </c>
      <c r="D191">
        <v>10</v>
      </c>
      <c r="E191" t="s">
        <v>26</v>
      </c>
      <c r="F191">
        <v>8.89</v>
      </c>
      <c r="G191">
        <v>8.34</v>
      </c>
      <c r="H191">
        <v>4.12</v>
      </c>
      <c r="I191">
        <v>6.18</v>
      </c>
      <c r="J191">
        <f t="shared" si="8"/>
        <v>6.8825000000000003</v>
      </c>
      <c r="K191">
        <v>3.4899</v>
      </c>
      <c r="L191">
        <v>1.2382</v>
      </c>
      <c r="M191">
        <v>3.8624999999999998</v>
      </c>
      <c r="N191">
        <f t="shared" si="9"/>
        <v>2.6242999999999999</v>
      </c>
      <c r="O191">
        <f t="shared" si="10"/>
        <v>0.86560000000000015</v>
      </c>
      <c r="P191" s="1">
        <f t="shared" si="11"/>
        <v>0.32984033837594795</v>
      </c>
    </row>
    <row r="192" spans="1:17" x14ac:dyDescent="0.25">
      <c r="A192" t="s">
        <v>18</v>
      </c>
      <c r="B192" t="s">
        <v>29</v>
      </c>
      <c r="C192">
        <v>12</v>
      </c>
      <c r="D192">
        <v>1</v>
      </c>
      <c r="E192" t="s">
        <v>20</v>
      </c>
      <c r="F192">
        <v>8.8699999999999992</v>
      </c>
      <c r="G192">
        <v>8.9600000000000009</v>
      </c>
      <c r="H192">
        <v>8.25</v>
      </c>
      <c r="I192">
        <v>8.5500000000000007</v>
      </c>
      <c r="J192">
        <f t="shared" si="8"/>
        <v>8.6574999999999989</v>
      </c>
      <c r="K192">
        <v>3.1616</v>
      </c>
      <c r="L192">
        <v>1.2351000000000001</v>
      </c>
      <c r="M192">
        <v>2.9611000000000001</v>
      </c>
      <c r="N192">
        <f t="shared" si="9"/>
        <v>1.726</v>
      </c>
      <c r="O192">
        <f t="shared" si="10"/>
        <v>1.4356</v>
      </c>
      <c r="P192" s="1">
        <f t="shared" si="11"/>
        <v>0.83174971031286216</v>
      </c>
      <c r="Q192" t="s">
        <v>21</v>
      </c>
    </row>
    <row r="193" spans="1:18" x14ac:dyDescent="0.25">
      <c r="A193" t="s">
        <v>18</v>
      </c>
      <c r="B193" t="s">
        <v>29</v>
      </c>
      <c r="C193">
        <v>12</v>
      </c>
      <c r="D193">
        <v>2</v>
      </c>
      <c r="E193" t="s">
        <v>22</v>
      </c>
      <c r="F193">
        <v>9.75</v>
      </c>
      <c r="G193">
        <v>9.93</v>
      </c>
      <c r="H193">
        <v>8.09</v>
      </c>
      <c r="I193">
        <v>9.9499999999999993</v>
      </c>
      <c r="J193">
        <f t="shared" si="8"/>
        <v>9.43</v>
      </c>
      <c r="K193">
        <v>3.4161999999999999</v>
      </c>
      <c r="L193">
        <v>1.2423999999999999</v>
      </c>
      <c r="M193">
        <v>3.3361000000000001</v>
      </c>
      <c r="N193">
        <f t="shared" si="9"/>
        <v>2.0937000000000001</v>
      </c>
      <c r="O193">
        <f t="shared" si="10"/>
        <v>1.3224999999999998</v>
      </c>
      <c r="P193" s="1">
        <f t="shared" si="11"/>
        <v>0.63165687538806881</v>
      </c>
      <c r="Q193" t="s">
        <v>21</v>
      </c>
    </row>
    <row r="194" spans="1:18" x14ac:dyDescent="0.25">
      <c r="A194" t="s">
        <v>18</v>
      </c>
      <c r="B194" t="s">
        <v>29</v>
      </c>
      <c r="C194">
        <v>12</v>
      </c>
      <c r="D194">
        <v>3</v>
      </c>
      <c r="E194" t="s">
        <v>23</v>
      </c>
      <c r="F194">
        <v>4.95</v>
      </c>
      <c r="G194">
        <v>5.16</v>
      </c>
      <c r="H194">
        <v>6.24</v>
      </c>
      <c r="I194">
        <v>6.84</v>
      </c>
      <c r="J194">
        <f t="shared" ref="J194:J257" si="12">AVERAGE(F194:I194)</f>
        <v>5.7975000000000003</v>
      </c>
      <c r="K194">
        <v>2.3367</v>
      </c>
      <c r="L194">
        <v>1.2362</v>
      </c>
      <c r="M194">
        <v>3.5192000000000001</v>
      </c>
      <c r="N194">
        <f t="shared" ref="N194:N257" si="13">M194-L194</f>
        <v>2.2830000000000004</v>
      </c>
      <c r="O194">
        <f t="shared" ref="O194:O257" si="14">K194-(M194-L194)</f>
        <v>5.3699999999999637E-2</v>
      </c>
      <c r="P194" s="1">
        <f t="shared" ref="P194:P257" si="15">(K194-N194)/N194</f>
        <v>2.3521681997371716E-2</v>
      </c>
      <c r="Q194" t="s">
        <v>21</v>
      </c>
      <c r="R194" t="s">
        <v>24</v>
      </c>
    </row>
    <row r="195" spans="1:18" x14ac:dyDescent="0.25">
      <c r="A195" t="s">
        <v>18</v>
      </c>
      <c r="B195" t="s">
        <v>29</v>
      </c>
      <c r="C195">
        <v>12</v>
      </c>
      <c r="D195">
        <v>4</v>
      </c>
      <c r="E195" t="s">
        <v>20</v>
      </c>
      <c r="F195">
        <v>10.48</v>
      </c>
      <c r="G195">
        <v>7.01</v>
      </c>
      <c r="H195">
        <v>7</v>
      </c>
      <c r="I195">
        <v>9.19</v>
      </c>
      <c r="J195">
        <f t="shared" si="12"/>
        <v>8.42</v>
      </c>
      <c r="K195">
        <v>3.8138000000000001</v>
      </c>
      <c r="L195">
        <v>1.2343</v>
      </c>
      <c r="M195" s="3">
        <v>3.8069999999999999</v>
      </c>
      <c r="N195">
        <f t="shared" si="13"/>
        <v>2.5727000000000002</v>
      </c>
      <c r="O195">
        <f t="shared" si="14"/>
        <v>1.2410999999999999</v>
      </c>
      <c r="P195" s="1">
        <f t="shared" si="15"/>
        <v>0.48241147432658288</v>
      </c>
    </row>
    <row r="196" spans="1:18" x14ac:dyDescent="0.25">
      <c r="A196" t="s">
        <v>18</v>
      </c>
      <c r="B196" t="s">
        <v>29</v>
      </c>
      <c r="C196">
        <v>12</v>
      </c>
      <c r="D196">
        <v>5</v>
      </c>
      <c r="E196" t="s">
        <v>22</v>
      </c>
      <c r="F196">
        <v>9.02</v>
      </c>
      <c r="G196">
        <v>8.48</v>
      </c>
      <c r="H196">
        <v>6.2</v>
      </c>
      <c r="I196">
        <v>7.84</v>
      </c>
      <c r="J196">
        <f t="shared" si="12"/>
        <v>7.8849999999999998</v>
      </c>
      <c r="K196">
        <v>3.0470999999999999</v>
      </c>
      <c r="L196">
        <v>1.2950999999999999</v>
      </c>
      <c r="M196">
        <v>3.3578000000000001</v>
      </c>
      <c r="N196">
        <f t="shared" si="13"/>
        <v>2.0627000000000004</v>
      </c>
      <c r="O196">
        <f t="shared" si="14"/>
        <v>0.9843999999999995</v>
      </c>
      <c r="P196" s="1">
        <f t="shared" si="15"/>
        <v>0.47723857080525489</v>
      </c>
    </row>
    <row r="197" spans="1:18" x14ac:dyDescent="0.25">
      <c r="A197" t="s">
        <v>18</v>
      </c>
      <c r="B197" t="s">
        <v>29</v>
      </c>
      <c r="C197">
        <v>12</v>
      </c>
      <c r="D197">
        <v>6</v>
      </c>
      <c r="E197" t="s">
        <v>23</v>
      </c>
      <c r="F197">
        <v>9.18</v>
      </c>
      <c r="G197">
        <v>9.86</v>
      </c>
      <c r="H197">
        <v>9.33</v>
      </c>
      <c r="I197">
        <v>5.99</v>
      </c>
      <c r="J197">
        <f t="shared" si="12"/>
        <v>8.59</v>
      </c>
      <c r="K197">
        <v>3.3515999999999999</v>
      </c>
      <c r="L197">
        <v>1.2815000000000001</v>
      </c>
      <c r="M197">
        <v>3.4584000000000001</v>
      </c>
      <c r="N197">
        <f t="shared" si="13"/>
        <v>2.1768999999999998</v>
      </c>
      <c r="O197">
        <f t="shared" si="14"/>
        <v>1.1747000000000001</v>
      </c>
      <c r="P197" s="1">
        <f t="shared" si="15"/>
        <v>0.53962056134870695</v>
      </c>
    </row>
    <row r="198" spans="1:18" x14ac:dyDescent="0.25">
      <c r="A198" t="s">
        <v>18</v>
      </c>
      <c r="B198" t="s">
        <v>29</v>
      </c>
      <c r="C198">
        <v>12</v>
      </c>
      <c r="D198">
        <v>7</v>
      </c>
      <c r="E198" t="s">
        <v>26</v>
      </c>
      <c r="F198">
        <v>7.16</v>
      </c>
      <c r="G198">
        <v>8.82</v>
      </c>
      <c r="H198">
        <v>10.73</v>
      </c>
      <c r="I198">
        <v>9.7799999999999994</v>
      </c>
      <c r="J198">
        <f t="shared" si="12"/>
        <v>9.1225000000000005</v>
      </c>
      <c r="K198">
        <v>3.5001000000000002</v>
      </c>
      <c r="L198">
        <v>1.2952999999999999</v>
      </c>
      <c r="M198">
        <v>3.6989000000000001</v>
      </c>
      <c r="N198">
        <f t="shared" si="13"/>
        <v>2.4036</v>
      </c>
      <c r="O198">
        <f t="shared" si="14"/>
        <v>1.0965000000000003</v>
      </c>
      <c r="P198" s="1">
        <f t="shared" si="15"/>
        <v>0.45619071392910643</v>
      </c>
    </row>
    <row r="199" spans="1:18" x14ac:dyDescent="0.25">
      <c r="A199" t="s">
        <v>18</v>
      </c>
      <c r="B199" t="s">
        <v>29</v>
      </c>
      <c r="C199">
        <v>12</v>
      </c>
      <c r="D199">
        <v>8</v>
      </c>
      <c r="E199" t="s">
        <v>22</v>
      </c>
      <c r="F199">
        <v>12.47</v>
      </c>
      <c r="G199">
        <v>10.81</v>
      </c>
      <c r="H199">
        <v>6.43</v>
      </c>
      <c r="I199">
        <v>9.3000000000000007</v>
      </c>
      <c r="J199">
        <f t="shared" si="12"/>
        <v>9.7525000000000013</v>
      </c>
      <c r="K199">
        <v>3.6787999999999998</v>
      </c>
      <c r="L199">
        <v>1.246</v>
      </c>
      <c r="M199">
        <v>3.8580000000000001</v>
      </c>
      <c r="N199">
        <f t="shared" si="13"/>
        <v>2.6120000000000001</v>
      </c>
      <c r="O199">
        <f t="shared" si="14"/>
        <v>1.0667999999999997</v>
      </c>
      <c r="P199" s="1">
        <f t="shared" si="15"/>
        <v>0.40842266462480847</v>
      </c>
    </row>
    <row r="200" spans="1:18" x14ac:dyDescent="0.25">
      <c r="A200" t="s">
        <v>18</v>
      </c>
      <c r="B200" t="s">
        <v>29</v>
      </c>
      <c r="C200">
        <v>12</v>
      </c>
      <c r="D200">
        <v>9</v>
      </c>
      <c r="E200" t="s">
        <v>23</v>
      </c>
      <c r="F200">
        <v>6.19</v>
      </c>
      <c r="G200">
        <v>6.01</v>
      </c>
      <c r="H200">
        <v>5.08</v>
      </c>
      <c r="I200">
        <v>7.53</v>
      </c>
      <c r="J200">
        <f t="shared" si="12"/>
        <v>6.2025000000000006</v>
      </c>
      <c r="K200">
        <v>2.6335999999999999</v>
      </c>
      <c r="L200">
        <v>1.2411000000000001</v>
      </c>
      <c r="M200">
        <v>2.8466</v>
      </c>
      <c r="N200">
        <f t="shared" si="13"/>
        <v>1.6054999999999999</v>
      </c>
      <c r="O200">
        <f t="shared" si="14"/>
        <v>1.0281</v>
      </c>
      <c r="P200" s="1">
        <f t="shared" si="15"/>
        <v>0.64036125817502343</v>
      </c>
    </row>
    <row r="201" spans="1:18" x14ac:dyDescent="0.25">
      <c r="A201" t="s">
        <v>18</v>
      </c>
      <c r="B201" t="s">
        <v>29</v>
      </c>
      <c r="C201">
        <v>12</v>
      </c>
      <c r="D201">
        <v>10</v>
      </c>
      <c r="E201" t="s">
        <v>26</v>
      </c>
      <c r="F201">
        <v>5.66</v>
      </c>
      <c r="G201">
        <v>5.73</v>
      </c>
      <c r="H201">
        <v>6.78</v>
      </c>
      <c r="I201">
        <v>6.31</v>
      </c>
      <c r="J201">
        <f t="shared" si="12"/>
        <v>6.12</v>
      </c>
      <c r="K201">
        <v>2.2905000000000002</v>
      </c>
      <c r="L201">
        <v>1.2349000000000001</v>
      </c>
      <c r="M201">
        <v>2.7622</v>
      </c>
      <c r="N201">
        <f t="shared" si="13"/>
        <v>1.5272999999999999</v>
      </c>
      <c r="O201">
        <f t="shared" si="14"/>
        <v>0.76320000000000032</v>
      </c>
      <c r="P201" s="1">
        <f t="shared" si="15"/>
        <v>0.49970536240424301</v>
      </c>
    </row>
    <row r="202" spans="1:18" x14ac:dyDescent="0.25">
      <c r="A202" t="s">
        <v>18</v>
      </c>
      <c r="B202" t="s">
        <v>19</v>
      </c>
      <c r="C202">
        <v>24</v>
      </c>
      <c r="D202">
        <v>1</v>
      </c>
      <c r="E202" t="s">
        <v>20</v>
      </c>
      <c r="F202">
        <v>3.61</v>
      </c>
      <c r="G202">
        <v>2.66</v>
      </c>
      <c r="H202">
        <v>3.48</v>
      </c>
      <c r="I202">
        <v>4.0199999999999996</v>
      </c>
      <c r="J202">
        <f t="shared" si="12"/>
        <v>3.4424999999999999</v>
      </c>
      <c r="K202">
        <v>1.4673</v>
      </c>
      <c r="L202">
        <v>1.2236</v>
      </c>
      <c r="M202">
        <v>2.96</v>
      </c>
      <c r="N202">
        <f t="shared" si="13"/>
        <v>1.7363999999999999</v>
      </c>
      <c r="O202">
        <f t="shared" si="14"/>
        <v>-0.26909999999999989</v>
      </c>
      <c r="P202" s="1">
        <f t="shared" si="15"/>
        <v>-0.15497581202487901</v>
      </c>
      <c r="Q202" t="s">
        <v>21</v>
      </c>
      <c r="R202" t="s">
        <v>24</v>
      </c>
    </row>
    <row r="203" spans="1:18" x14ac:dyDescent="0.25">
      <c r="A203" t="s">
        <v>18</v>
      </c>
      <c r="B203" t="s">
        <v>19</v>
      </c>
      <c r="C203">
        <v>24</v>
      </c>
      <c r="D203">
        <v>2</v>
      </c>
      <c r="E203" t="s">
        <v>22</v>
      </c>
      <c r="F203">
        <v>5.25</v>
      </c>
      <c r="G203">
        <v>3.84</v>
      </c>
      <c r="H203">
        <v>5.83</v>
      </c>
      <c r="I203">
        <v>5.22</v>
      </c>
      <c r="J203">
        <f t="shared" si="12"/>
        <v>5.0350000000000001</v>
      </c>
      <c r="K203">
        <v>1.8692</v>
      </c>
      <c r="L203">
        <v>1.2376</v>
      </c>
      <c r="M203">
        <v>2.2348499999999998</v>
      </c>
      <c r="N203">
        <f t="shared" si="13"/>
        <v>0.99724999999999975</v>
      </c>
      <c r="O203">
        <f t="shared" si="14"/>
        <v>0.87195000000000022</v>
      </c>
      <c r="P203" s="1">
        <f t="shared" si="15"/>
        <v>0.87435447480571615</v>
      </c>
      <c r="Q203" t="s">
        <v>21</v>
      </c>
    </row>
    <row r="204" spans="1:18" x14ac:dyDescent="0.25">
      <c r="A204" t="s">
        <v>18</v>
      </c>
      <c r="B204" t="s">
        <v>19</v>
      </c>
      <c r="C204">
        <v>24</v>
      </c>
      <c r="D204">
        <v>3</v>
      </c>
      <c r="E204" t="s">
        <v>23</v>
      </c>
      <c r="F204">
        <v>8.8699999999999992</v>
      </c>
      <c r="G204">
        <v>8.8699999999999992</v>
      </c>
      <c r="H204">
        <v>7.34</v>
      </c>
      <c r="I204">
        <v>8.18</v>
      </c>
      <c r="J204">
        <f t="shared" si="12"/>
        <v>8.3149999999999995</v>
      </c>
      <c r="K204">
        <v>2.7706</v>
      </c>
      <c r="L204">
        <v>1.2434000000000001</v>
      </c>
      <c r="M204">
        <v>2.7461000000000002</v>
      </c>
      <c r="N204">
        <f t="shared" si="13"/>
        <v>1.5027000000000001</v>
      </c>
      <c r="O204">
        <f t="shared" si="14"/>
        <v>1.2678999999999998</v>
      </c>
      <c r="P204" s="1">
        <f t="shared" si="15"/>
        <v>0.84374792040992863</v>
      </c>
      <c r="Q204" t="s">
        <v>21</v>
      </c>
    </row>
    <row r="205" spans="1:18" x14ac:dyDescent="0.25">
      <c r="A205" t="s">
        <v>18</v>
      </c>
      <c r="B205" t="s">
        <v>19</v>
      </c>
      <c r="C205">
        <v>24</v>
      </c>
      <c r="D205">
        <v>4</v>
      </c>
      <c r="E205" t="s">
        <v>20</v>
      </c>
      <c r="F205">
        <v>2.38</v>
      </c>
      <c r="G205">
        <v>3.4</v>
      </c>
      <c r="H205">
        <v>5.68</v>
      </c>
      <c r="I205">
        <v>2.99</v>
      </c>
      <c r="J205">
        <f t="shared" si="12"/>
        <v>3.6124999999999998</v>
      </c>
      <c r="K205">
        <v>2.0880000000000001</v>
      </c>
      <c r="L205">
        <v>1.2366999999999999</v>
      </c>
      <c r="M205" s="3">
        <v>2.8889999999999998</v>
      </c>
      <c r="N205">
        <f t="shared" si="13"/>
        <v>1.6522999999999999</v>
      </c>
      <c r="O205">
        <f t="shared" si="14"/>
        <v>0.4357000000000002</v>
      </c>
      <c r="P205" s="1">
        <f t="shared" si="15"/>
        <v>0.26369303395267218</v>
      </c>
    </row>
    <row r="206" spans="1:18" x14ac:dyDescent="0.25">
      <c r="A206" t="s">
        <v>18</v>
      </c>
      <c r="B206" t="s">
        <v>19</v>
      </c>
      <c r="C206">
        <v>24</v>
      </c>
      <c r="D206">
        <v>5</v>
      </c>
      <c r="E206" t="s">
        <v>22</v>
      </c>
      <c r="F206">
        <v>6.45</v>
      </c>
      <c r="G206">
        <v>6.27</v>
      </c>
      <c r="H206">
        <v>3.83</v>
      </c>
      <c r="I206">
        <v>7.73</v>
      </c>
      <c r="J206">
        <f t="shared" si="12"/>
        <v>6.0699999999999994</v>
      </c>
      <c r="K206">
        <v>2.2256</v>
      </c>
      <c r="L206">
        <v>1.2387999999999999</v>
      </c>
      <c r="M206">
        <v>2.8723000000000001</v>
      </c>
      <c r="N206">
        <f t="shared" si="13"/>
        <v>1.6335000000000002</v>
      </c>
      <c r="O206">
        <f t="shared" si="14"/>
        <v>0.59209999999999985</v>
      </c>
      <c r="P206" s="1">
        <f t="shared" si="15"/>
        <v>0.36247321701867141</v>
      </c>
    </row>
    <row r="207" spans="1:18" x14ac:dyDescent="0.25">
      <c r="A207" t="s">
        <v>18</v>
      </c>
      <c r="B207" t="s">
        <v>19</v>
      </c>
      <c r="C207">
        <v>24</v>
      </c>
      <c r="D207">
        <v>6</v>
      </c>
      <c r="E207" t="s">
        <v>23</v>
      </c>
      <c r="F207">
        <v>3.64</v>
      </c>
      <c r="G207">
        <v>2.16</v>
      </c>
      <c r="H207">
        <v>3.35</v>
      </c>
      <c r="I207">
        <v>3.27</v>
      </c>
      <c r="J207">
        <f t="shared" si="12"/>
        <v>3.105</v>
      </c>
      <c r="K207">
        <v>1.6268</v>
      </c>
      <c r="L207">
        <v>1.2381</v>
      </c>
      <c r="M207" s="2"/>
      <c r="N207">
        <f t="shared" si="13"/>
        <v>-1.2381</v>
      </c>
      <c r="O207">
        <f t="shared" si="14"/>
        <v>2.8649</v>
      </c>
      <c r="P207" s="1">
        <f t="shared" si="15"/>
        <v>-2.3139487925046445</v>
      </c>
      <c r="R207" t="s">
        <v>24</v>
      </c>
    </row>
    <row r="208" spans="1:18" x14ac:dyDescent="0.25">
      <c r="A208" t="s">
        <v>18</v>
      </c>
      <c r="B208" t="s">
        <v>19</v>
      </c>
      <c r="C208">
        <v>24</v>
      </c>
      <c r="D208">
        <v>7</v>
      </c>
      <c r="E208" t="s">
        <v>26</v>
      </c>
      <c r="F208">
        <v>5.07</v>
      </c>
      <c r="G208">
        <v>5.67</v>
      </c>
      <c r="H208">
        <v>4.58</v>
      </c>
      <c r="I208">
        <v>3.35</v>
      </c>
      <c r="J208">
        <f t="shared" si="12"/>
        <v>4.6675000000000004</v>
      </c>
      <c r="K208">
        <v>2.1579999999999999</v>
      </c>
      <c r="L208">
        <v>1.2344999999999999</v>
      </c>
      <c r="M208">
        <v>2.9506000000000001</v>
      </c>
      <c r="N208">
        <f t="shared" si="13"/>
        <v>1.7161000000000002</v>
      </c>
      <c r="O208">
        <f t="shared" si="14"/>
        <v>0.44189999999999974</v>
      </c>
      <c r="P208" s="1">
        <f t="shared" si="15"/>
        <v>0.25750247654565567</v>
      </c>
    </row>
    <row r="209" spans="1:18" x14ac:dyDescent="0.25">
      <c r="A209" t="s">
        <v>18</v>
      </c>
      <c r="B209" t="s">
        <v>19</v>
      </c>
      <c r="C209">
        <v>24</v>
      </c>
      <c r="D209">
        <v>8</v>
      </c>
      <c r="E209" t="s">
        <v>22</v>
      </c>
      <c r="F209">
        <v>3.73</v>
      </c>
      <c r="G209">
        <v>4.2300000000000004</v>
      </c>
      <c r="H209">
        <v>4.88</v>
      </c>
      <c r="I209">
        <v>2.48</v>
      </c>
      <c r="J209">
        <f t="shared" si="12"/>
        <v>3.83</v>
      </c>
      <c r="K209">
        <v>1.2954000000000001</v>
      </c>
      <c r="L209">
        <v>1.2403999999999999</v>
      </c>
      <c r="M209">
        <v>2.2454999999999998</v>
      </c>
      <c r="N209">
        <f t="shared" si="13"/>
        <v>1.0050999999999999</v>
      </c>
      <c r="O209">
        <f t="shared" si="14"/>
        <v>0.29030000000000022</v>
      </c>
      <c r="P209" s="1">
        <f t="shared" si="15"/>
        <v>0.28882698238981219</v>
      </c>
    </row>
    <row r="210" spans="1:18" x14ac:dyDescent="0.25">
      <c r="A210" t="s">
        <v>18</v>
      </c>
      <c r="B210" t="s">
        <v>19</v>
      </c>
      <c r="C210">
        <v>24</v>
      </c>
      <c r="D210">
        <v>9</v>
      </c>
      <c r="E210" t="s">
        <v>23</v>
      </c>
      <c r="F210">
        <v>5.73</v>
      </c>
      <c r="G210">
        <v>4.62</v>
      </c>
      <c r="H210">
        <v>5.75</v>
      </c>
      <c r="I210">
        <v>9.07</v>
      </c>
      <c r="J210">
        <f t="shared" si="12"/>
        <v>6.2925000000000004</v>
      </c>
      <c r="K210">
        <v>2.2852000000000001</v>
      </c>
      <c r="L210">
        <v>1.2230000000000001</v>
      </c>
      <c r="M210">
        <v>3.1126</v>
      </c>
      <c r="N210">
        <f t="shared" si="13"/>
        <v>1.8895999999999999</v>
      </c>
      <c r="O210">
        <f t="shared" si="14"/>
        <v>0.39560000000000017</v>
      </c>
      <c r="P210" s="1">
        <f t="shared" si="15"/>
        <v>0.20935647756138875</v>
      </c>
    </row>
    <row r="211" spans="1:18" x14ac:dyDescent="0.25">
      <c r="A211" t="s">
        <v>18</v>
      </c>
      <c r="B211" t="s">
        <v>19</v>
      </c>
      <c r="C211">
        <v>24</v>
      </c>
      <c r="D211">
        <v>10</v>
      </c>
      <c r="E211" t="s">
        <v>26</v>
      </c>
      <c r="F211">
        <v>4.26</v>
      </c>
      <c r="G211">
        <v>6.64</v>
      </c>
      <c r="H211">
        <v>7.95</v>
      </c>
      <c r="I211">
        <v>7.23</v>
      </c>
      <c r="J211">
        <f t="shared" si="12"/>
        <v>6.52</v>
      </c>
      <c r="K211">
        <v>2.6459999999999999</v>
      </c>
      <c r="L211">
        <v>1.2454000000000001</v>
      </c>
      <c r="M211">
        <v>3.2303999999999999</v>
      </c>
      <c r="N211">
        <f t="shared" si="13"/>
        <v>1.9849999999999999</v>
      </c>
      <c r="O211">
        <f t="shared" si="14"/>
        <v>0.66100000000000003</v>
      </c>
      <c r="P211" s="1">
        <f t="shared" si="15"/>
        <v>0.3329974811083124</v>
      </c>
    </row>
    <row r="212" spans="1:18" x14ac:dyDescent="0.25">
      <c r="A212" t="s">
        <v>18</v>
      </c>
      <c r="B212" t="s">
        <v>25</v>
      </c>
      <c r="C212">
        <v>24</v>
      </c>
      <c r="D212">
        <v>1</v>
      </c>
      <c r="E212" t="s">
        <v>20</v>
      </c>
      <c r="F212">
        <v>8.69</v>
      </c>
      <c r="G212">
        <v>8.64</v>
      </c>
      <c r="H212">
        <v>9.5</v>
      </c>
      <c r="I212">
        <v>11.63</v>
      </c>
      <c r="J212">
        <f t="shared" si="12"/>
        <v>9.6150000000000002</v>
      </c>
      <c r="K212">
        <v>3.7715999999999998</v>
      </c>
      <c r="L212">
        <v>1.2375</v>
      </c>
      <c r="M212">
        <v>3.1478999999999999</v>
      </c>
      <c r="N212">
        <f t="shared" si="13"/>
        <v>1.9103999999999999</v>
      </c>
      <c r="O212">
        <f t="shared" si="14"/>
        <v>1.8612</v>
      </c>
      <c r="P212" s="1">
        <f t="shared" si="15"/>
        <v>0.97424623115577891</v>
      </c>
      <c r="Q212" t="s">
        <v>21</v>
      </c>
    </row>
    <row r="213" spans="1:18" x14ac:dyDescent="0.25">
      <c r="A213" t="s">
        <v>18</v>
      </c>
      <c r="B213" t="s">
        <v>25</v>
      </c>
      <c r="C213">
        <v>24</v>
      </c>
      <c r="D213">
        <v>2</v>
      </c>
      <c r="E213" t="s">
        <v>22</v>
      </c>
      <c r="F213">
        <v>5.69</v>
      </c>
      <c r="G213">
        <v>7.17</v>
      </c>
      <c r="H213">
        <v>6.09</v>
      </c>
      <c r="I213">
        <v>4.04</v>
      </c>
      <c r="J213">
        <f t="shared" si="12"/>
        <v>5.7474999999999996</v>
      </c>
      <c r="K213">
        <v>2.2406000000000001</v>
      </c>
      <c r="L213">
        <v>1.2398</v>
      </c>
      <c r="M213">
        <v>3.9018000000000002</v>
      </c>
      <c r="N213">
        <f t="shared" si="13"/>
        <v>2.6619999999999999</v>
      </c>
      <c r="O213">
        <f t="shared" si="14"/>
        <v>-0.42139999999999977</v>
      </c>
      <c r="P213" s="1">
        <f t="shared" si="15"/>
        <v>-0.15830202854996236</v>
      </c>
      <c r="Q213" t="s">
        <v>21</v>
      </c>
      <c r="R213" t="s">
        <v>24</v>
      </c>
    </row>
    <row r="214" spans="1:18" x14ac:dyDescent="0.25">
      <c r="A214" t="s">
        <v>18</v>
      </c>
      <c r="B214" t="s">
        <v>25</v>
      </c>
      <c r="C214">
        <v>24</v>
      </c>
      <c r="D214">
        <v>3</v>
      </c>
      <c r="E214" t="s">
        <v>23</v>
      </c>
      <c r="F214">
        <v>7.51</v>
      </c>
      <c r="G214">
        <v>10.56</v>
      </c>
      <c r="H214">
        <v>9.99</v>
      </c>
      <c r="I214">
        <v>8.8800000000000008</v>
      </c>
      <c r="J214">
        <f t="shared" si="12"/>
        <v>9.2350000000000012</v>
      </c>
      <c r="K214">
        <v>2.8828999999999998</v>
      </c>
      <c r="L214">
        <v>1.2330000000000001</v>
      </c>
      <c r="M214">
        <v>2.8675000000000002</v>
      </c>
      <c r="N214">
        <f t="shared" si="13"/>
        <v>1.6345000000000001</v>
      </c>
      <c r="O214">
        <f t="shared" si="14"/>
        <v>1.2483999999999997</v>
      </c>
      <c r="P214" s="1">
        <f t="shared" si="15"/>
        <v>0.76378097277454859</v>
      </c>
      <c r="Q214" t="s">
        <v>21</v>
      </c>
    </row>
    <row r="215" spans="1:18" x14ac:dyDescent="0.25">
      <c r="A215" t="s">
        <v>18</v>
      </c>
      <c r="B215" t="s">
        <v>25</v>
      </c>
      <c r="C215">
        <v>24</v>
      </c>
      <c r="D215">
        <v>4</v>
      </c>
      <c r="E215" t="s">
        <v>20</v>
      </c>
      <c r="F215">
        <v>9.82</v>
      </c>
      <c r="G215">
        <v>11.57</v>
      </c>
      <c r="H215">
        <v>7.8</v>
      </c>
      <c r="I215">
        <v>8.56</v>
      </c>
      <c r="J215">
        <f t="shared" si="12"/>
        <v>9.4375</v>
      </c>
      <c r="K215">
        <v>3.6067</v>
      </c>
      <c r="L215">
        <v>1.2256</v>
      </c>
      <c r="M215" s="3">
        <v>3.4409999999999998</v>
      </c>
      <c r="N215">
        <f t="shared" si="13"/>
        <v>2.2153999999999998</v>
      </c>
      <c r="O215">
        <f t="shared" si="14"/>
        <v>1.3913000000000002</v>
      </c>
      <c r="P215" s="1">
        <f t="shared" si="15"/>
        <v>0.62801299990972304</v>
      </c>
    </row>
    <row r="216" spans="1:18" x14ac:dyDescent="0.25">
      <c r="A216" t="s">
        <v>18</v>
      </c>
      <c r="B216" t="s">
        <v>25</v>
      </c>
      <c r="C216">
        <v>24</v>
      </c>
      <c r="D216">
        <v>5</v>
      </c>
      <c r="E216" t="s">
        <v>22</v>
      </c>
      <c r="F216">
        <v>8.15</v>
      </c>
      <c r="G216">
        <v>7.67</v>
      </c>
      <c r="H216">
        <v>7.97</v>
      </c>
      <c r="I216">
        <v>8.6999999999999993</v>
      </c>
      <c r="J216">
        <f t="shared" si="12"/>
        <v>8.1224999999999987</v>
      </c>
      <c r="K216">
        <v>3.3416999999999999</v>
      </c>
      <c r="L216">
        <v>1.2404999999999999</v>
      </c>
      <c r="M216">
        <v>3.7864</v>
      </c>
      <c r="N216">
        <f t="shared" si="13"/>
        <v>2.5459000000000001</v>
      </c>
      <c r="O216">
        <f t="shared" si="14"/>
        <v>0.79579999999999984</v>
      </c>
      <c r="P216" s="1">
        <f t="shared" si="15"/>
        <v>0.31258101260850774</v>
      </c>
    </row>
    <row r="217" spans="1:18" x14ac:dyDescent="0.25">
      <c r="A217" t="s">
        <v>18</v>
      </c>
      <c r="B217" t="s">
        <v>25</v>
      </c>
      <c r="C217">
        <v>24</v>
      </c>
      <c r="D217">
        <v>6</v>
      </c>
      <c r="E217" t="s">
        <v>23</v>
      </c>
      <c r="F217">
        <v>5.57</v>
      </c>
      <c r="G217">
        <v>5.14</v>
      </c>
      <c r="H217">
        <v>8.2799999999999994</v>
      </c>
      <c r="I217">
        <v>7.56</v>
      </c>
      <c r="J217">
        <f t="shared" si="12"/>
        <v>6.6375000000000002</v>
      </c>
      <c r="K217">
        <v>2.54</v>
      </c>
      <c r="L217">
        <v>1.2332000000000001</v>
      </c>
      <c r="M217">
        <v>3.2094</v>
      </c>
      <c r="N217">
        <f t="shared" si="13"/>
        <v>1.9762</v>
      </c>
      <c r="O217">
        <f t="shared" si="14"/>
        <v>0.56380000000000008</v>
      </c>
      <c r="P217" s="1">
        <f t="shared" si="15"/>
        <v>0.28529501062645485</v>
      </c>
    </row>
    <row r="218" spans="1:18" x14ac:dyDescent="0.25">
      <c r="A218" t="s">
        <v>18</v>
      </c>
      <c r="B218" t="s">
        <v>25</v>
      </c>
      <c r="C218">
        <v>24</v>
      </c>
      <c r="D218">
        <v>7</v>
      </c>
      <c r="E218" t="s">
        <v>26</v>
      </c>
      <c r="F218">
        <v>6.98</v>
      </c>
      <c r="G218">
        <v>9.98</v>
      </c>
      <c r="H218">
        <v>6.99</v>
      </c>
      <c r="I218">
        <v>7.99</v>
      </c>
      <c r="J218">
        <f t="shared" si="12"/>
        <v>7.9850000000000012</v>
      </c>
      <c r="K218">
        <v>2.8435000000000001</v>
      </c>
      <c r="L218">
        <v>1.2216</v>
      </c>
      <c r="M218">
        <v>3.0442999999999998</v>
      </c>
      <c r="N218">
        <f t="shared" si="13"/>
        <v>1.8226999999999998</v>
      </c>
      <c r="O218">
        <f t="shared" si="14"/>
        <v>1.0208000000000004</v>
      </c>
      <c r="P218" s="1">
        <f t="shared" si="15"/>
        <v>0.56004828002414031</v>
      </c>
    </row>
    <row r="219" spans="1:18" x14ac:dyDescent="0.25">
      <c r="A219" t="s">
        <v>18</v>
      </c>
      <c r="B219" t="s">
        <v>25</v>
      </c>
      <c r="C219">
        <v>24</v>
      </c>
      <c r="D219">
        <v>8</v>
      </c>
      <c r="E219" t="s">
        <v>20</v>
      </c>
      <c r="F219">
        <v>2.94</v>
      </c>
      <c r="G219">
        <v>6.23</v>
      </c>
      <c r="H219">
        <v>3.05</v>
      </c>
      <c r="I219">
        <v>3.28</v>
      </c>
      <c r="J219">
        <f t="shared" si="12"/>
        <v>3.8749999999999996</v>
      </c>
      <c r="K219">
        <v>1.9842</v>
      </c>
      <c r="L219">
        <v>1.238</v>
      </c>
      <c r="M219">
        <v>2.3329</v>
      </c>
      <c r="N219">
        <f t="shared" si="13"/>
        <v>1.0949</v>
      </c>
      <c r="O219">
        <f t="shared" si="14"/>
        <v>0.88929999999999998</v>
      </c>
      <c r="P219" s="1">
        <f t="shared" si="15"/>
        <v>0.81222029409078456</v>
      </c>
    </row>
    <row r="220" spans="1:18" x14ac:dyDescent="0.25">
      <c r="A220" t="s">
        <v>18</v>
      </c>
      <c r="B220" t="s">
        <v>25</v>
      </c>
      <c r="C220">
        <v>24</v>
      </c>
      <c r="D220">
        <v>9</v>
      </c>
      <c r="E220" t="s">
        <v>23</v>
      </c>
      <c r="F220">
        <v>9.33</v>
      </c>
      <c r="G220">
        <v>9.01</v>
      </c>
      <c r="H220">
        <v>10.07</v>
      </c>
      <c r="I220">
        <v>10.210000000000001</v>
      </c>
      <c r="J220">
        <f t="shared" si="12"/>
        <v>9.6550000000000011</v>
      </c>
      <c r="K220">
        <v>3.3984000000000001</v>
      </c>
      <c r="L220">
        <v>1.29</v>
      </c>
      <c r="M220" s="2"/>
      <c r="N220">
        <f t="shared" si="13"/>
        <v>-1.29</v>
      </c>
      <c r="O220">
        <f t="shared" si="14"/>
        <v>4.6883999999999997</v>
      </c>
      <c r="P220" s="1">
        <f t="shared" si="15"/>
        <v>-3.6344186046511626</v>
      </c>
      <c r="R220" t="s">
        <v>24</v>
      </c>
    </row>
    <row r="221" spans="1:18" x14ac:dyDescent="0.25">
      <c r="A221" t="s">
        <v>18</v>
      </c>
      <c r="B221" t="s">
        <v>25</v>
      </c>
      <c r="C221">
        <v>24</v>
      </c>
      <c r="D221">
        <v>10</v>
      </c>
      <c r="E221" t="s">
        <v>26</v>
      </c>
      <c r="F221">
        <v>3.57</v>
      </c>
      <c r="G221">
        <v>4.18</v>
      </c>
      <c r="H221">
        <v>3.1</v>
      </c>
      <c r="I221">
        <v>5.08</v>
      </c>
      <c r="J221">
        <f t="shared" si="12"/>
        <v>3.9824999999999999</v>
      </c>
      <c r="K221">
        <v>3.3302999999999998</v>
      </c>
      <c r="L221">
        <v>1.2425999999999999</v>
      </c>
      <c r="M221" s="2"/>
      <c r="N221">
        <f t="shared" si="13"/>
        <v>-1.2425999999999999</v>
      </c>
      <c r="O221">
        <f t="shared" si="14"/>
        <v>4.5728999999999997</v>
      </c>
      <c r="P221" s="1">
        <f t="shared" si="15"/>
        <v>-3.6801062288749398</v>
      </c>
      <c r="R221" t="s">
        <v>24</v>
      </c>
    </row>
    <row r="222" spans="1:18" x14ac:dyDescent="0.25">
      <c r="A222" t="s">
        <v>18</v>
      </c>
      <c r="B222" t="s">
        <v>27</v>
      </c>
      <c r="C222">
        <v>24</v>
      </c>
      <c r="D222">
        <v>1</v>
      </c>
      <c r="E222" t="s">
        <v>20</v>
      </c>
      <c r="F222">
        <v>4.42</v>
      </c>
      <c r="G222">
        <v>4.58</v>
      </c>
      <c r="H222">
        <v>8.5299999999999994</v>
      </c>
      <c r="I222">
        <v>5.8</v>
      </c>
      <c r="J222">
        <f t="shared" si="12"/>
        <v>5.8325000000000005</v>
      </c>
      <c r="K222">
        <v>2.4312</v>
      </c>
      <c r="L222">
        <v>1.2482</v>
      </c>
      <c r="M222">
        <v>3.0183</v>
      </c>
      <c r="N222">
        <f t="shared" si="13"/>
        <v>1.7701</v>
      </c>
      <c r="O222">
        <f t="shared" si="14"/>
        <v>0.66110000000000002</v>
      </c>
      <c r="P222" s="1">
        <f t="shared" si="15"/>
        <v>0.3734817241963731</v>
      </c>
      <c r="Q222" t="s">
        <v>21</v>
      </c>
    </row>
    <row r="223" spans="1:18" x14ac:dyDescent="0.25">
      <c r="A223" t="s">
        <v>18</v>
      </c>
      <c r="B223" t="s">
        <v>27</v>
      </c>
      <c r="C223">
        <v>24</v>
      </c>
      <c r="D223">
        <v>2</v>
      </c>
      <c r="E223" t="s">
        <v>22</v>
      </c>
      <c r="F223">
        <v>8.94</v>
      </c>
      <c r="G223">
        <v>6.06</v>
      </c>
      <c r="H223">
        <v>8.35</v>
      </c>
      <c r="I223">
        <v>7.47</v>
      </c>
      <c r="J223">
        <f t="shared" si="12"/>
        <v>7.7050000000000001</v>
      </c>
      <c r="K223">
        <v>3.3222</v>
      </c>
      <c r="L223">
        <v>1.2444999999999999</v>
      </c>
      <c r="M223">
        <v>3.1583000000000001</v>
      </c>
      <c r="N223">
        <f t="shared" si="13"/>
        <v>1.9138000000000002</v>
      </c>
      <c r="O223">
        <f t="shared" si="14"/>
        <v>1.4083999999999999</v>
      </c>
      <c r="P223" s="1">
        <f t="shared" si="15"/>
        <v>0.73591806876371602</v>
      </c>
      <c r="Q223" t="s">
        <v>21</v>
      </c>
    </row>
    <row r="224" spans="1:18" x14ac:dyDescent="0.25">
      <c r="A224" t="s">
        <v>18</v>
      </c>
      <c r="B224" t="s">
        <v>27</v>
      </c>
      <c r="C224">
        <v>24</v>
      </c>
      <c r="D224">
        <v>3</v>
      </c>
      <c r="E224" t="s">
        <v>23</v>
      </c>
      <c r="F224">
        <v>7.66</v>
      </c>
      <c r="G224">
        <v>4.0199999999999996</v>
      </c>
      <c r="H224">
        <v>5.18</v>
      </c>
      <c r="I224">
        <v>6.02</v>
      </c>
      <c r="J224">
        <f t="shared" si="12"/>
        <v>5.72</v>
      </c>
      <c r="K224">
        <v>2.29</v>
      </c>
      <c r="L224">
        <v>1.2442</v>
      </c>
      <c r="M224">
        <v>3.8258000000000001</v>
      </c>
      <c r="N224">
        <f t="shared" si="13"/>
        <v>2.5815999999999999</v>
      </c>
      <c r="O224">
        <f t="shared" si="14"/>
        <v>-0.29159999999999986</v>
      </c>
      <c r="P224" s="1">
        <f t="shared" si="15"/>
        <v>-0.11295320731329403</v>
      </c>
      <c r="Q224" t="s">
        <v>21</v>
      </c>
      <c r="R224" t="s">
        <v>24</v>
      </c>
    </row>
    <row r="225" spans="1:18" x14ac:dyDescent="0.25">
      <c r="A225" t="s">
        <v>18</v>
      </c>
      <c r="B225" t="s">
        <v>27</v>
      </c>
      <c r="C225">
        <v>24</v>
      </c>
      <c r="D225">
        <v>4</v>
      </c>
      <c r="E225" t="s">
        <v>20</v>
      </c>
      <c r="F225">
        <v>9.16</v>
      </c>
      <c r="G225">
        <v>6.15</v>
      </c>
      <c r="H225">
        <v>7.18</v>
      </c>
      <c r="I225">
        <v>8.3699999999999992</v>
      </c>
      <c r="J225">
        <f t="shared" si="12"/>
        <v>7.7149999999999999</v>
      </c>
      <c r="K225">
        <v>2.8574000000000002</v>
      </c>
      <c r="L225">
        <v>1.2493000000000001</v>
      </c>
      <c r="M225" s="3">
        <v>3.4037000000000002</v>
      </c>
      <c r="N225">
        <f t="shared" si="13"/>
        <v>2.1543999999999999</v>
      </c>
      <c r="O225">
        <f t="shared" si="14"/>
        <v>0.70300000000000029</v>
      </c>
      <c r="P225" s="1">
        <f t="shared" si="15"/>
        <v>0.32630894912736741</v>
      </c>
    </row>
    <row r="226" spans="1:18" x14ac:dyDescent="0.25">
      <c r="A226" t="s">
        <v>18</v>
      </c>
      <c r="B226" t="s">
        <v>27</v>
      </c>
      <c r="C226">
        <v>24</v>
      </c>
      <c r="D226">
        <v>5</v>
      </c>
      <c r="E226" t="s">
        <v>22</v>
      </c>
      <c r="F226">
        <v>11.09</v>
      </c>
      <c r="G226">
        <v>8.0399999999999991</v>
      </c>
      <c r="H226">
        <v>10.51</v>
      </c>
      <c r="I226">
        <v>10.14</v>
      </c>
      <c r="J226">
        <f t="shared" si="12"/>
        <v>9.9450000000000003</v>
      </c>
      <c r="K226">
        <v>4.0810000000000004</v>
      </c>
      <c r="L226">
        <v>1.2411000000000001</v>
      </c>
      <c r="M226">
        <v>4.2751000000000001</v>
      </c>
      <c r="N226">
        <f t="shared" si="13"/>
        <v>3.0339999999999998</v>
      </c>
      <c r="O226">
        <f t="shared" si="14"/>
        <v>1.0470000000000006</v>
      </c>
      <c r="P226" s="1">
        <f t="shared" si="15"/>
        <v>0.34508899143045507</v>
      </c>
    </row>
    <row r="227" spans="1:18" x14ac:dyDescent="0.25">
      <c r="A227" t="s">
        <v>18</v>
      </c>
      <c r="B227" t="s">
        <v>27</v>
      </c>
      <c r="C227">
        <v>24</v>
      </c>
      <c r="D227">
        <v>6</v>
      </c>
      <c r="E227" t="s">
        <v>23</v>
      </c>
      <c r="F227">
        <v>8.24</v>
      </c>
      <c r="G227">
        <v>5.4</v>
      </c>
      <c r="H227">
        <v>4.82</v>
      </c>
      <c r="I227">
        <v>4.97</v>
      </c>
      <c r="J227">
        <f t="shared" si="12"/>
        <v>5.8574999999999999</v>
      </c>
      <c r="K227">
        <v>2.7320000000000002</v>
      </c>
      <c r="L227">
        <v>1.2354000000000001</v>
      </c>
      <c r="M227">
        <v>3.3163999999999998</v>
      </c>
      <c r="N227">
        <f t="shared" si="13"/>
        <v>2.0809999999999995</v>
      </c>
      <c r="O227">
        <f t="shared" si="14"/>
        <v>0.65100000000000069</v>
      </c>
      <c r="P227" s="1">
        <f t="shared" si="15"/>
        <v>0.31283037001441655</v>
      </c>
    </row>
    <row r="228" spans="1:18" x14ac:dyDescent="0.25">
      <c r="A228" t="s">
        <v>18</v>
      </c>
      <c r="B228" t="s">
        <v>27</v>
      </c>
      <c r="C228">
        <v>24</v>
      </c>
      <c r="D228">
        <v>7</v>
      </c>
      <c r="E228" t="s">
        <v>26</v>
      </c>
      <c r="F228">
        <v>6.38</v>
      </c>
      <c r="G228">
        <v>5.89</v>
      </c>
      <c r="H228">
        <v>5.49</v>
      </c>
      <c r="I228">
        <v>7.93</v>
      </c>
      <c r="J228">
        <f t="shared" si="12"/>
        <v>6.4224999999999994</v>
      </c>
      <c r="K228">
        <f>5.1439-K227</f>
        <v>2.4119000000000002</v>
      </c>
      <c r="L228">
        <v>1.2394000000000001</v>
      </c>
      <c r="M228">
        <v>3.1684000000000001</v>
      </c>
      <c r="N228">
        <f t="shared" si="13"/>
        <v>1.929</v>
      </c>
      <c r="O228">
        <f t="shared" si="14"/>
        <v>0.48290000000000011</v>
      </c>
      <c r="P228" s="1">
        <f t="shared" si="15"/>
        <v>0.25033696215655787</v>
      </c>
    </row>
    <row r="229" spans="1:18" x14ac:dyDescent="0.25">
      <c r="A229" t="s">
        <v>18</v>
      </c>
      <c r="B229" t="s">
        <v>27</v>
      </c>
      <c r="C229">
        <v>24</v>
      </c>
      <c r="D229">
        <v>8</v>
      </c>
      <c r="E229" t="s">
        <v>20</v>
      </c>
      <c r="F229">
        <v>9.68</v>
      </c>
      <c r="G229">
        <v>7.71</v>
      </c>
      <c r="H229">
        <v>9.8000000000000007</v>
      </c>
      <c r="I229">
        <v>10.77</v>
      </c>
      <c r="J229">
        <f t="shared" si="12"/>
        <v>9.49</v>
      </c>
      <c r="K229">
        <v>4.2451999999999996</v>
      </c>
      <c r="L229">
        <v>1.2404999999999999</v>
      </c>
      <c r="M229">
        <v>4.4364999999999997</v>
      </c>
      <c r="N229">
        <f t="shared" si="13"/>
        <v>3.1959999999999997</v>
      </c>
      <c r="O229">
        <f t="shared" si="14"/>
        <v>1.0491999999999999</v>
      </c>
      <c r="P229" s="1">
        <f t="shared" si="15"/>
        <v>0.32828535669586983</v>
      </c>
    </row>
    <row r="230" spans="1:18" x14ac:dyDescent="0.25">
      <c r="A230" t="s">
        <v>18</v>
      </c>
      <c r="B230" t="s">
        <v>27</v>
      </c>
      <c r="C230">
        <v>24</v>
      </c>
      <c r="D230">
        <v>9</v>
      </c>
      <c r="E230" t="s">
        <v>22</v>
      </c>
      <c r="F230">
        <v>7.79</v>
      </c>
      <c r="G230">
        <v>8.58</v>
      </c>
      <c r="H230">
        <v>8.75</v>
      </c>
      <c r="I230">
        <v>10.38</v>
      </c>
      <c r="J230">
        <f t="shared" si="12"/>
        <v>8.875</v>
      </c>
      <c r="K230">
        <v>3.0068000000000001</v>
      </c>
      <c r="L230">
        <v>1.2316</v>
      </c>
      <c r="M230">
        <v>3.4815</v>
      </c>
      <c r="N230">
        <f t="shared" si="13"/>
        <v>2.2499000000000002</v>
      </c>
      <c r="O230">
        <f t="shared" si="14"/>
        <v>0.75689999999999991</v>
      </c>
      <c r="P230" s="1">
        <f t="shared" si="15"/>
        <v>0.33641495177563441</v>
      </c>
    </row>
    <row r="231" spans="1:18" x14ac:dyDescent="0.25">
      <c r="A231" t="s">
        <v>18</v>
      </c>
      <c r="B231" t="s">
        <v>27</v>
      </c>
      <c r="C231">
        <v>24</v>
      </c>
      <c r="D231">
        <v>10</v>
      </c>
      <c r="E231" t="s">
        <v>26</v>
      </c>
      <c r="F231">
        <v>7.88</v>
      </c>
      <c r="G231">
        <v>6.62</v>
      </c>
      <c r="H231">
        <v>7.29</v>
      </c>
      <c r="I231">
        <v>4.5999999999999996</v>
      </c>
      <c r="J231">
        <f t="shared" si="12"/>
        <v>6.5975000000000001</v>
      </c>
      <c r="K231">
        <v>3.0234000000000001</v>
      </c>
      <c r="L231">
        <v>1.2393000000000001</v>
      </c>
      <c r="M231">
        <v>3.4142000000000001</v>
      </c>
      <c r="N231">
        <f t="shared" si="13"/>
        <v>2.1749000000000001</v>
      </c>
      <c r="O231">
        <f t="shared" si="14"/>
        <v>0.84850000000000003</v>
      </c>
      <c r="P231" s="1">
        <f t="shared" si="15"/>
        <v>0.39013287967262861</v>
      </c>
    </row>
    <row r="232" spans="1:18" x14ac:dyDescent="0.25">
      <c r="A232" t="s">
        <v>18</v>
      </c>
      <c r="B232" t="s">
        <v>28</v>
      </c>
      <c r="C232">
        <v>24</v>
      </c>
      <c r="D232">
        <v>1</v>
      </c>
      <c r="E232" t="s">
        <v>20</v>
      </c>
      <c r="F232">
        <v>4.4400000000000004</v>
      </c>
      <c r="G232">
        <v>7.33</v>
      </c>
      <c r="H232">
        <v>5.27</v>
      </c>
      <c r="I232">
        <v>6.94</v>
      </c>
      <c r="J232">
        <f t="shared" si="12"/>
        <v>5.9950000000000001</v>
      </c>
      <c r="K232">
        <v>2.4554999999999998</v>
      </c>
      <c r="L232">
        <v>1.2388999999999999</v>
      </c>
      <c r="M232">
        <v>3.1063000000000001</v>
      </c>
      <c r="N232">
        <f t="shared" si="13"/>
        <v>1.8674000000000002</v>
      </c>
      <c r="O232">
        <f t="shared" si="14"/>
        <v>0.58809999999999962</v>
      </c>
      <c r="P232" s="1">
        <f t="shared" si="15"/>
        <v>0.31492984898789739</v>
      </c>
      <c r="Q232" t="s">
        <v>21</v>
      </c>
    </row>
    <row r="233" spans="1:18" x14ac:dyDescent="0.25">
      <c r="A233" t="s">
        <v>18</v>
      </c>
      <c r="B233" t="s">
        <v>28</v>
      </c>
      <c r="C233">
        <v>24</v>
      </c>
      <c r="D233">
        <v>2</v>
      </c>
      <c r="E233" t="s">
        <v>22</v>
      </c>
      <c r="F233">
        <v>9.01</v>
      </c>
      <c r="G233">
        <v>10.32</v>
      </c>
      <c r="H233">
        <v>6.72</v>
      </c>
      <c r="I233">
        <v>7.65</v>
      </c>
      <c r="J233">
        <f t="shared" si="12"/>
        <v>8.4249999999999989</v>
      </c>
      <c r="K233">
        <v>3.4531999999999998</v>
      </c>
      <c r="L233">
        <v>1.2742</v>
      </c>
      <c r="M233">
        <v>3.0842000000000001</v>
      </c>
      <c r="N233">
        <f t="shared" si="13"/>
        <v>1.81</v>
      </c>
      <c r="O233">
        <f t="shared" si="14"/>
        <v>1.6431999999999998</v>
      </c>
      <c r="P233" s="1">
        <f t="shared" si="15"/>
        <v>0.90784530386740314</v>
      </c>
      <c r="Q233" t="s">
        <v>21</v>
      </c>
    </row>
    <row r="234" spans="1:18" x14ac:dyDescent="0.25">
      <c r="A234" t="s">
        <v>18</v>
      </c>
      <c r="B234" t="s">
        <v>28</v>
      </c>
      <c r="C234">
        <v>24</v>
      </c>
      <c r="D234">
        <v>3</v>
      </c>
      <c r="E234" t="s">
        <v>23</v>
      </c>
      <c r="F234">
        <v>4.67</v>
      </c>
      <c r="G234">
        <v>9.48</v>
      </c>
      <c r="H234">
        <v>10.11</v>
      </c>
      <c r="I234">
        <v>4.0199999999999996</v>
      </c>
      <c r="J234">
        <f t="shared" si="12"/>
        <v>7.0699999999999994</v>
      </c>
      <c r="K234">
        <v>3.1230000000000002</v>
      </c>
      <c r="L234">
        <v>1.2271000000000001</v>
      </c>
      <c r="M234">
        <v>3.8180999999999998</v>
      </c>
      <c r="N234">
        <f t="shared" si="13"/>
        <v>2.5909999999999997</v>
      </c>
      <c r="O234">
        <f t="shared" si="14"/>
        <v>0.53200000000000047</v>
      </c>
      <c r="P234" s="1">
        <f t="shared" si="15"/>
        <v>0.20532612890775784</v>
      </c>
      <c r="Q234" t="s">
        <v>21</v>
      </c>
    </row>
    <row r="235" spans="1:18" x14ac:dyDescent="0.25">
      <c r="A235" t="s">
        <v>18</v>
      </c>
      <c r="B235" t="s">
        <v>28</v>
      </c>
      <c r="C235">
        <v>24</v>
      </c>
      <c r="D235">
        <v>4</v>
      </c>
      <c r="E235" t="s">
        <v>20</v>
      </c>
      <c r="F235">
        <v>6.69</v>
      </c>
      <c r="G235">
        <v>7.62</v>
      </c>
      <c r="H235">
        <v>4.5999999999999996</v>
      </c>
      <c r="I235">
        <v>6.36</v>
      </c>
      <c r="J235">
        <f t="shared" si="12"/>
        <v>6.3174999999999999</v>
      </c>
      <c r="K235">
        <v>2.3117999999999999</v>
      </c>
      <c r="L235">
        <v>1.2387999999999999</v>
      </c>
      <c r="M235">
        <v>3.0044</v>
      </c>
      <c r="N235">
        <f t="shared" si="13"/>
        <v>1.7656000000000001</v>
      </c>
      <c r="O235">
        <f t="shared" si="14"/>
        <v>0.5461999999999998</v>
      </c>
      <c r="P235" s="1">
        <f t="shared" si="15"/>
        <v>0.30935659265971893</v>
      </c>
    </row>
    <row r="236" spans="1:18" x14ac:dyDescent="0.25">
      <c r="A236" t="s">
        <v>18</v>
      </c>
      <c r="B236" t="s">
        <v>28</v>
      </c>
      <c r="C236">
        <v>24</v>
      </c>
      <c r="D236">
        <v>5</v>
      </c>
      <c r="E236" t="s">
        <v>22</v>
      </c>
      <c r="F236">
        <v>7.62</v>
      </c>
      <c r="G236">
        <v>5.66</v>
      </c>
      <c r="H236">
        <v>9.25</v>
      </c>
      <c r="I236">
        <v>6.9</v>
      </c>
      <c r="J236">
        <f t="shared" si="12"/>
        <v>7.3574999999999999</v>
      </c>
      <c r="K236">
        <v>3.2452999999999999</v>
      </c>
      <c r="L236">
        <v>1.2306999999999999</v>
      </c>
      <c r="M236">
        <v>3.6798000000000002</v>
      </c>
      <c r="N236">
        <f t="shared" si="13"/>
        <v>2.4491000000000005</v>
      </c>
      <c r="O236">
        <f t="shared" si="14"/>
        <v>0.79619999999999935</v>
      </c>
      <c r="P236" s="1">
        <f t="shared" si="15"/>
        <v>0.32509901596504803</v>
      </c>
    </row>
    <row r="237" spans="1:18" x14ac:dyDescent="0.25">
      <c r="A237" t="s">
        <v>18</v>
      </c>
      <c r="B237" t="s">
        <v>28</v>
      </c>
      <c r="C237">
        <v>24</v>
      </c>
      <c r="D237">
        <v>6</v>
      </c>
      <c r="E237" t="s">
        <v>23</v>
      </c>
      <c r="F237">
        <v>5.99</v>
      </c>
      <c r="G237">
        <v>3.45</v>
      </c>
      <c r="H237">
        <v>7.85</v>
      </c>
      <c r="I237">
        <v>7.22</v>
      </c>
      <c r="J237">
        <f t="shared" si="12"/>
        <v>6.1274999999999995</v>
      </c>
      <c r="K237">
        <v>1.9693000000000001</v>
      </c>
      <c r="L237">
        <v>1.2369000000000001</v>
      </c>
      <c r="M237">
        <v>2.6840000000000002</v>
      </c>
      <c r="N237">
        <f t="shared" si="13"/>
        <v>1.4471000000000001</v>
      </c>
      <c r="O237">
        <f t="shared" si="14"/>
        <v>0.5222</v>
      </c>
      <c r="P237" s="1">
        <f t="shared" si="15"/>
        <v>0.36085965033515305</v>
      </c>
    </row>
    <row r="238" spans="1:18" x14ac:dyDescent="0.25">
      <c r="A238" t="s">
        <v>18</v>
      </c>
      <c r="B238" t="s">
        <v>28</v>
      </c>
      <c r="C238">
        <v>24</v>
      </c>
      <c r="D238">
        <v>7</v>
      </c>
      <c r="E238" t="s">
        <v>26</v>
      </c>
      <c r="F238">
        <v>6.44</v>
      </c>
      <c r="G238">
        <v>5</v>
      </c>
      <c r="H238">
        <v>4.2300000000000004</v>
      </c>
      <c r="I238">
        <v>8.2799999999999994</v>
      </c>
      <c r="J238">
        <f t="shared" si="12"/>
        <v>5.9875000000000007</v>
      </c>
      <c r="K238">
        <v>4.3143000000000002</v>
      </c>
      <c r="L238">
        <v>1.2432000000000001</v>
      </c>
      <c r="M238">
        <v>3.0777999999999999</v>
      </c>
      <c r="N238">
        <f t="shared" si="13"/>
        <v>1.8345999999999998</v>
      </c>
      <c r="O238">
        <f t="shared" si="14"/>
        <v>2.4797000000000002</v>
      </c>
      <c r="P238" s="1">
        <f t="shared" si="15"/>
        <v>1.3516297830589776</v>
      </c>
      <c r="R238" t="s">
        <v>24</v>
      </c>
    </row>
    <row r="239" spans="1:18" x14ac:dyDescent="0.25">
      <c r="A239" t="s">
        <v>18</v>
      </c>
      <c r="B239" t="s">
        <v>28</v>
      </c>
      <c r="C239">
        <v>24</v>
      </c>
      <c r="D239">
        <v>8</v>
      </c>
      <c r="E239" t="s">
        <v>20</v>
      </c>
      <c r="F239">
        <v>4.01</v>
      </c>
      <c r="G239">
        <v>9.19</v>
      </c>
      <c r="H239">
        <v>8.15</v>
      </c>
      <c r="I239">
        <v>6.33</v>
      </c>
      <c r="J239">
        <f t="shared" si="12"/>
        <v>6.92</v>
      </c>
      <c r="K239">
        <v>3.4024000000000001</v>
      </c>
      <c r="L239">
        <v>1.2347999999999999</v>
      </c>
      <c r="M239">
        <v>3.7225000000000001</v>
      </c>
      <c r="N239">
        <f t="shared" si="13"/>
        <v>2.4877000000000002</v>
      </c>
      <c r="O239">
        <f t="shared" si="14"/>
        <v>0.91469999999999985</v>
      </c>
      <c r="P239" s="1">
        <f t="shared" si="15"/>
        <v>0.36768903002773634</v>
      </c>
    </row>
    <row r="240" spans="1:18" x14ac:dyDescent="0.25">
      <c r="A240" t="s">
        <v>18</v>
      </c>
      <c r="B240" t="s">
        <v>28</v>
      </c>
      <c r="C240">
        <v>24</v>
      </c>
      <c r="D240">
        <v>9</v>
      </c>
      <c r="E240" t="s">
        <v>22</v>
      </c>
      <c r="F240">
        <v>4.8899999999999997</v>
      </c>
      <c r="G240">
        <v>4.28</v>
      </c>
      <c r="H240">
        <v>7.1</v>
      </c>
      <c r="I240">
        <v>8.3699999999999992</v>
      </c>
      <c r="J240">
        <f t="shared" si="12"/>
        <v>6.16</v>
      </c>
      <c r="K240">
        <v>2.8187000000000002</v>
      </c>
      <c r="L240">
        <v>1.2413000000000001</v>
      </c>
      <c r="M240">
        <v>3.2448999999999999</v>
      </c>
      <c r="N240">
        <f t="shared" si="13"/>
        <v>2.0035999999999996</v>
      </c>
      <c r="O240">
        <f t="shared" si="14"/>
        <v>0.8151000000000006</v>
      </c>
      <c r="P240" s="1">
        <f t="shared" si="15"/>
        <v>0.40681772808943939</v>
      </c>
    </row>
    <row r="241" spans="1:17" x14ac:dyDescent="0.25">
      <c r="A241" t="s">
        <v>18</v>
      </c>
      <c r="B241" t="s">
        <v>28</v>
      </c>
      <c r="C241">
        <v>24</v>
      </c>
      <c r="D241">
        <v>10</v>
      </c>
      <c r="E241" t="s">
        <v>23</v>
      </c>
      <c r="F241">
        <v>4.91</v>
      </c>
      <c r="G241">
        <v>8.99</v>
      </c>
      <c r="H241">
        <v>8.3800000000000008</v>
      </c>
      <c r="I241">
        <v>7.19</v>
      </c>
      <c r="J241">
        <f t="shared" si="12"/>
        <v>7.3675000000000006</v>
      </c>
      <c r="K241">
        <v>3.3755000000000002</v>
      </c>
      <c r="L241">
        <v>1.2413000000000001</v>
      </c>
      <c r="M241">
        <v>3.7294999999999998</v>
      </c>
      <c r="N241">
        <f t="shared" si="13"/>
        <v>2.4882</v>
      </c>
      <c r="O241">
        <f t="shared" si="14"/>
        <v>0.8873000000000002</v>
      </c>
      <c r="P241" s="1">
        <f t="shared" si="15"/>
        <v>0.3566031669479946</v>
      </c>
    </row>
    <row r="242" spans="1:17" x14ac:dyDescent="0.25">
      <c r="A242" t="s">
        <v>18</v>
      </c>
      <c r="B242" t="s">
        <v>29</v>
      </c>
      <c r="C242">
        <v>24</v>
      </c>
      <c r="D242">
        <v>1</v>
      </c>
      <c r="E242" t="s">
        <v>20</v>
      </c>
      <c r="F242">
        <v>10.8</v>
      </c>
      <c r="G242">
        <v>8.48</v>
      </c>
      <c r="H242">
        <v>8.5500000000000007</v>
      </c>
      <c r="I242">
        <v>9.19</v>
      </c>
      <c r="J242">
        <f t="shared" si="12"/>
        <v>9.2550000000000008</v>
      </c>
      <c r="K242">
        <v>3.9756999999999998</v>
      </c>
      <c r="L242">
        <v>1.2375</v>
      </c>
      <c r="M242">
        <v>3.6717</v>
      </c>
      <c r="N242">
        <f t="shared" si="13"/>
        <v>2.4341999999999997</v>
      </c>
      <c r="O242">
        <f t="shared" si="14"/>
        <v>1.5415000000000001</v>
      </c>
      <c r="P242" s="1">
        <f t="shared" si="15"/>
        <v>0.63326760331936582</v>
      </c>
      <c r="Q242" t="s">
        <v>21</v>
      </c>
    </row>
    <row r="243" spans="1:17" x14ac:dyDescent="0.25">
      <c r="A243" t="s">
        <v>18</v>
      </c>
      <c r="B243" t="s">
        <v>29</v>
      </c>
      <c r="C243">
        <v>24</v>
      </c>
      <c r="D243">
        <v>2</v>
      </c>
      <c r="E243" t="s">
        <v>22</v>
      </c>
      <c r="F243">
        <v>7.77</v>
      </c>
      <c r="G243">
        <v>4.72</v>
      </c>
      <c r="H243">
        <v>8.4499999999999993</v>
      </c>
      <c r="I243">
        <v>7.82</v>
      </c>
      <c r="J243">
        <f t="shared" si="12"/>
        <v>7.1899999999999995</v>
      </c>
      <c r="K243">
        <v>2.7303999999999999</v>
      </c>
      <c r="L243">
        <v>1.2303999999999999</v>
      </c>
      <c r="M243">
        <v>3.6638999999999999</v>
      </c>
      <c r="N243">
        <f t="shared" si="13"/>
        <v>2.4335</v>
      </c>
      <c r="O243">
        <f t="shared" si="14"/>
        <v>0.29689999999999994</v>
      </c>
      <c r="P243" s="1">
        <f t="shared" si="15"/>
        <v>0.12200534209985615</v>
      </c>
      <c r="Q243" t="s">
        <v>21</v>
      </c>
    </row>
    <row r="244" spans="1:17" x14ac:dyDescent="0.25">
      <c r="A244" t="s">
        <v>18</v>
      </c>
      <c r="B244" t="s">
        <v>29</v>
      </c>
      <c r="C244">
        <v>24</v>
      </c>
      <c r="D244">
        <v>3</v>
      </c>
      <c r="E244" t="s">
        <v>23</v>
      </c>
      <c r="F244">
        <v>6.18</v>
      </c>
      <c r="G244">
        <v>7.37</v>
      </c>
      <c r="H244">
        <v>6.8</v>
      </c>
      <c r="I244">
        <v>5.74</v>
      </c>
      <c r="J244">
        <f t="shared" si="12"/>
        <v>6.5225000000000009</v>
      </c>
      <c r="K244">
        <v>2.3622999999999998</v>
      </c>
      <c r="L244">
        <v>1.2292000000000001</v>
      </c>
      <c r="M244">
        <v>2.9901</v>
      </c>
      <c r="N244">
        <f t="shared" si="13"/>
        <v>1.7608999999999999</v>
      </c>
      <c r="O244">
        <f t="shared" si="14"/>
        <v>0.60139999999999993</v>
      </c>
      <c r="P244" s="1">
        <f t="shared" si="15"/>
        <v>0.34152989948321877</v>
      </c>
      <c r="Q244" t="s">
        <v>21</v>
      </c>
    </row>
    <row r="245" spans="1:17" x14ac:dyDescent="0.25">
      <c r="A245" t="s">
        <v>18</v>
      </c>
      <c r="B245" t="s">
        <v>29</v>
      </c>
      <c r="C245">
        <v>24</v>
      </c>
      <c r="D245">
        <v>4</v>
      </c>
      <c r="E245" t="s">
        <v>20</v>
      </c>
      <c r="F245">
        <v>10.97</v>
      </c>
      <c r="G245">
        <v>11.22</v>
      </c>
      <c r="H245">
        <v>12.23</v>
      </c>
      <c r="I245">
        <v>10.17</v>
      </c>
      <c r="J245">
        <f t="shared" si="12"/>
        <v>11.147500000000001</v>
      </c>
      <c r="K245">
        <v>4.2252000000000001</v>
      </c>
      <c r="L245">
        <v>1.2310000000000001</v>
      </c>
      <c r="M245">
        <v>4.2557999999999998</v>
      </c>
      <c r="N245">
        <f t="shared" si="13"/>
        <v>3.0247999999999999</v>
      </c>
      <c r="O245">
        <f t="shared" si="14"/>
        <v>1.2004000000000001</v>
      </c>
      <c r="P245" s="1">
        <f t="shared" si="15"/>
        <v>0.39685268447500666</v>
      </c>
    </row>
    <row r="246" spans="1:17" x14ac:dyDescent="0.25">
      <c r="A246" t="s">
        <v>18</v>
      </c>
      <c r="B246" t="s">
        <v>29</v>
      </c>
      <c r="C246">
        <v>24</v>
      </c>
      <c r="D246">
        <v>5</v>
      </c>
      <c r="E246" t="s">
        <v>22</v>
      </c>
      <c r="F246">
        <v>10.029999999999999</v>
      </c>
      <c r="G246">
        <v>10.86</v>
      </c>
      <c r="H246">
        <v>8.7100000000000009</v>
      </c>
      <c r="I246">
        <v>8.76</v>
      </c>
      <c r="J246">
        <f t="shared" si="12"/>
        <v>9.59</v>
      </c>
      <c r="K246">
        <v>3.1716000000000002</v>
      </c>
      <c r="L246">
        <v>1.2433000000000001</v>
      </c>
      <c r="M246">
        <v>3.4483000000000001</v>
      </c>
      <c r="N246">
        <f t="shared" si="13"/>
        <v>2.2050000000000001</v>
      </c>
      <c r="O246">
        <f t="shared" si="14"/>
        <v>0.96660000000000013</v>
      </c>
      <c r="P246" s="1">
        <f t="shared" si="15"/>
        <v>0.43836734693877555</v>
      </c>
    </row>
    <row r="247" spans="1:17" x14ac:dyDescent="0.25">
      <c r="A247" t="s">
        <v>18</v>
      </c>
      <c r="B247" t="s">
        <v>29</v>
      </c>
      <c r="C247">
        <v>24</v>
      </c>
      <c r="D247">
        <v>6</v>
      </c>
      <c r="E247" t="s">
        <v>23</v>
      </c>
      <c r="F247">
        <v>6.88</v>
      </c>
      <c r="G247">
        <v>8.56</v>
      </c>
      <c r="H247">
        <v>9.8800000000000008</v>
      </c>
      <c r="I247">
        <v>7.74</v>
      </c>
      <c r="J247">
        <f t="shared" si="12"/>
        <v>8.2650000000000006</v>
      </c>
      <c r="K247">
        <v>2.4001999999999999</v>
      </c>
      <c r="L247">
        <v>1.2392000000000001</v>
      </c>
      <c r="M247">
        <v>2.8814000000000002</v>
      </c>
      <c r="N247">
        <f t="shared" si="13"/>
        <v>1.6422000000000001</v>
      </c>
      <c r="O247">
        <f t="shared" si="14"/>
        <v>0.75799999999999979</v>
      </c>
      <c r="P247" s="1">
        <f t="shared" si="15"/>
        <v>0.4615759347217146</v>
      </c>
    </row>
    <row r="248" spans="1:17" x14ac:dyDescent="0.25">
      <c r="A248" t="s">
        <v>18</v>
      </c>
      <c r="B248" t="s">
        <v>29</v>
      </c>
      <c r="C248">
        <v>24</v>
      </c>
      <c r="D248">
        <v>7</v>
      </c>
      <c r="E248" t="s">
        <v>26</v>
      </c>
      <c r="F248">
        <v>8.18</v>
      </c>
      <c r="G248">
        <v>8.19</v>
      </c>
      <c r="H248">
        <v>7.39</v>
      </c>
      <c r="I248">
        <v>5.72</v>
      </c>
      <c r="J248">
        <f t="shared" si="12"/>
        <v>7.3699999999999992</v>
      </c>
      <c r="K248">
        <v>2.9967000000000001</v>
      </c>
      <c r="L248">
        <v>1.3005</v>
      </c>
      <c r="M248">
        <v>3.2902999999999998</v>
      </c>
      <c r="N248">
        <f t="shared" si="13"/>
        <v>1.9897999999999998</v>
      </c>
      <c r="O248">
        <f t="shared" si="14"/>
        <v>1.0069000000000004</v>
      </c>
      <c r="P248" s="1">
        <f t="shared" si="15"/>
        <v>0.50603075685998611</v>
      </c>
    </row>
    <row r="249" spans="1:17" x14ac:dyDescent="0.25">
      <c r="A249" t="s">
        <v>18</v>
      </c>
      <c r="B249" t="s">
        <v>29</v>
      </c>
      <c r="C249">
        <v>24</v>
      </c>
      <c r="D249">
        <v>8</v>
      </c>
      <c r="E249" t="s">
        <v>20</v>
      </c>
      <c r="F249">
        <v>8.1</v>
      </c>
      <c r="G249">
        <v>7.17</v>
      </c>
      <c r="H249">
        <v>7.04</v>
      </c>
      <c r="I249">
        <v>6.34</v>
      </c>
      <c r="J249">
        <f t="shared" si="12"/>
        <v>7.1624999999999996</v>
      </c>
      <c r="K249">
        <v>3.0487000000000002</v>
      </c>
      <c r="L249">
        <v>1.2464999999999999</v>
      </c>
      <c r="M249">
        <v>3.0933000000000002</v>
      </c>
      <c r="N249">
        <f t="shared" si="13"/>
        <v>1.8468000000000002</v>
      </c>
      <c r="O249">
        <f t="shared" si="14"/>
        <v>1.2019</v>
      </c>
      <c r="P249" s="1">
        <f t="shared" si="15"/>
        <v>0.65080138618150307</v>
      </c>
    </row>
    <row r="250" spans="1:17" x14ac:dyDescent="0.25">
      <c r="A250" t="s">
        <v>18</v>
      </c>
      <c r="B250" t="s">
        <v>29</v>
      </c>
      <c r="C250">
        <v>24</v>
      </c>
      <c r="D250">
        <v>9</v>
      </c>
      <c r="E250" t="s">
        <v>22</v>
      </c>
      <c r="F250">
        <v>5.45</v>
      </c>
      <c r="G250">
        <v>6.22</v>
      </c>
      <c r="H250">
        <v>6.43</v>
      </c>
      <c r="I250">
        <v>7.22</v>
      </c>
      <c r="J250">
        <f t="shared" si="12"/>
        <v>6.33</v>
      </c>
      <c r="K250">
        <v>2.7393000000000001</v>
      </c>
      <c r="L250">
        <v>1.2942</v>
      </c>
      <c r="M250">
        <v>2.952</v>
      </c>
      <c r="N250">
        <f t="shared" si="13"/>
        <v>1.6577999999999999</v>
      </c>
      <c r="O250">
        <f t="shared" si="14"/>
        <v>1.0815000000000001</v>
      </c>
      <c r="P250" s="1">
        <f t="shared" si="15"/>
        <v>0.65237061165399934</v>
      </c>
    </row>
    <row r="251" spans="1:17" x14ac:dyDescent="0.25">
      <c r="A251" t="s">
        <v>18</v>
      </c>
      <c r="B251" t="s">
        <v>29</v>
      </c>
      <c r="C251">
        <v>24</v>
      </c>
      <c r="D251">
        <v>10</v>
      </c>
      <c r="E251" t="s">
        <v>23</v>
      </c>
      <c r="F251">
        <v>9.2200000000000006</v>
      </c>
      <c r="G251">
        <v>9.5</v>
      </c>
      <c r="H251">
        <v>10.53</v>
      </c>
      <c r="I251">
        <v>9.58</v>
      </c>
      <c r="J251">
        <f t="shared" si="12"/>
        <v>9.7074999999999996</v>
      </c>
      <c r="K251">
        <v>3.7296999999999998</v>
      </c>
      <c r="L251">
        <v>1.2345999999999999</v>
      </c>
      <c r="M251">
        <v>3.5457999999999998</v>
      </c>
      <c r="N251">
        <f t="shared" si="13"/>
        <v>2.3111999999999999</v>
      </c>
      <c r="O251">
        <f t="shared" si="14"/>
        <v>1.4184999999999999</v>
      </c>
      <c r="P251" s="1">
        <f t="shared" si="15"/>
        <v>0.61375043267566631</v>
      </c>
    </row>
    <row r="252" spans="1:17" x14ac:dyDescent="0.25">
      <c r="A252" t="s">
        <v>18</v>
      </c>
      <c r="B252" t="s">
        <v>19</v>
      </c>
      <c r="C252">
        <v>36</v>
      </c>
      <c r="D252">
        <v>4</v>
      </c>
      <c r="E252" t="s">
        <v>20</v>
      </c>
      <c r="F252">
        <v>2.3199999999999998</v>
      </c>
      <c r="G252">
        <v>2.91</v>
      </c>
      <c r="H252">
        <v>2.62</v>
      </c>
      <c r="I252">
        <v>2.56</v>
      </c>
      <c r="J252">
        <f t="shared" si="12"/>
        <v>2.6025</v>
      </c>
      <c r="K252">
        <v>1.5690999999999999</v>
      </c>
      <c r="L252">
        <v>1.2944</v>
      </c>
      <c r="M252">
        <v>2.3997000000000002</v>
      </c>
      <c r="N252">
        <f t="shared" si="13"/>
        <v>1.1053000000000002</v>
      </c>
      <c r="O252">
        <f t="shared" si="14"/>
        <v>0.46379999999999977</v>
      </c>
      <c r="P252" s="1">
        <f t="shared" si="15"/>
        <v>0.41961458427576198</v>
      </c>
    </row>
    <row r="253" spans="1:17" x14ac:dyDescent="0.25">
      <c r="A253" t="s">
        <v>18</v>
      </c>
      <c r="B253" t="s">
        <v>19</v>
      </c>
      <c r="C253">
        <v>36</v>
      </c>
      <c r="D253">
        <v>5</v>
      </c>
      <c r="E253" t="s">
        <v>22</v>
      </c>
      <c r="F253">
        <v>3.44</v>
      </c>
      <c r="G253">
        <v>4.49</v>
      </c>
      <c r="H253">
        <v>4.66</v>
      </c>
      <c r="I253">
        <v>4.4400000000000004</v>
      </c>
      <c r="J253">
        <f t="shared" si="12"/>
        <v>4.2575000000000003</v>
      </c>
      <c r="K253">
        <v>1.8931</v>
      </c>
      <c r="L253">
        <v>1.2351000000000001</v>
      </c>
      <c r="M253">
        <v>2.7168999999999999</v>
      </c>
      <c r="N253">
        <f t="shared" si="13"/>
        <v>1.4817999999999998</v>
      </c>
      <c r="O253">
        <f t="shared" si="14"/>
        <v>0.41130000000000022</v>
      </c>
      <c r="P253" s="1">
        <f t="shared" si="15"/>
        <v>0.2775678229180728</v>
      </c>
    </row>
    <row r="254" spans="1:17" x14ac:dyDescent="0.25">
      <c r="A254" t="s">
        <v>18</v>
      </c>
      <c r="B254" t="s">
        <v>19</v>
      </c>
      <c r="C254">
        <v>36</v>
      </c>
      <c r="D254">
        <v>6</v>
      </c>
      <c r="E254" t="s">
        <v>23</v>
      </c>
      <c r="F254">
        <v>8.68</v>
      </c>
      <c r="G254">
        <v>6.16</v>
      </c>
      <c r="H254">
        <v>6.78</v>
      </c>
      <c r="I254">
        <v>7.81</v>
      </c>
      <c r="J254">
        <f t="shared" si="12"/>
        <v>7.3574999999999999</v>
      </c>
      <c r="K254">
        <v>3.3024</v>
      </c>
      <c r="L254">
        <v>1.2336</v>
      </c>
      <c r="M254">
        <v>3.7871999999999999</v>
      </c>
      <c r="N254">
        <f t="shared" si="13"/>
        <v>2.5535999999999999</v>
      </c>
      <c r="O254">
        <f t="shared" si="14"/>
        <v>0.74880000000000013</v>
      </c>
      <c r="P254" s="1">
        <f t="shared" si="15"/>
        <v>0.29323308270676696</v>
      </c>
    </row>
    <row r="255" spans="1:17" x14ac:dyDescent="0.25">
      <c r="A255" t="s">
        <v>18</v>
      </c>
      <c r="B255" t="s">
        <v>19</v>
      </c>
      <c r="C255">
        <v>36</v>
      </c>
      <c r="D255">
        <v>7</v>
      </c>
      <c r="E255" t="s">
        <v>26</v>
      </c>
      <c r="F255">
        <v>1.87</v>
      </c>
      <c r="G255">
        <v>2.61</v>
      </c>
      <c r="H255">
        <v>6.56</v>
      </c>
      <c r="I255">
        <v>4.6399999999999997</v>
      </c>
      <c r="J255">
        <f t="shared" si="12"/>
        <v>3.92</v>
      </c>
      <c r="K255">
        <v>1.7535000000000001</v>
      </c>
      <c r="L255">
        <v>1.2391000000000001</v>
      </c>
      <c r="M255">
        <v>2.4874999999999998</v>
      </c>
      <c r="N255">
        <f t="shared" si="13"/>
        <v>1.2483999999999997</v>
      </c>
      <c r="O255">
        <f t="shared" si="14"/>
        <v>0.50510000000000033</v>
      </c>
      <c r="P255" s="1">
        <f t="shared" si="15"/>
        <v>0.40459788529317559</v>
      </c>
    </row>
    <row r="256" spans="1:17" x14ac:dyDescent="0.25">
      <c r="A256" t="s">
        <v>18</v>
      </c>
      <c r="B256" t="s">
        <v>19</v>
      </c>
      <c r="C256">
        <v>36</v>
      </c>
      <c r="D256">
        <v>8</v>
      </c>
      <c r="E256" t="s">
        <v>20</v>
      </c>
      <c r="F256">
        <v>5.78</v>
      </c>
      <c r="G256">
        <v>5.63</v>
      </c>
      <c r="H256">
        <v>5.82</v>
      </c>
      <c r="I256">
        <v>6.13</v>
      </c>
      <c r="J256">
        <f t="shared" si="12"/>
        <v>5.84</v>
      </c>
      <c r="K256">
        <v>2.1937000000000002</v>
      </c>
      <c r="L256">
        <v>1.2301</v>
      </c>
      <c r="M256">
        <v>2.8401000000000001</v>
      </c>
      <c r="N256">
        <f t="shared" si="13"/>
        <v>1.61</v>
      </c>
      <c r="O256">
        <f t="shared" si="14"/>
        <v>0.58370000000000011</v>
      </c>
      <c r="P256" s="1">
        <f t="shared" si="15"/>
        <v>0.36254658385093175</v>
      </c>
    </row>
    <row r="257" spans="1:16" x14ac:dyDescent="0.25">
      <c r="A257" t="s">
        <v>18</v>
      </c>
      <c r="B257" t="s">
        <v>19</v>
      </c>
      <c r="C257">
        <v>36</v>
      </c>
      <c r="D257">
        <v>9</v>
      </c>
      <c r="E257" t="s">
        <v>22</v>
      </c>
      <c r="F257">
        <v>4.21</v>
      </c>
      <c r="G257">
        <v>4.33</v>
      </c>
      <c r="H257">
        <v>5.0999999999999996</v>
      </c>
      <c r="I257">
        <v>2.5099999999999998</v>
      </c>
      <c r="J257">
        <f t="shared" si="12"/>
        <v>4.0374999999999996</v>
      </c>
      <c r="K257">
        <v>1.7436</v>
      </c>
      <c r="L257">
        <v>1.2263999999999999</v>
      </c>
      <c r="M257">
        <v>2.5265</v>
      </c>
      <c r="N257">
        <f t="shared" si="13"/>
        <v>1.3001</v>
      </c>
      <c r="O257">
        <f t="shared" si="14"/>
        <v>0.44350000000000001</v>
      </c>
      <c r="P257" s="1">
        <f t="shared" si="15"/>
        <v>0.34112760556880239</v>
      </c>
    </row>
    <row r="258" spans="1:16" x14ac:dyDescent="0.25">
      <c r="A258" t="s">
        <v>18</v>
      </c>
      <c r="B258" t="s">
        <v>19</v>
      </c>
      <c r="C258">
        <v>36</v>
      </c>
      <c r="D258">
        <v>10</v>
      </c>
      <c r="E258" t="s">
        <v>23</v>
      </c>
      <c r="F258">
        <v>7.37</v>
      </c>
      <c r="G258">
        <v>6.78</v>
      </c>
      <c r="H258">
        <v>6.07</v>
      </c>
      <c r="I258">
        <v>7.36</v>
      </c>
      <c r="J258">
        <f t="shared" ref="J258:J321" si="16">AVERAGE(F258:I258)</f>
        <v>6.8949999999999996</v>
      </c>
      <c r="K258">
        <v>2.33</v>
      </c>
      <c r="L258">
        <v>1.2323999999999999</v>
      </c>
      <c r="M258">
        <v>2.9152</v>
      </c>
      <c r="N258">
        <f t="shared" ref="N258:N321" si="17">M258-L258</f>
        <v>1.6828000000000001</v>
      </c>
      <c r="O258">
        <f t="shared" ref="O258:O301" si="18">K258-(M258-L258)</f>
        <v>0.6472</v>
      </c>
      <c r="P258" s="1">
        <f t="shared" ref="P258:P301" si="19">(K258-N258)/N258</f>
        <v>0.38459710007130971</v>
      </c>
    </row>
    <row r="259" spans="1:16" x14ac:dyDescent="0.25">
      <c r="A259" t="s">
        <v>18</v>
      </c>
      <c r="B259" t="s">
        <v>19</v>
      </c>
      <c r="C259">
        <v>36</v>
      </c>
      <c r="D259">
        <v>1</v>
      </c>
      <c r="E259" t="s">
        <v>22</v>
      </c>
      <c r="F259">
        <v>7.19</v>
      </c>
      <c r="G259">
        <v>7.98</v>
      </c>
      <c r="H259">
        <v>7.5</v>
      </c>
      <c r="I259">
        <v>7.89</v>
      </c>
      <c r="J259">
        <f t="shared" si="16"/>
        <v>7.6400000000000006</v>
      </c>
      <c r="K259">
        <v>2.6894</v>
      </c>
      <c r="L259">
        <v>1.2359</v>
      </c>
      <c r="M259">
        <v>3.335</v>
      </c>
      <c r="N259">
        <f t="shared" si="17"/>
        <v>2.0991</v>
      </c>
      <c r="O259">
        <f t="shared" si="18"/>
        <v>0.59030000000000005</v>
      </c>
      <c r="P259" s="1">
        <f t="shared" si="19"/>
        <v>0.28121575913486735</v>
      </c>
    </row>
    <row r="260" spans="1:16" x14ac:dyDescent="0.25">
      <c r="A260" t="s">
        <v>18</v>
      </c>
      <c r="B260" t="s">
        <v>19</v>
      </c>
      <c r="C260">
        <v>36</v>
      </c>
      <c r="D260">
        <v>2</v>
      </c>
      <c r="E260" t="s">
        <v>23</v>
      </c>
      <c r="F260">
        <v>5.08</v>
      </c>
      <c r="G260">
        <v>4.9400000000000004</v>
      </c>
      <c r="H260">
        <v>6.37</v>
      </c>
      <c r="I260">
        <v>6.16</v>
      </c>
      <c r="J260">
        <f t="shared" si="16"/>
        <v>5.6375000000000002</v>
      </c>
      <c r="K260">
        <v>2.4912000000000001</v>
      </c>
      <c r="L260">
        <v>1.2435</v>
      </c>
      <c r="M260">
        <v>3.335</v>
      </c>
      <c r="N260">
        <f t="shared" si="17"/>
        <v>2.0914999999999999</v>
      </c>
      <c r="O260">
        <f t="shared" si="18"/>
        <v>0.39970000000000017</v>
      </c>
      <c r="P260" s="1">
        <f t="shared" si="19"/>
        <v>0.19110686110447056</v>
      </c>
    </row>
    <row r="261" spans="1:16" x14ac:dyDescent="0.25">
      <c r="A261" t="s">
        <v>18</v>
      </c>
      <c r="B261" t="s">
        <v>19</v>
      </c>
      <c r="C261">
        <v>36</v>
      </c>
      <c r="D261">
        <v>3</v>
      </c>
      <c r="E261" t="s">
        <v>26</v>
      </c>
      <c r="F261">
        <v>5.25</v>
      </c>
      <c r="G261">
        <v>4.0199999999999996</v>
      </c>
      <c r="H261">
        <v>4.88</v>
      </c>
      <c r="I261">
        <v>5.67</v>
      </c>
      <c r="J261">
        <f t="shared" si="16"/>
        <v>4.9550000000000001</v>
      </c>
      <c r="K261">
        <v>1.6539999999999999</v>
      </c>
      <c r="L261">
        <v>1.2404999999999999</v>
      </c>
      <c r="M261">
        <v>2.6724999999999999</v>
      </c>
      <c r="N261">
        <f t="shared" si="17"/>
        <v>1.4319999999999999</v>
      </c>
      <c r="O261">
        <f t="shared" si="18"/>
        <v>0.22199999999999998</v>
      </c>
      <c r="P261" s="1">
        <f t="shared" si="19"/>
        <v>0.15502793296089384</v>
      </c>
    </row>
    <row r="262" spans="1:16" x14ac:dyDescent="0.25">
      <c r="A262" t="s">
        <v>18</v>
      </c>
      <c r="B262" t="s">
        <v>25</v>
      </c>
      <c r="C262">
        <v>36</v>
      </c>
      <c r="D262">
        <v>4</v>
      </c>
      <c r="E262" t="s">
        <v>20</v>
      </c>
      <c r="F262">
        <v>4.2699999999999996</v>
      </c>
      <c r="G262">
        <v>4.16</v>
      </c>
      <c r="H262">
        <v>5.66</v>
      </c>
      <c r="I262">
        <v>5.85</v>
      </c>
      <c r="J262">
        <f t="shared" si="16"/>
        <v>4.9849999999999994</v>
      </c>
      <c r="K262">
        <v>2.0661999999999998</v>
      </c>
      <c r="L262">
        <v>1.2236</v>
      </c>
      <c r="M262">
        <v>2.8348</v>
      </c>
      <c r="N262">
        <f t="shared" si="17"/>
        <v>1.6112</v>
      </c>
      <c r="O262">
        <f t="shared" si="18"/>
        <v>0.45499999999999985</v>
      </c>
      <c r="P262" s="1">
        <f t="shared" si="19"/>
        <v>0.28239821251241304</v>
      </c>
    </row>
    <row r="263" spans="1:16" x14ac:dyDescent="0.25">
      <c r="A263" t="s">
        <v>18</v>
      </c>
      <c r="B263" t="s">
        <v>25</v>
      </c>
      <c r="C263">
        <v>36</v>
      </c>
      <c r="D263">
        <v>5</v>
      </c>
      <c r="E263" t="s">
        <v>22</v>
      </c>
      <c r="F263">
        <v>6.73</v>
      </c>
      <c r="G263">
        <v>6.6</v>
      </c>
      <c r="H263">
        <v>3.71</v>
      </c>
      <c r="I263">
        <v>6.28</v>
      </c>
      <c r="J263">
        <f t="shared" si="16"/>
        <v>5.83</v>
      </c>
      <c r="K263">
        <v>2.1825000000000001</v>
      </c>
      <c r="L263">
        <v>1.2833000000000001</v>
      </c>
      <c r="M263">
        <v>2.9956</v>
      </c>
      <c r="N263">
        <f t="shared" si="17"/>
        <v>1.7122999999999999</v>
      </c>
      <c r="O263">
        <f t="shared" si="18"/>
        <v>0.47020000000000017</v>
      </c>
      <c r="P263" s="1">
        <f t="shared" si="19"/>
        <v>0.2746014133037436</v>
      </c>
    </row>
    <row r="264" spans="1:16" x14ac:dyDescent="0.25">
      <c r="A264" t="s">
        <v>18</v>
      </c>
      <c r="B264" t="s">
        <v>25</v>
      </c>
      <c r="C264">
        <v>36</v>
      </c>
      <c r="D264">
        <v>6</v>
      </c>
      <c r="E264" t="s">
        <v>23</v>
      </c>
      <c r="F264">
        <v>5.01</v>
      </c>
      <c r="G264">
        <v>9.5500000000000007</v>
      </c>
      <c r="H264">
        <v>7.49</v>
      </c>
      <c r="I264">
        <v>4.9000000000000004</v>
      </c>
      <c r="J264">
        <f t="shared" si="16"/>
        <v>6.7375000000000007</v>
      </c>
      <c r="K264">
        <v>2.5522</v>
      </c>
      <c r="L264">
        <v>1.2939000000000001</v>
      </c>
      <c r="M264">
        <v>3.2170999999999998</v>
      </c>
      <c r="N264">
        <f t="shared" si="17"/>
        <v>1.9231999999999998</v>
      </c>
      <c r="O264">
        <f t="shared" si="18"/>
        <v>0.62900000000000023</v>
      </c>
      <c r="P264" s="1">
        <f t="shared" si="19"/>
        <v>0.3270590682196341</v>
      </c>
    </row>
    <row r="265" spans="1:16" x14ac:dyDescent="0.25">
      <c r="A265" t="s">
        <v>18</v>
      </c>
      <c r="B265" t="s">
        <v>25</v>
      </c>
      <c r="C265">
        <v>36</v>
      </c>
      <c r="D265">
        <v>7</v>
      </c>
      <c r="E265" t="s">
        <v>26</v>
      </c>
      <c r="F265">
        <v>3.74</v>
      </c>
      <c r="G265">
        <v>5.19</v>
      </c>
      <c r="H265">
        <v>5.15</v>
      </c>
      <c r="I265">
        <v>3.21</v>
      </c>
      <c r="J265">
        <f t="shared" si="16"/>
        <v>4.3224999999999998</v>
      </c>
      <c r="K265">
        <v>1.8717999999999999</v>
      </c>
      <c r="L265">
        <v>1.2354000000000001</v>
      </c>
      <c r="M265">
        <v>2.6766999999999999</v>
      </c>
      <c r="N265">
        <f t="shared" si="17"/>
        <v>1.4412999999999998</v>
      </c>
      <c r="O265">
        <f t="shared" si="18"/>
        <v>0.4305000000000001</v>
      </c>
      <c r="P265" s="1">
        <f t="shared" si="19"/>
        <v>0.29868868382710062</v>
      </c>
    </row>
    <row r="266" spans="1:16" x14ac:dyDescent="0.25">
      <c r="A266" t="s">
        <v>18</v>
      </c>
      <c r="B266" t="s">
        <v>25</v>
      </c>
      <c r="C266">
        <v>36</v>
      </c>
      <c r="D266">
        <v>8</v>
      </c>
      <c r="E266" t="s">
        <v>22</v>
      </c>
      <c r="F266">
        <v>7.97</v>
      </c>
      <c r="G266">
        <v>4.6900000000000004</v>
      </c>
      <c r="H266">
        <v>4.8</v>
      </c>
      <c r="I266">
        <v>5.45</v>
      </c>
      <c r="J266">
        <f t="shared" si="16"/>
        <v>5.7275</v>
      </c>
      <c r="K266">
        <v>2.2709000000000001</v>
      </c>
      <c r="L266">
        <v>1.2381</v>
      </c>
      <c r="M266">
        <v>2.8039999999999998</v>
      </c>
      <c r="N266">
        <f t="shared" si="17"/>
        <v>1.5658999999999998</v>
      </c>
      <c r="O266">
        <f t="shared" si="18"/>
        <v>0.70500000000000029</v>
      </c>
      <c r="P266" s="1">
        <f t="shared" si="19"/>
        <v>0.4502203205824129</v>
      </c>
    </row>
    <row r="267" spans="1:16" x14ac:dyDescent="0.25">
      <c r="A267" t="s">
        <v>18</v>
      </c>
      <c r="B267" t="s">
        <v>25</v>
      </c>
      <c r="C267">
        <v>36</v>
      </c>
      <c r="D267">
        <v>9</v>
      </c>
      <c r="E267" t="s">
        <v>26</v>
      </c>
      <c r="F267">
        <v>5.39</v>
      </c>
      <c r="G267">
        <v>5.18</v>
      </c>
      <c r="H267">
        <v>7.77</v>
      </c>
      <c r="I267">
        <v>5.67</v>
      </c>
      <c r="J267">
        <f t="shared" si="16"/>
        <v>6.0024999999999995</v>
      </c>
      <c r="K267">
        <v>2.2747999999999999</v>
      </c>
      <c r="L267">
        <v>1.2916000000000001</v>
      </c>
      <c r="M267">
        <v>2.8155999999999999</v>
      </c>
      <c r="N267">
        <f t="shared" si="17"/>
        <v>1.5239999999999998</v>
      </c>
      <c r="O267">
        <f t="shared" si="18"/>
        <v>0.75080000000000013</v>
      </c>
      <c r="P267" s="1">
        <f t="shared" si="19"/>
        <v>0.49265091863517074</v>
      </c>
    </row>
    <row r="268" spans="1:16" x14ac:dyDescent="0.25">
      <c r="A268" t="s">
        <v>18</v>
      </c>
      <c r="B268" t="s">
        <v>25</v>
      </c>
      <c r="C268">
        <v>36</v>
      </c>
      <c r="D268">
        <v>10</v>
      </c>
      <c r="E268" t="s">
        <v>26</v>
      </c>
      <c r="F268">
        <v>5.04</v>
      </c>
      <c r="G268">
        <v>5.54</v>
      </c>
      <c r="H268">
        <v>8.4</v>
      </c>
      <c r="I268">
        <v>9.16</v>
      </c>
      <c r="J268">
        <f t="shared" si="16"/>
        <v>7.0350000000000001</v>
      </c>
      <c r="K268">
        <v>3.4830000000000001</v>
      </c>
      <c r="L268">
        <v>1.2416</v>
      </c>
      <c r="M268">
        <v>3.6208</v>
      </c>
      <c r="N268">
        <f t="shared" si="17"/>
        <v>2.3792</v>
      </c>
      <c r="O268">
        <f t="shared" si="18"/>
        <v>1.1038000000000001</v>
      </c>
      <c r="P268" s="1">
        <f t="shared" si="19"/>
        <v>0.46393745796906527</v>
      </c>
    </row>
    <row r="269" spans="1:16" x14ac:dyDescent="0.25">
      <c r="A269" t="s">
        <v>18</v>
      </c>
      <c r="B269" t="s">
        <v>25</v>
      </c>
      <c r="C269">
        <v>36</v>
      </c>
      <c r="D269">
        <v>1</v>
      </c>
      <c r="E269" t="s">
        <v>22</v>
      </c>
      <c r="F269">
        <v>7.57</v>
      </c>
      <c r="G269">
        <v>5.25</v>
      </c>
      <c r="H269">
        <v>9.99</v>
      </c>
      <c r="I269">
        <v>9.3000000000000007</v>
      </c>
      <c r="J269">
        <f t="shared" si="16"/>
        <v>8.0274999999999999</v>
      </c>
      <c r="K269">
        <v>2.9748000000000001</v>
      </c>
      <c r="L269">
        <v>1.242</v>
      </c>
      <c r="M269">
        <v>2.7128999999999999</v>
      </c>
      <c r="N269">
        <f t="shared" si="17"/>
        <v>1.4708999999999999</v>
      </c>
      <c r="O269">
        <f t="shared" si="18"/>
        <v>1.5039000000000002</v>
      </c>
      <c r="P269" s="1">
        <f t="shared" si="19"/>
        <v>1.0224352437283299</v>
      </c>
    </row>
    <row r="270" spans="1:16" x14ac:dyDescent="0.25">
      <c r="A270" t="s">
        <v>18</v>
      </c>
      <c r="B270" t="s">
        <v>25</v>
      </c>
      <c r="C270">
        <v>36</v>
      </c>
      <c r="D270">
        <v>2</v>
      </c>
      <c r="E270" t="s">
        <v>23</v>
      </c>
      <c r="F270">
        <v>3.89</v>
      </c>
      <c r="G270">
        <v>5.72</v>
      </c>
      <c r="H270">
        <v>7.31</v>
      </c>
      <c r="I270">
        <v>7.49</v>
      </c>
      <c r="J270">
        <f t="shared" si="16"/>
        <v>6.1024999999999991</v>
      </c>
      <c r="K270">
        <v>2.4822000000000002</v>
      </c>
      <c r="L270">
        <v>1.242</v>
      </c>
      <c r="M270">
        <v>2.7128999999999999</v>
      </c>
      <c r="N270">
        <f t="shared" si="17"/>
        <v>1.4708999999999999</v>
      </c>
      <c r="O270">
        <f t="shared" si="18"/>
        <v>1.0113000000000003</v>
      </c>
      <c r="P270" s="1">
        <f t="shared" si="19"/>
        <v>0.68753824189271906</v>
      </c>
    </row>
    <row r="271" spans="1:16" x14ac:dyDescent="0.25">
      <c r="A271" t="s">
        <v>18</v>
      </c>
      <c r="B271" t="s">
        <v>25</v>
      </c>
      <c r="C271">
        <v>36</v>
      </c>
      <c r="D271">
        <v>3</v>
      </c>
      <c r="E271" t="s">
        <v>26</v>
      </c>
      <c r="F271">
        <v>3.92</v>
      </c>
      <c r="G271">
        <v>3.77</v>
      </c>
      <c r="H271">
        <v>4.1399999999999997</v>
      </c>
      <c r="I271">
        <v>6.03</v>
      </c>
      <c r="J271">
        <f t="shared" si="16"/>
        <v>4.4649999999999999</v>
      </c>
      <c r="K271">
        <v>1.9500999999999999</v>
      </c>
      <c r="L271">
        <v>1.2309000000000001</v>
      </c>
      <c r="M271">
        <v>2.7061000000000002</v>
      </c>
      <c r="N271">
        <f t="shared" si="17"/>
        <v>1.4752000000000001</v>
      </c>
      <c r="O271">
        <f t="shared" si="18"/>
        <v>0.47489999999999988</v>
      </c>
      <c r="P271" s="1">
        <f t="shared" si="19"/>
        <v>0.32192245119305846</v>
      </c>
    </row>
    <row r="272" spans="1:16" x14ac:dyDescent="0.25">
      <c r="A272" t="s">
        <v>18</v>
      </c>
      <c r="B272" t="s">
        <v>27</v>
      </c>
      <c r="C272">
        <v>36</v>
      </c>
      <c r="D272">
        <v>4</v>
      </c>
      <c r="E272" t="s">
        <v>20</v>
      </c>
      <c r="F272">
        <v>5.01</v>
      </c>
      <c r="G272">
        <v>8.14</v>
      </c>
      <c r="H272">
        <v>7.68</v>
      </c>
      <c r="I272">
        <v>5.55</v>
      </c>
      <c r="J272">
        <f t="shared" si="16"/>
        <v>6.5949999999999998</v>
      </c>
      <c r="K272">
        <v>2.6145999999999998</v>
      </c>
      <c r="L272">
        <v>1.2371000000000001</v>
      </c>
      <c r="M272">
        <v>2.9958</v>
      </c>
      <c r="N272">
        <f t="shared" si="17"/>
        <v>1.7586999999999999</v>
      </c>
      <c r="O272">
        <f t="shared" si="18"/>
        <v>0.85589999999999988</v>
      </c>
      <c r="P272" s="1">
        <f t="shared" si="19"/>
        <v>0.48666628759879454</v>
      </c>
    </row>
    <row r="273" spans="1:18" x14ac:dyDescent="0.25">
      <c r="A273" t="s">
        <v>18</v>
      </c>
      <c r="B273" t="s">
        <v>27</v>
      </c>
      <c r="C273">
        <v>36</v>
      </c>
      <c r="D273">
        <v>5</v>
      </c>
      <c r="E273" t="s">
        <v>22</v>
      </c>
      <c r="F273">
        <v>8.14</v>
      </c>
      <c r="G273">
        <v>7.83</v>
      </c>
      <c r="H273">
        <v>6</v>
      </c>
      <c r="I273">
        <v>11.35</v>
      </c>
      <c r="J273">
        <f t="shared" si="16"/>
        <v>8.33</v>
      </c>
      <c r="K273">
        <v>3.2629000000000001</v>
      </c>
      <c r="L273">
        <v>1.2358</v>
      </c>
      <c r="M273">
        <v>3.7170999999999998</v>
      </c>
      <c r="N273">
        <f t="shared" si="17"/>
        <v>2.4813000000000001</v>
      </c>
      <c r="O273">
        <f t="shared" si="18"/>
        <v>0.78160000000000007</v>
      </c>
      <c r="P273" s="1">
        <f t="shared" si="19"/>
        <v>0.3149961713617862</v>
      </c>
    </row>
    <row r="274" spans="1:18" x14ac:dyDescent="0.25">
      <c r="A274" t="s">
        <v>18</v>
      </c>
      <c r="B274" t="s">
        <v>27</v>
      </c>
      <c r="C274">
        <v>36</v>
      </c>
      <c r="D274">
        <v>6</v>
      </c>
      <c r="E274" t="s">
        <v>23</v>
      </c>
      <c r="F274">
        <v>6.12</v>
      </c>
      <c r="G274">
        <v>6</v>
      </c>
      <c r="H274">
        <v>6.73</v>
      </c>
      <c r="I274">
        <v>7.83</v>
      </c>
      <c r="J274">
        <f t="shared" si="16"/>
        <v>6.67</v>
      </c>
      <c r="K274">
        <v>2.3555999999999999</v>
      </c>
      <c r="L274">
        <v>1.2375</v>
      </c>
      <c r="M274">
        <v>2.9916</v>
      </c>
      <c r="N274">
        <f t="shared" si="17"/>
        <v>1.7541</v>
      </c>
      <c r="O274">
        <f t="shared" si="18"/>
        <v>0.60149999999999992</v>
      </c>
      <c r="P274" s="1">
        <f t="shared" si="19"/>
        <v>0.34291089447579953</v>
      </c>
    </row>
    <row r="275" spans="1:18" x14ac:dyDescent="0.25">
      <c r="A275" t="s">
        <v>18</v>
      </c>
      <c r="B275" t="s">
        <v>27</v>
      </c>
      <c r="C275">
        <v>36</v>
      </c>
      <c r="D275">
        <v>7</v>
      </c>
      <c r="E275" t="s">
        <v>26</v>
      </c>
      <c r="F275">
        <v>6.14</v>
      </c>
      <c r="G275">
        <v>7.95</v>
      </c>
      <c r="H275">
        <v>5.0999999999999996</v>
      </c>
      <c r="I275">
        <v>3.7</v>
      </c>
      <c r="J275">
        <f t="shared" si="16"/>
        <v>5.7224999999999993</v>
      </c>
      <c r="K275">
        <v>2.3435999999999999</v>
      </c>
      <c r="L275">
        <v>1.2857000000000001</v>
      </c>
      <c r="M275">
        <v>2.9689000000000001</v>
      </c>
      <c r="N275">
        <f t="shared" si="17"/>
        <v>1.6832</v>
      </c>
      <c r="O275">
        <f t="shared" si="18"/>
        <v>0.66039999999999988</v>
      </c>
      <c r="P275" s="1">
        <f t="shared" si="19"/>
        <v>0.39234790874524705</v>
      </c>
    </row>
    <row r="276" spans="1:18" x14ac:dyDescent="0.25">
      <c r="A276" t="s">
        <v>18</v>
      </c>
      <c r="B276" t="s">
        <v>27</v>
      </c>
      <c r="C276">
        <v>36</v>
      </c>
      <c r="D276">
        <v>8</v>
      </c>
      <c r="E276" t="s">
        <v>20</v>
      </c>
      <c r="F276">
        <v>6.62</v>
      </c>
      <c r="G276">
        <v>7.67</v>
      </c>
      <c r="H276">
        <v>5.4</v>
      </c>
      <c r="I276">
        <v>7.48</v>
      </c>
      <c r="J276">
        <f t="shared" si="16"/>
        <v>6.7924999999999995</v>
      </c>
      <c r="K276">
        <v>3.1223999999999998</v>
      </c>
      <c r="L276">
        <v>1.2318</v>
      </c>
      <c r="M276">
        <v>3.6629999999999998</v>
      </c>
      <c r="N276">
        <f t="shared" si="17"/>
        <v>2.4311999999999996</v>
      </c>
      <c r="O276">
        <f t="shared" si="18"/>
        <v>0.69120000000000026</v>
      </c>
      <c r="P276" s="1">
        <f t="shared" si="19"/>
        <v>0.28430404738400805</v>
      </c>
    </row>
    <row r="277" spans="1:18" x14ac:dyDescent="0.25">
      <c r="A277" t="s">
        <v>18</v>
      </c>
      <c r="B277" t="s">
        <v>27</v>
      </c>
      <c r="C277">
        <v>36</v>
      </c>
      <c r="D277">
        <v>9</v>
      </c>
      <c r="E277" t="s">
        <v>23</v>
      </c>
      <c r="F277">
        <v>10.01</v>
      </c>
      <c r="G277">
        <v>6.69</v>
      </c>
      <c r="H277">
        <v>4.17</v>
      </c>
      <c r="I277">
        <v>5.51</v>
      </c>
      <c r="J277">
        <f t="shared" si="16"/>
        <v>6.5949999999999989</v>
      </c>
      <c r="K277">
        <v>3.0653000000000001</v>
      </c>
      <c r="L277">
        <v>1.24</v>
      </c>
      <c r="M277">
        <v>3.5415000000000001</v>
      </c>
      <c r="N277">
        <f t="shared" si="17"/>
        <v>2.3014999999999999</v>
      </c>
      <c r="O277">
        <f t="shared" si="18"/>
        <v>0.76380000000000026</v>
      </c>
      <c r="P277" s="1">
        <f t="shared" si="19"/>
        <v>0.3318705192265915</v>
      </c>
    </row>
    <row r="278" spans="1:18" x14ac:dyDescent="0.25">
      <c r="A278" t="s">
        <v>18</v>
      </c>
      <c r="B278" t="s">
        <v>27</v>
      </c>
      <c r="C278">
        <v>36</v>
      </c>
      <c r="D278">
        <v>10</v>
      </c>
      <c r="E278" t="s">
        <v>26</v>
      </c>
      <c r="F278">
        <v>3.33</v>
      </c>
      <c r="G278">
        <v>10.56</v>
      </c>
      <c r="H278">
        <v>7.2</v>
      </c>
      <c r="I278">
        <v>5.0599999999999996</v>
      </c>
      <c r="J278">
        <f t="shared" si="16"/>
        <v>6.5374999999999996</v>
      </c>
      <c r="K278">
        <v>3.5586000000000002</v>
      </c>
      <c r="L278">
        <v>1.2355</v>
      </c>
      <c r="M278">
        <v>4.0472999999999999</v>
      </c>
      <c r="N278">
        <f t="shared" si="17"/>
        <v>2.8117999999999999</v>
      </c>
      <c r="O278">
        <f t="shared" si="18"/>
        <v>0.74680000000000035</v>
      </c>
      <c r="P278" s="1">
        <f t="shared" si="19"/>
        <v>0.26559499253147462</v>
      </c>
    </row>
    <row r="279" spans="1:18" x14ac:dyDescent="0.25">
      <c r="A279" t="s">
        <v>18</v>
      </c>
      <c r="B279" t="s">
        <v>27</v>
      </c>
      <c r="C279">
        <v>36</v>
      </c>
      <c r="D279">
        <v>1</v>
      </c>
      <c r="E279" t="s">
        <v>22</v>
      </c>
      <c r="F279">
        <v>5.13</v>
      </c>
      <c r="G279">
        <v>7.97</v>
      </c>
      <c r="H279">
        <v>10.050000000000001</v>
      </c>
      <c r="I279">
        <v>4.0599999999999996</v>
      </c>
      <c r="J279">
        <f t="shared" si="16"/>
        <v>6.8024999999999993</v>
      </c>
      <c r="K279">
        <v>2.8222</v>
      </c>
      <c r="L279">
        <v>1.2396</v>
      </c>
      <c r="M279">
        <v>3.4245999999999999</v>
      </c>
      <c r="N279">
        <f t="shared" si="17"/>
        <v>2.1849999999999996</v>
      </c>
      <c r="O279">
        <f t="shared" si="18"/>
        <v>0.63720000000000043</v>
      </c>
      <c r="P279" s="1">
        <f t="shared" si="19"/>
        <v>0.29162471395881034</v>
      </c>
    </row>
    <row r="280" spans="1:18" x14ac:dyDescent="0.25">
      <c r="A280" t="s">
        <v>18</v>
      </c>
      <c r="B280" t="s">
        <v>27</v>
      </c>
      <c r="C280">
        <v>36</v>
      </c>
      <c r="D280">
        <v>2</v>
      </c>
      <c r="E280" t="s">
        <v>23</v>
      </c>
      <c r="F280">
        <v>8.86</v>
      </c>
      <c r="G280">
        <v>9.6</v>
      </c>
      <c r="H280">
        <v>10.85</v>
      </c>
      <c r="I280">
        <v>8.2899999999999991</v>
      </c>
      <c r="J280">
        <f t="shared" si="16"/>
        <v>9.4</v>
      </c>
      <c r="K280">
        <v>3.9956</v>
      </c>
      <c r="L280">
        <v>1.2914000000000001</v>
      </c>
      <c r="M280">
        <v>4.3361999999999998</v>
      </c>
      <c r="N280">
        <f t="shared" si="17"/>
        <v>3.0447999999999995</v>
      </c>
      <c r="O280">
        <f t="shared" si="18"/>
        <v>0.95080000000000053</v>
      </c>
      <c r="P280" s="1">
        <f t="shared" si="19"/>
        <v>0.31227009984235438</v>
      </c>
    </row>
    <row r="281" spans="1:18" x14ac:dyDescent="0.25">
      <c r="A281" t="s">
        <v>18</v>
      </c>
      <c r="B281" t="s">
        <v>27</v>
      </c>
      <c r="C281">
        <v>36</v>
      </c>
      <c r="D281">
        <v>3</v>
      </c>
      <c r="E281" t="s">
        <v>26</v>
      </c>
      <c r="F281">
        <v>10.039999999999999</v>
      </c>
      <c r="G281">
        <v>9.8800000000000008</v>
      </c>
      <c r="H281">
        <v>7.35</v>
      </c>
      <c r="I281">
        <v>4.63</v>
      </c>
      <c r="J281">
        <f t="shared" si="16"/>
        <v>7.9750000000000005</v>
      </c>
      <c r="K281">
        <f>7.7172-3.9956</f>
        <v>3.7216</v>
      </c>
      <c r="L281">
        <v>1.2935000000000001</v>
      </c>
      <c r="M281">
        <v>4.1295000000000002</v>
      </c>
      <c r="N281">
        <f t="shared" si="17"/>
        <v>2.8360000000000003</v>
      </c>
      <c r="O281">
        <f t="shared" si="18"/>
        <v>0.88559999999999972</v>
      </c>
      <c r="P281" s="1">
        <f t="shared" si="19"/>
        <v>0.31227080394922413</v>
      </c>
    </row>
    <row r="282" spans="1:18" x14ac:dyDescent="0.25">
      <c r="A282" t="s">
        <v>18</v>
      </c>
      <c r="B282" t="s">
        <v>28</v>
      </c>
      <c r="C282">
        <v>36</v>
      </c>
      <c r="D282">
        <v>4</v>
      </c>
      <c r="E282" t="s">
        <v>20</v>
      </c>
      <c r="F282">
        <v>8.49</v>
      </c>
      <c r="G282">
        <v>5.37</v>
      </c>
      <c r="H282">
        <v>7.76</v>
      </c>
      <c r="I282">
        <v>6.64</v>
      </c>
      <c r="J282">
        <f t="shared" si="16"/>
        <v>7.0649999999999995</v>
      </c>
      <c r="K282">
        <v>2.4939</v>
      </c>
      <c r="L282">
        <v>1.2383</v>
      </c>
      <c r="M282">
        <v>3.0806</v>
      </c>
      <c r="N282">
        <f t="shared" si="17"/>
        <v>1.8423</v>
      </c>
      <c r="O282">
        <f t="shared" si="18"/>
        <v>0.65159999999999996</v>
      </c>
      <c r="P282" s="1">
        <f t="shared" si="19"/>
        <v>0.35368832437713726</v>
      </c>
    </row>
    <row r="283" spans="1:18" x14ac:dyDescent="0.25">
      <c r="A283" t="s">
        <v>18</v>
      </c>
      <c r="B283" t="s">
        <v>28</v>
      </c>
      <c r="C283">
        <v>36</v>
      </c>
      <c r="D283">
        <v>5</v>
      </c>
      <c r="E283" t="s">
        <v>22</v>
      </c>
      <c r="F283">
        <v>10.199999999999999</v>
      </c>
      <c r="G283">
        <v>7.57</v>
      </c>
      <c r="H283">
        <v>6.1</v>
      </c>
      <c r="I283">
        <v>3.88</v>
      </c>
      <c r="J283">
        <f t="shared" si="16"/>
        <v>6.9374999999999991</v>
      </c>
      <c r="K283">
        <v>2.6375999999999999</v>
      </c>
      <c r="L283">
        <v>1.2779</v>
      </c>
      <c r="M283">
        <v>3.2930999999999999</v>
      </c>
      <c r="N283">
        <f t="shared" si="17"/>
        <v>2.0152000000000001</v>
      </c>
      <c r="O283">
        <f t="shared" si="18"/>
        <v>0.62239999999999984</v>
      </c>
      <c r="P283" s="1">
        <f t="shared" si="19"/>
        <v>0.30885271933306857</v>
      </c>
    </row>
    <row r="284" spans="1:18" x14ac:dyDescent="0.25">
      <c r="A284" t="s">
        <v>18</v>
      </c>
      <c r="B284" t="s">
        <v>28</v>
      </c>
      <c r="C284">
        <v>36</v>
      </c>
      <c r="D284">
        <v>6</v>
      </c>
      <c r="E284" t="s">
        <v>23</v>
      </c>
      <c r="F284">
        <v>8.2799999999999994</v>
      </c>
      <c r="G284">
        <v>10.87</v>
      </c>
      <c r="H284">
        <v>9.39</v>
      </c>
      <c r="I284">
        <v>7.42</v>
      </c>
      <c r="J284">
        <f t="shared" si="16"/>
        <v>8.99</v>
      </c>
      <c r="K284">
        <v>3.7921999999999998</v>
      </c>
      <c r="L284">
        <v>1.2259</v>
      </c>
      <c r="M284">
        <v>4.1471</v>
      </c>
      <c r="N284">
        <f t="shared" si="17"/>
        <v>2.9211999999999998</v>
      </c>
      <c r="O284">
        <f t="shared" si="18"/>
        <v>0.871</v>
      </c>
      <c r="P284" s="1">
        <f t="shared" si="19"/>
        <v>0.29816513761467894</v>
      </c>
    </row>
    <row r="285" spans="1:18" x14ac:dyDescent="0.25">
      <c r="A285" t="s">
        <v>18</v>
      </c>
      <c r="B285" t="s">
        <v>28</v>
      </c>
      <c r="C285">
        <v>36</v>
      </c>
      <c r="D285">
        <v>7</v>
      </c>
      <c r="E285" t="s">
        <v>26</v>
      </c>
      <c r="F285">
        <v>8.15</v>
      </c>
      <c r="G285">
        <v>4.6100000000000003</v>
      </c>
      <c r="H285">
        <v>5.89</v>
      </c>
      <c r="I285">
        <v>8.0299999999999994</v>
      </c>
      <c r="J285">
        <f t="shared" si="16"/>
        <v>6.67</v>
      </c>
      <c r="K285">
        <v>2.4539</v>
      </c>
      <c r="L285">
        <v>1.2269000000000001</v>
      </c>
      <c r="M285">
        <v>3.0748000000000002</v>
      </c>
      <c r="N285">
        <f t="shared" si="17"/>
        <v>1.8479000000000001</v>
      </c>
      <c r="O285">
        <f t="shared" si="18"/>
        <v>0.60599999999999987</v>
      </c>
      <c r="P285" s="1">
        <f t="shared" si="19"/>
        <v>0.32793982358352713</v>
      </c>
    </row>
    <row r="286" spans="1:18" x14ac:dyDescent="0.25">
      <c r="A286" t="s">
        <v>18</v>
      </c>
      <c r="B286" t="s">
        <v>28</v>
      </c>
      <c r="C286">
        <v>36</v>
      </c>
      <c r="D286">
        <v>8</v>
      </c>
      <c r="E286" t="s">
        <v>20</v>
      </c>
      <c r="F286">
        <v>7.03</v>
      </c>
      <c r="G286">
        <v>8.01</v>
      </c>
      <c r="H286">
        <v>4.71</v>
      </c>
      <c r="I286">
        <v>4.3600000000000003</v>
      </c>
      <c r="J286">
        <f t="shared" si="16"/>
        <v>6.0274999999999999</v>
      </c>
      <c r="K286">
        <v>2.9592000000000001</v>
      </c>
      <c r="L286">
        <v>1.2403999999999999</v>
      </c>
      <c r="M286">
        <v>3.4428999999999998</v>
      </c>
      <c r="N286">
        <f t="shared" si="17"/>
        <v>2.2024999999999997</v>
      </c>
      <c r="O286">
        <f t="shared" si="18"/>
        <v>0.75670000000000037</v>
      </c>
      <c r="P286" s="1">
        <f t="shared" si="19"/>
        <v>0.34356413166855865</v>
      </c>
    </row>
    <row r="287" spans="1:18" x14ac:dyDescent="0.25">
      <c r="A287" t="s">
        <v>18</v>
      </c>
      <c r="B287" t="s">
        <v>28</v>
      </c>
      <c r="C287">
        <v>36</v>
      </c>
      <c r="D287">
        <v>9</v>
      </c>
      <c r="E287" t="s">
        <v>22</v>
      </c>
      <c r="F287">
        <v>8.1300000000000008</v>
      </c>
      <c r="G287">
        <v>8.76</v>
      </c>
      <c r="H287">
        <v>7.77</v>
      </c>
      <c r="I287">
        <v>4.91</v>
      </c>
      <c r="J287">
        <f t="shared" si="16"/>
        <v>7.3925000000000001</v>
      </c>
      <c r="K287">
        <v>2.5510000000000002</v>
      </c>
      <c r="L287">
        <v>1.23767</v>
      </c>
      <c r="M287">
        <v>3.7067000000000001</v>
      </c>
      <c r="N287">
        <f t="shared" si="17"/>
        <v>2.4690300000000001</v>
      </c>
      <c r="O287">
        <f t="shared" si="18"/>
        <v>8.1970000000000098E-2</v>
      </c>
      <c r="P287" s="1">
        <f t="shared" si="19"/>
        <v>3.3199272588830472E-2</v>
      </c>
      <c r="R287" t="s">
        <v>24</v>
      </c>
    </row>
    <row r="288" spans="1:18" x14ac:dyDescent="0.25">
      <c r="A288" t="s">
        <v>18</v>
      </c>
      <c r="B288" t="s">
        <v>28</v>
      </c>
      <c r="C288">
        <v>36</v>
      </c>
      <c r="D288">
        <v>10</v>
      </c>
      <c r="E288" t="s">
        <v>23</v>
      </c>
      <c r="F288">
        <v>9.5</v>
      </c>
      <c r="G288">
        <v>8.92</v>
      </c>
      <c r="H288">
        <v>9.2799999999999994</v>
      </c>
      <c r="I288">
        <v>8.9</v>
      </c>
      <c r="J288">
        <f t="shared" si="16"/>
        <v>9.15</v>
      </c>
      <c r="K288">
        <v>3.2942</v>
      </c>
      <c r="L288">
        <v>1.2393000000000001</v>
      </c>
      <c r="M288">
        <v>3.7067000000000001</v>
      </c>
      <c r="N288">
        <f t="shared" si="17"/>
        <v>2.4674</v>
      </c>
      <c r="O288">
        <f t="shared" si="18"/>
        <v>0.82679999999999998</v>
      </c>
      <c r="P288" s="1">
        <f t="shared" si="19"/>
        <v>0.33508956796628026</v>
      </c>
    </row>
    <row r="289" spans="1:16" x14ac:dyDescent="0.25">
      <c r="A289" t="s">
        <v>18</v>
      </c>
      <c r="B289" t="s">
        <v>28</v>
      </c>
      <c r="C289">
        <v>36</v>
      </c>
      <c r="D289">
        <v>1</v>
      </c>
      <c r="E289" t="s">
        <v>22</v>
      </c>
      <c r="F289">
        <v>5.05</v>
      </c>
      <c r="G289">
        <v>7.69</v>
      </c>
      <c r="H289">
        <v>9.58</v>
      </c>
      <c r="I289">
        <v>7.36</v>
      </c>
      <c r="J289">
        <f t="shared" si="16"/>
        <v>7.42</v>
      </c>
      <c r="K289">
        <v>3.0558000000000001</v>
      </c>
      <c r="L289">
        <v>1.2383999999999999</v>
      </c>
      <c r="M289">
        <v>3.6966000000000001</v>
      </c>
      <c r="N289">
        <f t="shared" si="17"/>
        <v>2.4582000000000002</v>
      </c>
      <c r="O289">
        <f t="shared" si="18"/>
        <v>0.59759999999999991</v>
      </c>
      <c r="P289" s="1">
        <f t="shared" si="19"/>
        <v>0.24310471076397358</v>
      </c>
    </row>
    <row r="290" spans="1:16" x14ac:dyDescent="0.25">
      <c r="A290" t="s">
        <v>18</v>
      </c>
      <c r="B290" t="s">
        <v>28</v>
      </c>
      <c r="C290">
        <v>36</v>
      </c>
      <c r="D290">
        <v>2</v>
      </c>
      <c r="E290" t="s">
        <v>23</v>
      </c>
      <c r="F290">
        <v>8.8800000000000008</v>
      </c>
      <c r="G290">
        <v>6.59</v>
      </c>
      <c r="H290">
        <v>9.11</v>
      </c>
      <c r="I290">
        <v>7.08</v>
      </c>
      <c r="J290">
        <f t="shared" si="16"/>
        <v>7.9149999999999991</v>
      </c>
      <c r="K290">
        <v>3.2692999999999999</v>
      </c>
      <c r="L290">
        <v>1.2358</v>
      </c>
      <c r="M290">
        <v>3.6381000000000001</v>
      </c>
      <c r="N290">
        <f t="shared" si="17"/>
        <v>2.4023000000000003</v>
      </c>
      <c r="O290">
        <f t="shared" si="18"/>
        <v>0.86699999999999955</v>
      </c>
      <c r="P290" s="1">
        <f t="shared" si="19"/>
        <v>0.36090413353869183</v>
      </c>
    </row>
    <row r="291" spans="1:16" x14ac:dyDescent="0.25">
      <c r="A291" t="s">
        <v>18</v>
      </c>
      <c r="B291" t="s">
        <v>28</v>
      </c>
      <c r="C291">
        <v>36</v>
      </c>
      <c r="D291">
        <v>3</v>
      </c>
      <c r="E291" t="s">
        <v>26</v>
      </c>
      <c r="F291">
        <v>6.9</v>
      </c>
      <c r="G291">
        <v>5.32</v>
      </c>
      <c r="H291">
        <v>6.24</v>
      </c>
      <c r="I291">
        <v>7.2</v>
      </c>
      <c r="J291">
        <f t="shared" si="16"/>
        <v>6.415</v>
      </c>
      <c r="K291">
        <v>2.7625999999999999</v>
      </c>
      <c r="L291">
        <v>1.2276</v>
      </c>
      <c r="M291">
        <v>3.3327</v>
      </c>
      <c r="N291">
        <f t="shared" si="17"/>
        <v>2.1051000000000002</v>
      </c>
      <c r="O291">
        <f t="shared" si="18"/>
        <v>0.65749999999999975</v>
      </c>
      <c r="P291" s="1">
        <f t="shared" si="19"/>
        <v>0.31233670609472219</v>
      </c>
    </row>
    <row r="292" spans="1:16" x14ac:dyDescent="0.25">
      <c r="A292" t="s">
        <v>18</v>
      </c>
      <c r="B292" t="s">
        <v>29</v>
      </c>
      <c r="C292">
        <v>36</v>
      </c>
      <c r="D292" s="4">
        <v>2</v>
      </c>
      <c r="E292" t="s">
        <v>20</v>
      </c>
      <c r="F292">
        <v>7.65</v>
      </c>
      <c r="G292">
        <v>9.2200000000000006</v>
      </c>
      <c r="H292">
        <v>5.61</v>
      </c>
      <c r="I292">
        <v>5.04</v>
      </c>
      <c r="J292">
        <f t="shared" si="16"/>
        <v>6.88</v>
      </c>
      <c r="K292">
        <v>2.8468</v>
      </c>
      <c r="L292">
        <v>1.2997000000000001</v>
      </c>
      <c r="M292">
        <v>3.0577999999999999</v>
      </c>
      <c r="N292">
        <f t="shared" si="17"/>
        <v>1.7580999999999998</v>
      </c>
      <c r="O292">
        <f t="shared" si="18"/>
        <v>1.0887000000000002</v>
      </c>
      <c r="P292" s="1">
        <f t="shared" si="19"/>
        <v>0.61924805187418253</v>
      </c>
    </row>
    <row r="293" spans="1:16" x14ac:dyDescent="0.25">
      <c r="A293" t="s">
        <v>18</v>
      </c>
      <c r="B293" t="s">
        <v>29</v>
      </c>
      <c r="C293">
        <v>36</v>
      </c>
      <c r="D293" s="4">
        <v>3</v>
      </c>
      <c r="E293" t="s">
        <v>22</v>
      </c>
      <c r="F293">
        <v>4.93</v>
      </c>
      <c r="G293">
        <v>3.98</v>
      </c>
      <c r="H293">
        <v>6.51</v>
      </c>
      <c r="I293">
        <v>5.22</v>
      </c>
      <c r="J293">
        <f t="shared" si="16"/>
        <v>5.16</v>
      </c>
      <c r="K293">
        <v>1.6145</v>
      </c>
      <c r="L293">
        <v>1.2806</v>
      </c>
      <c r="M293">
        <v>2.3264999999999998</v>
      </c>
      <c r="N293">
        <f t="shared" si="17"/>
        <v>1.0458999999999998</v>
      </c>
      <c r="O293">
        <f t="shared" si="18"/>
        <v>0.56860000000000022</v>
      </c>
      <c r="P293" s="1">
        <f t="shared" si="19"/>
        <v>0.54364662013576859</v>
      </c>
    </row>
    <row r="294" spans="1:16" x14ac:dyDescent="0.25">
      <c r="A294" t="s">
        <v>18</v>
      </c>
      <c r="B294" t="s">
        <v>29</v>
      </c>
      <c r="C294">
        <v>36</v>
      </c>
      <c r="D294" s="4">
        <v>4</v>
      </c>
      <c r="E294" t="s">
        <v>23</v>
      </c>
      <c r="F294">
        <v>8.0299999999999994</v>
      </c>
      <c r="G294">
        <v>7.28</v>
      </c>
      <c r="H294">
        <v>8.5500000000000007</v>
      </c>
      <c r="I294">
        <v>7.24</v>
      </c>
      <c r="J294">
        <f t="shared" si="16"/>
        <v>7.7750000000000004</v>
      </c>
      <c r="K294">
        <v>3.0830000000000002</v>
      </c>
      <c r="L294">
        <v>1.2733000000000001</v>
      </c>
      <c r="M294">
        <v>3.2896000000000001</v>
      </c>
      <c r="N294">
        <f t="shared" si="17"/>
        <v>2.0163000000000002</v>
      </c>
      <c r="O294">
        <f t="shared" si="18"/>
        <v>1.0667</v>
      </c>
      <c r="P294" s="1">
        <f t="shared" si="19"/>
        <v>0.52903833754897578</v>
      </c>
    </row>
    <row r="295" spans="1:16" x14ac:dyDescent="0.25">
      <c r="A295" t="s">
        <v>18</v>
      </c>
      <c r="B295" t="s">
        <v>29</v>
      </c>
      <c r="C295">
        <v>36</v>
      </c>
      <c r="D295" s="4">
        <v>5</v>
      </c>
      <c r="E295" t="s">
        <v>26</v>
      </c>
      <c r="F295">
        <v>9.74</v>
      </c>
      <c r="G295">
        <v>10.73</v>
      </c>
      <c r="H295">
        <v>10.06</v>
      </c>
      <c r="I295">
        <v>9.15</v>
      </c>
      <c r="J295">
        <f t="shared" si="16"/>
        <v>9.92</v>
      </c>
      <c r="K295">
        <v>4.0772000000000004</v>
      </c>
      <c r="L295">
        <v>1.2803</v>
      </c>
      <c r="M295">
        <v>3.9053</v>
      </c>
      <c r="N295">
        <f t="shared" si="17"/>
        <v>2.625</v>
      </c>
      <c r="O295">
        <f t="shared" si="18"/>
        <v>1.4522000000000004</v>
      </c>
      <c r="P295" s="1">
        <f t="shared" si="19"/>
        <v>0.55321904761904772</v>
      </c>
    </row>
    <row r="296" spans="1:16" x14ac:dyDescent="0.25">
      <c r="A296" t="s">
        <v>18</v>
      </c>
      <c r="B296" t="s">
        <v>29</v>
      </c>
      <c r="C296">
        <v>36</v>
      </c>
      <c r="D296">
        <v>6</v>
      </c>
      <c r="E296" t="s">
        <v>26</v>
      </c>
      <c r="F296">
        <v>9.74</v>
      </c>
      <c r="G296">
        <v>9.8800000000000008</v>
      </c>
      <c r="H296">
        <v>9.06</v>
      </c>
      <c r="I296">
        <v>8.93</v>
      </c>
      <c r="J296">
        <f t="shared" si="16"/>
        <v>9.4024999999999999</v>
      </c>
      <c r="K296">
        <v>3.2504</v>
      </c>
      <c r="L296">
        <v>1.2956000000000001</v>
      </c>
      <c r="M296">
        <v>3.2721</v>
      </c>
      <c r="N296">
        <f t="shared" si="17"/>
        <v>1.9764999999999999</v>
      </c>
      <c r="O296">
        <f t="shared" si="18"/>
        <v>1.2739</v>
      </c>
      <c r="P296" s="1">
        <f t="shared" si="19"/>
        <v>0.64452314697697954</v>
      </c>
    </row>
    <row r="297" spans="1:16" x14ac:dyDescent="0.25">
      <c r="A297" t="s">
        <v>18</v>
      </c>
      <c r="B297" t="s">
        <v>29</v>
      </c>
      <c r="C297">
        <v>36</v>
      </c>
      <c r="D297">
        <v>7</v>
      </c>
      <c r="E297" t="s">
        <v>20</v>
      </c>
      <c r="F297">
        <v>3.05</v>
      </c>
      <c r="G297">
        <v>4.3499999999999996</v>
      </c>
      <c r="H297">
        <v>3.91</v>
      </c>
      <c r="I297">
        <v>2.68</v>
      </c>
      <c r="J297">
        <f t="shared" si="16"/>
        <v>3.4974999999999996</v>
      </c>
      <c r="K297">
        <v>1.7404999999999999</v>
      </c>
      <c r="L297">
        <v>1.2911999999999999</v>
      </c>
      <c r="M297">
        <v>2.4762</v>
      </c>
      <c r="N297">
        <f t="shared" si="17"/>
        <v>1.1850000000000001</v>
      </c>
      <c r="O297">
        <f t="shared" si="18"/>
        <v>0.55549999999999988</v>
      </c>
      <c r="P297" s="1">
        <f t="shared" si="19"/>
        <v>0.46877637130801675</v>
      </c>
    </row>
    <row r="298" spans="1:16" x14ac:dyDescent="0.25">
      <c r="A298" t="s">
        <v>18</v>
      </c>
      <c r="B298" t="s">
        <v>29</v>
      </c>
      <c r="C298">
        <v>36</v>
      </c>
      <c r="D298">
        <v>8</v>
      </c>
      <c r="E298" t="s">
        <v>23</v>
      </c>
      <c r="F298">
        <v>5.36</v>
      </c>
      <c r="G298">
        <v>5.96</v>
      </c>
      <c r="H298">
        <v>6.85</v>
      </c>
      <c r="I298">
        <v>6.28</v>
      </c>
      <c r="J298">
        <f t="shared" si="16"/>
        <v>6.1125000000000007</v>
      </c>
      <c r="K298">
        <v>1.8018000000000001</v>
      </c>
      <c r="L298">
        <v>1.2321</v>
      </c>
      <c r="M298">
        <v>2.3658000000000001</v>
      </c>
      <c r="N298">
        <f t="shared" si="17"/>
        <v>1.1337000000000002</v>
      </c>
      <c r="O298">
        <f t="shared" si="18"/>
        <v>0.66809999999999992</v>
      </c>
      <c r="P298" s="1">
        <f t="shared" si="19"/>
        <v>0.58930934109552779</v>
      </c>
    </row>
    <row r="299" spans="1:16" x14ac:dyDescent="0.25">
      <c r="A299" t="s">
        <v>18</v>
      </c>
      <c r="B299" t="s">
        <v>29</v>
      </c>
      <c r="C299">
        <v>36</v>
      </c>
      <c r="D299">
        <v>9</v>
      </c>
      <c r="E299" t="s">
        <v>22</v>
      </c>
      <c r="F299">
        <v>10.79</v>
      </c>
      <c r="G299">
        <v>7.14</v>
      </c>
      <c r="H299">
        <v>8.61</v>
      </c>
      <c r="I299">
        <v>9.77</v>
      </c>
      <c r="J299">
        <f t="shared" si="16"/>
        <v>9.0775000000000006</v>
      </c>
      <c r="K299">
        <v>3.8519999999999999</v>
      </c>
      <c r="L299">
        <v>1.2354000000000001</v>
      </c>
      <c r="M299">
        <v>3.5638000000000001</v>
      </c>
      <c r="N299">
        <f t="shared" si="17"/>
        <v>2.3284000000000002</v>
      </c>
      <c r="O299">
        <f t="shared" si="18"/>
        <v>1.5235999999999996</v>
      </c>
      <c r="P299" s="1">
        <f t="shared" si="19"/>
        <v>0.65435492183473609</v>
      </c>
    </row>
    <row r="300" spans="1:16" x14ac:dyDescent="0.25">
      <c r="A300" t="s">
        <v>18</v>
      </c>
      <c r="B300" t="s">
        <v>29</v>
      </c>
      <c r="C300">
        <v>36</v>
      </c>
      <c r="D300">
        <v>10</v>
      </c>
      <c r="E300" t="s">
        <v>26</v>
      </c>
      <c r="F300">
        <v>9.5299999999999994</v>
      </c>
      <c r="G300">
        <v>10.75</v>
      </c>
      <c r="H300">
        <v>10.75</v>
      </c>
      <c r="I300">
        <v>7.67</v>
      </c>
      <c r="J300">
        <f t="shared" si="16"/>
        <v>9.6750000000000007</v>
      </c>
      <c r="K300">
        <v>4.5282</v>
      </c>
      <c r="L300">
        <v>1.2927999999999999</v>
      </c>
      <c r="M300">
        <v>4.4927999999999999</v>
      </c>
      <c r="N300">
        <f t="shared" si="17"/>
        <v>3.2</v>
      </c>
      <c r="O300">
        <f t="shared" si="18"/>
        <v>1.3281999999999998</v>
      </c>
      <c r="P300" s="1">
        <f t="shared" si="19"/>
        <v>0.41506249999999995</v>
      </c>
    </row>
    <row r="301" spans="1:16" x14ac:dyDescent="0.25">
      <c r="A301" t="s">
        <v>18</v>
      </c>
      <c r="B301" t="s">
        <v>29</v>
      </c>
      <c r="C301">
        <v>36</v>
      </c>
      <c r="D301">
        <v>1</v>
      </c>
      <c r="E301" t="s">
        <v>20</v>
      </c>
      <c r="F301">
        <v>8.75</v>
      </c>
      <c r="G301">
        <v>6.93</v>
      </c>
      <c r="H301">
        <v>6.44</v>
      </c>
      <c r="I301">
        <v>6.29</v>
      </c>
      <c r="J301">
        <f t="shared" si="16"/>
        <v>7.1025</v>
      </c>
      <c r="K301">
        <v>2.9401000000000002</v>
      </c>
      <c r="L301">
        <v>1.2795000000000001</v>
      </c>
      <c r="M301">
        <v>3.2309999999999999</v>
      </c>
      <c r="N301">
        <f t="shared" si="17"/>
        <v>1.9514999999999998</v>
      </c>
      <c r="O301">
        <f t="shared" si="18"/>
        <v>0.98860000000000037</v>
      </c>
      <c r="P301" s="1">
        <f t="shared" si="19"/>
        <v>0.50658467845247268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Hoellrich</dc:creator>
  <cp:lastModifiedBy>Mikaela Hoellrich</cp:lastModifiedBy>
  <dcterms:created xsi:type="dcterms:W3CDTF">2021-11-03T19:33:15Z</dcterms:created>
  <dcterms:modified xsi:type="dcterms:W3CDTF">2021-11-30T22:29:55Z</dcterms:modified>
</cp:coreProperties>
</file>