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<sst xmlns="http://schemas.openxmlformats.org/spreadsheetml/2006/main" count="2742" uniqueCount="664">
  <si>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</si>
  <si>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</si>
  <si>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</si>
  <si>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</si>
  <si>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</si>
  <si>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</si>
  <si>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</si>
  <si>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</si>
  <si>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</si>
  <si>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</si>
  <si>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</si>
  <si>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</si>
  <si>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</si>
  <si>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</si>
  <si>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</si>
  <si>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</si>
  <si>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Pred Mean</t>
  </si>
  <si>
    <t xml:space="preserve">Pred Std</t>
  </si>
  <si>
    <t xml:space="preserve">Pred UCB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</si>
  <si>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</si>
  <si>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</si>
  <si>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</si>
  <si>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</si>
  <si>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2,4,5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</si>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</sst>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9"/>
  <sheetViews>
    <sheetView showFormulas="false" showGridLines="true" showRowColHeaders="true" showZeros="true" rightToLeft="false" tabSelected="true" showOutlineSymbols="true" defaultGridColor="true" view="normal" topLeftCell="A236" colorId="64" zoomScale="100" zoomScaleNormal="100" zoomScalePageLayoutView="100" workbookViewId="0">
      <selection pane="topLeft" activeCell="S257" activeCellId="0" sqref="S257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4" min="13" style="0" width="8.82"/>
    <col collapsed="false" customWidth="true" hidden="false" outlineLevel="0" max="15" min="15" style="0" width="23.36"/>
    <col collapsed="false" customWidth="true" hidden="false" outlineLevel="0" max="16" min="16" style="0" width="8.67"/>
    <col collapsed="false" customWidth="true" hidden="false" outlineLevel="0" max="17" min="17" style="0" width="9.18"/>
    <col collapsed="false" customWidth="true" hidden="false" outlineLevel="0" max="18" min="18" style="0" width="10.54"/>
    <col collapsed="false" customWidth="true" hidden="false" outlineLevel="0" max="1025" min="19" style="0" width="9.1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customFormat="false" ht="14.5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0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0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0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0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0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0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0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0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0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0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70</v>
      </c>
      <c r="M23" s="0" t="s">
        <v>22</v>
      </c>
      <c r="N23" s="0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5" t="s">
        <v>71</v>
      </c>
      <c r="B24" s="0" t="s">
        <v>72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70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70</v>
      </c>
      <c r="M25" s="0" t="s">
        <v>22</v>
      </c>
      <c r="N25" s="0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70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70</v>
      </c>
      <c r="M27" s="0" t="s">
        <v>22</v>
      </c>
      <c r="N27" s="0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70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70</v>
      </c>
      <c r="M29" s="0" t="s">
        <v>22</v>
      </c>
      <c r="N29" s="0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70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70</v>
      </c>
      <c r="M31" s="0" t="s">
        <v>22</v>
      </c>
      <c r="N31" s="0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70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70</v>
      </c>
      <c r="M33" s="0" t="s">
        <v>22</v>
      </c>
      <c r="N33" s="0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70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70</v>
      </c>
      <c r="M35" s="0" t="s">
        <v>22</v>
      </c>
      <c r="N35" s="0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70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70</v>
      </c>
      <c r="M37" s="0" t="s">
        <v>22</v>
      </c>
      <c r="N37" s="0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70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70</v>
      </c>
      <c r="M39" s="0" t="s">
        <v>22</v>
      </c>
      <c r="N39" s="0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70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27</v>
      </c>
      <c r="M41" s="0" t="s">
        <v>22</v>
      </c>
      <c r="N41" s="0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0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0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0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0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0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0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0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0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0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0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0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0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0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0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0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0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0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0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0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0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0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0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0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0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0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9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8" t="n">
        <f aca="false">J92/I92</f>
        <v>0.338657205206697</v>
      </c>
      <c r="L92" s="0" t="s">
        <v>210</v>
      </c>
      <c r="M92" s="0" t="s">
        <v>22</v>
      </c>
      <c r="N92" s="0" t="s">
        <v>23</v>
      </c>
      <c r="O92" s="0" t="s">
        <v>211</v>
      </c>
      <c r="P92" s="0" t="n">
        <v>0</v>
      </c>
    </row>
    <row r="93" customFormat="false" ht="14.5" hidden="false" customHeight="false" outlineLevel="0" collapsed="false">
      <c r="A93" s="9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8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4.5" hidden="false" customHeight="false" outlineLevel="0" collapsed="false">
      <c r="A94" s="9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8" t="n">
        <f aca="false">J94/I94</f>
        <v>0.397360284050247</v>
      </c>
      <c r="L94" s="0" t="s">
        <v>210</v>
      </c>
      <c r="M94" s="0" t="s">
        <v>22</v>
      </c>
      <c r="N94" s="0" t="s">
        <v>23</v>
      </c>
      <c r="O94" s="0" t="s">
        <v>211</v>
      </c>
      <c r="P94" s="0" t="n">
        <v>0</v>
      </c>
    </row>
    <row r="95" customFormat="false" ht="14.5" hidden="false" customHeight="false" outlineLevel="0" collapsed="false">
      <c r="A95" s="9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8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4.5" hidden="false" customHeight="false" outlineLevel="0" collapsed="false">
      <c r="A96" s="9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8" t="n">
        <f aca="false">J96/I96</f>
        <v>0.381043598938182</v>
      </c>
      <c r="L96" s="0" t="s">
        <v>210</v>
      </c>
      <c r="M96" s="0" t="s">
        <v>22</v>
      </c>
      <c r="N96" s="0" t="s">
        <v>23</v>
      </c>
      <c r="O96" s="0" t="s">
        <v>211</v>
      </c>
      <c r="P96" s="0" t="n">
        <v>0</v>
      </c>
    </row>
    <row r="97" customFormat="false" ht="14.5" hidden="false" customHeight="false" outlineLevel="0" collapsed="false">
      <c r="A97" s="9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8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4.5" hidden="false" customHeight="false" outlineLevel="0" collapsed="false">
      <c r="A98" s="9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8" t="n">
        <f aca="false">J98/I98</f>
        <v>0.377868571898442</v>
      </c>
      <c r="L98" s="0" t="s">
        <v>210</v>
      </c>
      <c r="M98" s="0" t="s">
        <v>22</v>
      </c>
      <c r="N98" s="0" t="s">
        <v>23</v>
      </c>
      <c r="O98" s="0" t="s">
        <v>211</v>
      </c>
      <c r="P98" s="0" t="n">
        <v>0</v>
      </c>
    </row>
    <row r="99" customFormat="false" ht="14.5" hidden="false" customHeight="false" outlineLevel="0" collapsed="false">
      <c r="A99" s="9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8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4.5" hidden="false" customHeight="false" outlineLevel="0" collapsed="false">
      <c r="A100" s="9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8" t="n">
        <f aca="false">J100/I100</f>
        <v>0.333205470068973</v>
      </c>
      <c r="L100" s="0" t="s">
        <v>210</v>
      </c>
      <c r="M100" s="0" t="s">
        <v>22</v>
      </c>
      <c r="N100" s="0" t="s">
        <v>23</v>
      </c>
      <c r="O100" s="0" t="s">
        <v>211</v>
      </c>
      <c r="P100" s="0" t="n">
        <v>0</v>
      </c>
    </row>
    <row r="101" customFormat="false" ht="14.5" hidden="false" customHeight="false" outlineLevel="0" collapsed="false">
      <c r="A101" s="9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8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4.5" hidden="false" customHeight="false" outlineLevel="0" collapsed="false">
      <c r="A102" s="9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8" t="n">
        <f aca="false">J102/I102</f>
        <v>0.358031160156907</v>
      </c>
      <c r="L102" s="0" t="s">
        <v>210</v>
      </c>
      <c r="M102" s="0" t="s">
        <v>22</v>
      </c>
      <c r="N102" s="0" t="s">
        <v>23</v>
      </c>
      <c r="O102" s="0" t="s">
        <v>211</v>
      </c>
      <c r="P102" s="0" t="n">
        <v>0</v>
      </c>
    </row>
    <row r="103" customFormat="false" ht="14.5" hidden="false" customHeight="false" outlineLevel="0" collapsed="false">
      <c r="A103" s="9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8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4.5" hidden="false" customHeight="false" outlineLevel="0" collapsed="false">
      <c r="A104" s="9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8" t="n">
        <f aca="false">J104/I104</f>
        <v>0.408226809961846</v>
      </c>
      <c r="L104" s="0" t="s">
        <v>210</v>
      </c>
      <c r="M104" s="0" t="s">
        <v>22</v>
      </c>
      <c r="N104" s="0" t="s">
        <v>23</v>
      </c>
      <c r="O104" s="0" t="s">
        <v>211</v>
      </c>
      <c r="P104" s="0" t="n">
        <v>0</v>
      </c>
    </row>
    <row r="105" customFormat="false" ht="14.5" hidden="false" customHeight="false" outlineLevel="0" collapsed="false">
      <c r="A105" s="9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8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4.5" hidden="false" customHeight="false" outlineLevel="0" collapsed="false">
      <c r="A106" s="9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8" t="n">
        <f aca="false">J106/I106</f>
        <v>0.384871477854457</v>
      </c>
      <c r="L106" s="0" t="s">
        <v>210</v>
      </c>
      <c r="M106" s="0" t="s">
        <v>22</v>
      </c>
      <c r="N106" s="0" t="s">
        <v>23</v>
      </c>
      <c r="O106" s="0" t="s">
        <v>211</v>
      </c>
      <c r="P106" s="0" t="n">
        <v>0</v>
      </c>
    </row>
    <row r="107" customFormat="false" ht="14.5" hidden="false" customHeight="false" outlineLevel="0" collapsed="false">
      <c r="A107" s="9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8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4.5" hidden="false" customHeight="false" outlineLevel="0" collapsed="false">
      <c r="A108" s="9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8" t="n">
        <f aca="false">J108/I108</f>
        <v>0.598491878644878</v>
      </c>
      <c r="L108" s="0" t="s">
        <v>210</v>
      </c>
      <c r="M108" s="0" t="s">
        <v>22</v>
      </c>
      <c r="N108" s="0" t="s">
        <v>23</v>
      </c>
      <c r="O108" s="0" t="s">
        <v>211</v>
      </c>
      <c r="P108" s="0" t="n">
        <v>0</v>
      </c>
    </row>
    <row r="109" customFormat="false" ht="14.5" hidden="false" customHeight="false" outlineLevel="0" collapsed="false">
      <c r="A109" s="9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8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4.5" hidden="false" customHeight="false" outlineLevel="0" collapsed="false">
      <c r="A110" s="9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8" t="n">
        <f aca="false">J110/I110</f>
        <v>0.473890104703503</v>
      </c>
      <c r="L110" s="0" t="s">
        <v>210</v>
      </c>
      <c r="M110" s="0" t="s">
        <v>22</v>
      </c>
      <c r="N110" s="0" t="s">
        <v>23</v>
      </c>
      <c r="O110" s="0" t="s">
        <v>211</v>
      </c>
      <c r="P110" s="0" t="n">
        <v>0</v>
      </c>
    </row>
    <row r="111" customFormat="false" ht="14.5" hidden="false" customHeight="false" outlineLevel="0" collapsed="false">
      <c r="A111" s="9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8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4.5" hidden="false" customHeight="false" outlineLevel="0" collapsed="false">
      <c r="A112" s="9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8" t="n">
        <f aca="false">J112/I112</f>
        <v>0.162816431776797</v>
      </c>
      <c r="L112" s="0" t="s">
        <v>210</v>
      </c>
      <c r="M112" s="0" t="s">
        <v>22</v>
      </c>
      <c r="N112" s="0" t="s">
        <v>23</v>
      </c>
      <c r="O112" s="0" t="s">
        <v>211</v>
      </c>
      <c r="P112" s="0" t="n">
        <v>0</v>
      </c>
    </row>
    <row r="113" customFormat="false" ht="14.5" hidden="false" customHeight="false" outlineLevel="0" collapsed="false">
      <c r="A113" s="9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8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4.5" hidden="false" customHeight="false" outlineLevel="0" collapsed="false">
      <c r="A114" s="9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8" t="n">
        <f aca="false">J114/I114</f>
        <v>0.305719203421089</v>
      </c>
      <c r="L114" s="0" t="s">
        <v>210</v>
      </c>
      <c r="M114" s="0" t="s">
        <v>22</v>
      </c>
      <c r="N114" s="0" t="s">
        <v>23</v>
      </c>
      <c r="O114" s="0" t="s">
        <v>211</v>
      </c>
      <c r="P114" s="0" t="n">
        <v>0</v>
      </c>
    </row>
    <row r="115" customFormat="false" ht="14.5" hidden="false" customHeight="false" outlineLevel="0" collapsed="false">
      <c r="A115" s="9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0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4.5" hidden="false" customHeight="false" outlineLevel="0" collapsed="false">
      <c r="A116" s="9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8" t="n">
        <f aca="false">J116/I116</f>
        <v>0.320789147147153</v>
      </c>
      <c r="L116" s="0" t="s">
        <v>210</v>
      </c>
      <c r="M116" s="0" t="s">
        <v>22</v>
      </c>
      <c r="N116" s="0" t="s">
        <v>23</v>
      </c>
      <c r="O116" s="0" t="s">
        <v>211</v>
      </c>
      <c r="P116" s="0" t="n">
        <v>0</v>
      </c>
    </row>
    <row r="117" customFormat="false" ht="14.5" hidden="false" customHeight="false" outlineLevel="0" collapsed="false">
      <c r="A117" s="9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8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4.5" hidden="false" customHeight="false" outlineLevel="0" collapsed="false">
      <c r="A118" s="9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8" t="n">
        <f aca="false">J118/I118</f>
        <v>0.393514830326194</v>
      </c>
      <c r="L118" s="0" t="s">
        <v>210</v>
      </c>
      <c r="M118" s="0" t="s">
        <v>22</v>
      </c>
      <c r="N118" s="0" t="s">
        <v>23</v>
      </c>
      <c r="O118" s="0" t="s">
        <v>211</v>
      </c>
      <c r="P118" s="0" t="n">
        <v>0</v>
      </c>
    </row>
    <row r="119" customFormat="false" ht="14.5" hidden="false" customHeight="false" outlineLevel="0" collapsed="false">
      <c r="A119" s="9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8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4.5" hidden="false" customHeight="false" outlineLevel="0" collapsed="false">
      <c r="A120" s="9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8" t="n">
        <f aca="false">J120/I120</f>
        <v>0.293150238593543</v>
      </c>
      <c r="L120" s="0" t="s">
        <v>210</v>
      </c>
      <c r="M120" s="0" t="s">
        <v>22</v>
      </c>
      <c r="N120" s="0" t="s">
        <v>23</v>
      </c>
      <c r="O120" s="0" t="s">
        <v>211</v>
      </c>
      <c r="P120" s="0" t="n">
        <v>0</v>
      </c>
    </row>
    <row r="121" customFormat="false" ht="14.5" hidden="false" customHeight="false" outlineLevel="0" collapsed="false">
      <c r="A121" s="9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8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4.5" hidden="false" customHeight="false" outlineLevel="0" collapsed="false">
      <c r="A122" s="9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8" t="n">
        <f aca="false">J122/I122</f>
        <v>0.424409179932182</v>
      </c>
      <c r="L122" s="0" t="s">
        <v>210</v>
      </c>
      <c r="M122" s="0" t="s">
        <v>22</v>
      </c>
      <c r="N122" s="0" t="s">
        <v>23</v>
      </c>
      <c r="O122" s="0" t="s">
        <v>211</v>
      </c>
      <c r="P122" s="0" t="n">
        <v>0</v>
      </c>
    </row>
    <row r="123" customFormat="false" ht="14.5" hidden="false" customHeight="false" outlineLevel="0" collapsed="false">
      <c r="A123" s="9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8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4.5" hidden="false" customHeight="false" outlineLevel="0" collapsed="false">
      <c r="A124" s="9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8" t="n">
        <f aca="false">J124/I124</f>
        <v>0.270987377958648</v>
      </c>
      <c r="L124" s="0" t="s">
        <v>210</v>
      </c>
      <c r="M124" s="0" t="s">
        <v>22</v>
      </c>
      <c r="N124" s="0" t="s">
        <v>23</v>
      </c>
      <c r="O124" s="0" t="s">
        <v>211</v>
      </c>
      <c r="P124" s="0" t="n">
        <v>0</v>
      </c>
    </row>
    <row r="125" customFormat="false" ht="14.5" hidden="false" customHeight="false" outlineLevel="0" collapsed="false">
      <c r="A125" s="9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8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4.5" hidden="false" customHeight="false" outlineLevel="0" collapsed="false">
      <c r="A126" s="9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8" t="n">
        <f aca="false">J126/I126</f>
        <v>0.342483425035482</v>
      </c>
      <c r="L126" s="0" t="s">
        <v>210</v>
      </c>
      <c r="M126" s="0" t="s">
        <v>22</v>
      </c>
      <c r="N126" s="0" t="s">
        <v>23</v>
      </c>
      <c r="O126" s="0" t="s">
        <v>211</v>
      </c>
      <c r="P126" s="0" t="n">
        <v>0</v>
      </c>
    </row>
    <row r="127" customFormat="false" ht="14.5" hidden="false" customHeight="false" outlineLevel="0" collapsed="false">
      <c r="A127" s="9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8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4.5" hidden="false" customHeight="false" outlineLevel="0" collapsed="false">
      <c r="A128" s="9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8" t="n">
        <f aca="false">J128/I128</f>
        <v>0.26819385441926</v>
      </c>
      <c r="L128" s="0" t="s">
        <v>210</v>
      </c>
      <c r="M128" s="0" t="s">
        <v>22</v>
      </c>
      <c r="N128" s="0" t="s">
        <v>23</v>
      </c>
      <c r="O128" s="0" t="s">
        <v>211</v>
      </c>
      <c r="P128" s="0" t="n">
        <v>0</v>
      </c>
    </row>
    <row r="129" customFormat="false" ht="14.5" hidden="false" customHeight="false" outlineLevel="0" collapsed="false">
      <c r="A129" s="9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8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4.5" hidden="false" customHeight="false" outlineLevel="0" collapsed="false">
      <c r="A130" s="9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8" t="n">
        <f aca="false">J130/I130</f>
        <v>0.322299324451013</v>
      </c>
      <c r="L130" s="0" t="s">
        <v>210</v>
      </c>
      <c r="M130" s="0" t="s">
        <v>22</v>
      </c>
      <c r="N130" s="0" t="s">
        <v>23</v>
      </c>
      <c r="O130" s="0" t="s">
        <v>211</v>
      </c>
      <c r="P130" s="0" t="n">
        <v>0</v>
      </c>
    </row>
    <row r="131" customFormat="false" ht="14.5" hidden="false" customHeight="false" outlineLevel="0" collapsed="false">
      <c r="A131" s="9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8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4.5" hidden="false" customHeight="false" outlineLevel="0" collapsed="false">
      <c r="A132" s="9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8" t="n">
        <f aca="false">J132/I132</f>
        <v>0.243627377193459</v>
      </c>
      <c r="L132" s="0" t="s">
        <v>210</v>
      </c>
      <c r="M132" s="0" t="s">
        <v>22</v>
      </c>
      <c r="N132" s="0" t="s">
        <v>23</v>
      </c>
      <c r="O132" s="0" t="s">
        <v>211</v>
      </c>
      <c r="P132" s="0" t="n">
        <v>0</v>
      </c>
    </row>
    <row r="133" customFormat="false" ht="14.5" hidden="false" customHeight="false" outlineLevel="0" collapsed="false">
      <c r="A133" s="9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8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4.5" hidden="false" customHeight="false" outlineLevel="0" collapsed="false">
      <c r="A134" s="9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8" t="n">
        <f aca="false">J134/I134</f>
        <v>0.273587767567395</v>
      </c>
      <c r="L134" s="0" t="s">
        <v>210</v>
      </c>
      <c r="M134" s="0" t="s">
        <v>22</v>
      </c>
      <c r="N134" s="0" t="s">
        <v>23</v>
      </c>
      <c r="O134" s="0" t="s">
        <v>211</v>
      </c>
      <c r="P134" s="0" t="n">
        <v>0</v>
      </c>
    </row>
    <row r="135" customFormat="false" ht="14.5" hidden="false" customHeight="false" outlineLevel="0" collapsed="false">
      <c r="A135" s="9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8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4.5" hidden="false" customHeight="false" outlineLevel="0" collapsed="false">
      <c r="A136" s="9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8" t="n">
        <f aca="false">J136/I136</f>
        <v>0.3057353781476</v>
      </c>
      <c r="L136" s="0" t="s">
        <v>210</v>
      </c>
      <c r="M136" s="0" t="s">
        <v>22</v>
      </c>
      <c r="N136" s="0" t="s">
        <v>23</v>
      </c>
      <c r="O136" s="0" t="s">
        <v>211</v>
      </c>
      <c r="P136" s="0" t="n">
        <v>0</v>
      </c>
    </row>
    <row r="137" customFormat="false" ht="14.5" hidden="false" customHeight="false" outlineLevel="0" collapsed="false">
      <c r="A137" s="9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8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4.5" hidden="false" customHeight="false" outlineLevel="0" collapsed="false">
      <c r="A138" s="9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8" t="n">
        <f aca="false">J138/I138</f>
        <v>0.400753257076545</v>
      </c>
      <c r="L138" s="0" t="s">
        <v>210</v>
      </c>
      <c r="M138" s="0" t="s">
        <v>22</v>
      </c>
      <c r="N138" s="0" t="s">
        <v>23</v>
      </c>
      <c r="O138" s="0" t="s">
        <v>211</v>
      </c>
      <c r="P138" s="0" t="n">
        <v>0</v>
      </c>
    </row>
    <row r="139" customFormat="false" ht="14.5" hidden="false" customHeight="false" outlineLevel="0" collapsed="false">
      <c r="A139" s="9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8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4.5" hidden="false" customHeight="false" outlineLevel="0" collapsed="false">
      <c r="A140" s="9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8" t="n">
        <f aca="false">J140/I140</f>
        <v>0.427400638116397</v>
      </c>
      <c r="L140" s="0" t="s">
        <v>210</v>
      </c>
      <c r="M140" s="0" t="s">
        <v>22</v>
      </c>
      <c r="N140" s="0" t="s">
        <v>23</v>
      </c>
      <c r="O140" s="0" t="s">
        <v>211</v>
      </c>
      <c r="P140" s="0" t="n">
        <v>0</v>
      </c>
    </row>
    <row r="141" customFormat="false" ht="14.5" hidden="false" customHeight="false" outlineLevel="0" collapsed="false">
      <c r="A141" s="9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8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4.5" hidden="false" customHeight="false" outlineLevel="0" collapsed="false">
      <c r="A142" s="9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8" t="n">
        <f aca="false">J142/I142</f>
        <v>0.305727593959823</v>
      </c>
      <c r="L142" s="0" t="s">
        <v>210</v>
      </c>
      <c r="M142" s="0" t="s">
        <v>22</v>
      </c>
      <c r="N142" s="0" t="s">
        <v>23</v>
      </c>
      <c r="O142" s="0" t="s">
        <v>211</v>
      </c>
      <c r="P142" s="0" t="n">
        <v>0</v>
      </c>
    </row>
    <row r="143" customFormat="false" ht="14.5" hidden="false" customHeight="false" outlineLevel="0" collapsed="false">
      <c r="A143" s="9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8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4.5" hidden="false" customHeight="false" outlineLevel="0" collapsed="false">
      <c r="A144" s="9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8" t="n">
        <f aca="false">J144/I144</f>
        <v>0.511392893284322</v>
      </c>
      <c r="L144" s="0" t="s">
        <v>210</v>
      </c>
      <c r="M144" s="0" t="s">
        <v>22</v>
      </c>
      <c r="N144" s="0" t="s">
        <v>23</v>
      </c>
      <c r="O144" s="0" t="s">
        <v>211</v>
      </c>
      <c r="P144" s="0" t="n">
        <v>0</v>
      </c>
    </row>
    <row r="145" customFormat="false" ht="14.5" hidden="false" customHeight="false" outlineLevel="0" collapsed="false">
      <c r="A145" s="9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8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4.5" hidden="false" customHeight="false" outlineLevel="0" collapsed="false">
      <c r="A146" s="9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8" t="n">
        <f aca="false">J146/I146</f>
        <v>0.423398582739938</v>
      </c>
      <c r="L146" s="0" t="s">
        <v>210</v>
      </c>
      <c r="M146" s="0" t="s">
        <v>22</v>
      </c>
      <c r="N146" s="0" t="s">
        <v>23</v>
      </c>
      <c r="O146" s="0" t="s">
        <v>211</v>
      </c>
      <c r="P146" s="0" t="n">
        <v>0</v>
      </c>
    </row>
    <row r="147" customFormat="false" ht="14.5" hidden="false" customHeight="false" outlineLevel="0" collapsed="false">
      <c r="A147" s="9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8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4.5" hidden="false" customHeight="false" outlineLevel="0" collapsed="false">
      <c r="A148" s="9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8" t="n">
        <f aca="false">J148/I148</f>
        <v>0.484086052056602</v>
      </c>
      <c r="L148" s="0" t="s">
        <v>210</v>
      </c>
      <c r="M148" s="0" t="s">
        <v>22</v>
      </c>
      <c r="N148" s="0" t="s">
        <v>23</v>
      </c>
      <c r="O148" s="0" t="s">
        <v>211</v>
      </c>
      <c r="P148" s="0" t="n">
        <v>0</v>
      </c>
    </row>
    <row r="149" customFormat="false" ht="14.5" hidden="false" customHeight="false" outlineLevel="0" collapsed="false">
      <c r="A149" s="9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8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4.5" hidden="false" customHeight="false" outlineLevel="0" collapsed="false">
      <c r="A150" s="9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8" t="n">
        <f aca="false">J150/I150</f>
        <v>0.425389294430912</v>
      </c>
      <c r="L150" s="0" t="s">
        <v>210</v>
      </c>
      <c r="M150" s="0" t="s">
        <v>22</v>
      </c>
      <c r="N150" s="0" t="s">
        <v>23</v>
      </c>
      <c r="O150" s="0" t="s">
        <v>211</v>
      </c>
      <c r="P150" s="0" t="n">
        <v>0</v>
      </c>
    </row>
    <row r="151" customFormat="false" ht="14.5" hidden="false" customHeight="false" outlineLevel="0" collapsed="false">
      <c r="A151" s="9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8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4.5" hidden="false" customHeight="false" outlineLevel="0" collapsed="false">
      <c r="A152" s="9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8" t="n">
        <f aca="false">J152/I152</f>
        <v>0.338457722292143</v>
      </c>
      <c r="L152" s="0" t="s">
        <v>332</v>
      </c>
      <c r="M152" s="0" t="s">
        <v>22</v>
      </c>
      <c r="N152" s="0" t="s">
        <v>23</v>
      </c>
      <c r="O152" s="0" t="s">
        <v>211</v>
      </c>
      <c r="P152" s="0" t="n">
        <v>0</v>
      </c>
    </row>
    <row r="153" customFormat="false" ht="14.5" hidden="false" customHeight="false" outlineLevel="0" collapsed="false">
      <c r="A153" s="9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8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4.5" hidden="false" customHeight="false" outlineLevel="0" collapsed="false">
      <c r="A154" s="9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8" t="n">
        <f aca="false">J154/I154</f>
        <v>0.28531132269706</v>
      </c>
      <c r="L154" s="0" t="s">
        <v>332</v>
      </c>
      <c r="M154" s="0" t="s">
        <v>22</v>
      </c>
      <c r="N154" s="0" t="s">
        <v>23</v>
      </c>
      <c r="O154" s="0" t="s">
        <v>211</v>
      </c>
      <c r="P154" s="0" t="n">
        <v>0</v>
      </c>
    </row>
    <row r="155" customFormat="false" ht="14.5" hidden="false" customHeight="false" outlineLevel="0" collapsed="false">
      <c r="A155" s="9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8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4.5" hidden="false" customHeight="false" outlineLevel="0" collapsed="false">
      <c r="A156" s="9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8" t="n">
        <f aca="false">J156/I156</f>
        <v>0.282678183453062</v>
      </c>
      <c r="L156" s="0" t="s">
        <v>332</v>
      </c>
      <c r="M156" s="0" t="s">
        <v>22</v>
      </c>
      <c r="N156" s="0" t="s">
        <v>23</v>
      </c>
      <c r="O156" s="0" t="s">
        <v>211</v>
      </c>
      <c r="P156" s="0" t="n">
        <v>0</v>
      </c>
    </row>
    <row r="157" customFormat="false" ht="14.5" hidden="false" customHeight="false" outlineLevel="0" collapsed="false">
      <c r="A157" s="9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8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4.5" hidden="false" customHeight="false" outlineLevel="0" collapsed="false">
      <c r="A158" s="9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8" t="n">
        <f aca="false">J158/I158</f>
        <v>0.266118771970748</v>
      </c>
      <c r="L158" s="0" t="s">
        <v>332</v>
      </c>
      <c r="M158" s="0" t="s">
        <v>22</v>
      </c>
      <c r="N158" s="0" t="s">
        <v>23</v>
      </c>
      <c r="O158" s="0" t="s">
        <v>211</v>
      </c>
      <c r="P158" s="0" t="n">
        <v>0</v>
      </c>
    </row>
    <row r="159" customFormat="false" ht="14.5" hidden="false" customHeight="false" outlineLevel="0" collapsed="false">
      <c r="A159" s="9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8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4.5" hidden="false" customHeight="false" outlineLevel="0" collapsed="false">
      <c r="A160" s="9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8" t="n">
        <f aca="false">J160/I160</f>
        <v>0.302202352560654</v>
      </c>
      <c r="L160" s="0" t="s">
        <v>332</v>
      </c>
      <c r="M160" s="0" t="s">
        <v>22</v>
      </c>
      <c r="N160" s="0" t="s">
        <v>23</v>
      </c>
      <c r="O160" s="0" t="s">
        <v>211</v>
      </c>
      <c r="P160" s="0" t="n">
        <v>0</v>
      </c>
    </row>
    <row r="161" customFormat="false" ht="14.5" hidden="false" customHeight="false" outlineLevel="0" collapsed="false">
      <c r="A161" s="9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8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4.5" hidden="false" customHeight="false" outlineLevel="0" collapsed="false">
      <c r="A162" s="9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8" t="n">
        <f aca="false">J162/I162</f>
        <v>0.404136345518479</v>
      </c>
      <c r="L162" s="0" t="s">
        <v>332</v>
      </c>
      <c r="M162" s="0" t="s">
        <v>22</v>
      </c>
      <c r="N162" s="0" t="s">
        <v>23</v>
      </c>
      <c r="O162" s="0" t="s">
        <v>211</v>
      </c>
      <c r="P162" s="0" t="n">
        <v>0</v>
      </c>
    </row>
    <row r="163" customFormat="false" ht="14.5" hidden="false" customHeight="false" outlineLevel="0" collapsed="false">
      <c r="A163" s="9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8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4.5" hidden="false" customHeight="false" outlineLevel="0" collapsed="false">
      <c r="A164" s="9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8" t="n">
        <f aca="false">J164/I164</f>
        <v>0.314467964290475</v>
      </c>
      <c r="L164" s="0" t="s">
        <v>332</v>
      </c>
      <c r="M164" s="0" t="s">
        <v>22</v>
      </c>
      <c r="N164" s="0" t="s">
        <v>23</v>
      </c>
      <c r="O164" s="0" t="s">
        <v>211</v>
      </c>
      <c r="P164" s="0" t="n">
        <v>0</v>
      </c>
    </row>
    <row r="165" customFormat="false" ht="14.5" hidden="false" customHeight="false" outlineLevel="0" collapsed="false">
      <c r="A165" s="9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8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4.5" hidden="false" customHeight="false" outlineLevel="0" collapsed="false">
      <c r="A166" s="9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8" t="n">
        <f aca="false">J166/I166</f>
        <v>0.568747609339584</v>
      </c>
      <c r="L166" s="0" t="s">
        <v>332</v>
      </c>
      <c r="M166" s="0" t="s">
        <v>22</v>
      </c>
      <c r="N166" s="0" t="s">
        <v>23</v>
      </c>
      <c r="O166" s="0" t="s">
        <v>211</v>
      </c>
      <c r="P166" s="0" t="n">
        <v>0</v>
      </c>
    </row>
    <row r="167" customFormat="false" ht="14.5" hidden="false" customHeight="false" outlineLevel="0" collapsed="false">
      <c r="A167" s="9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8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4.5" hidden="false" customHeight="false" outlineLevel="0" collapsed="false">
      <c r="A168" s="9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8" t="n">
        <f aca="false">J168/I168</f>
        <v>0.300614462841989</v>
      </c>
      <c r="L168" s="0" t="s">
        <v>332</v>
      </c>
      <c r="M168" s="0" t="s">
        <v>22</v>
      </c>
      <c r="N168" s="0" t="s">
        <v>23</v>
      </c>
      <c r="O168" s="0" t="s">
        <v>211</v>
      </c>
      <c r="P168" s="0" t="n">
        <v>0</v>
      </c>
    </row>
    <row r="169" customFormat="false" ht="14.5" hidden="false" customHeight="false" outlineLevel="0" collapsed="false">
      <c r="A169" s="9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8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4.5" hidden="false" customHeight="false" outlineLevel="0" collapsed="false">
      <c r="A170" s="9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8" t="n">
        <f aca="false">J170/I170</f>
        <v>0.262171720533707</v>
      </c>
      <c r="L170" s="0" t="s">
        <v>332</v>
      </c>
      <c r="M170" s="0" t="s">
        <v>22</v>
      </c>
      <c r="N170" s="0" t="s">
        <v>23</v>
      </c>
      <c r="O170" s="0" t="s">
        <v>211</v>
      </c>
      <c r="P170" s="0" t="n">
        <v>0</v>
      </c>
    </row>
    <row r="171" customFormat="false" ht="14.5" hidden="false" customHeight="false" outlineLevel="0" collapsed="false">
      <c r="A171" s="9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8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4.5" hidden="false" customHeight="false" outlineLevel="0" collapsed="false">
      <c r="A172" s="9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8" t="n">
        <f aca="false">J172/I172</f>
        <v>0.28749482172375</v>
      </c>
      <c r="L172" s="0" t="s">
        <v>332</v>
      </c>
      <c r="M172" s="0" t="s">
        <v>22</v>
      </c>
      <c r="N172" s="0" t="s">
        <v>23</v>
      </c>
      <c r="O172" s="0" t="s">
        <v>211</v>
      </c>
      <c r="P172" s="0" t="n">
        <v>0</v>
      </c>
    </row>
    <row r="173" customFormat="false" ht="14.5" hidden="false" customHeight="false" outlineLevel="0" collapsed="false">
      <c r="A173" s="9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8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4.5" hidden="false" customHeight="false" outlineLevel="0" collapsed="false">
      <c r="A174" s="9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8" t="n">
        <f aca="false">J174/I174</f>
        <v>0.352507693369396</v>
      </c>
      <c r="L174" s="0" t="s">
        <v>332</v>
      </c>
      <c r="M174" s="0" t="s">
        <v>22</v>
      </c>
      <c r="N174" s="0" t="s">
        <v>23</v>
      </c>
      <c r="O174" s="0" t="s">
        <v>211</v>
      </c>
      <c r="P174" s="0" t="n">
        <v>0</v>
      </c>
    </row>
    <row r="175" customFormat="false" ht="14.5" hidden="false" customHeight="false" outlineLevel="0" collapsed="false">
      <c r="A175" s="9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8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4.5" hidden="false" customHeight="false" outlineLevel="0" collapsed="false">
      <c r="A176" s="9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8" t="n">
        <f aca="false">J176/I176</f>
        <v>0.404711500952084</v>
      </c>
      <c r="L176" s="0" t="s">
        <v>332</v>
      </c>
      <c r="M176" s="0" t="s">
        <v>22</v>
      </c>
      <c r="N176" s="0" t="s">
        <v>23</v>
      </c>
      <c r="O176" s="0" t="s">
        <v>211</v>
      </c>
      <c r="P176" s="0" t="n">
        <v>0</v>
      </c>
    </row>
    <row r="177" customFormat="false" ht="14.5" hidden="false" customHeight="false" outlineLevel="0" collapsed="false">
      <c r="A177" s="9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8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4.5" hidden="false" customHeight="false" outlineLevel="0" collapsed="false">
      <c r="A178" s="9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8" t="n">
        <f aca="false">J178/I178</f>
        <v>0.378987493642023</v>
      </c>
      <c r="L178" s="0" t="s">
        <v>332</v>
      </c>
      <c r="M178" s="0" t="s">
        <v>22</v>
      </c>
      <c r="N178" s="0" t="s">
        <v>23</v>
      </c>
      <c r="O178" s="0" t="s">
        <v>211</v>
      </c>
      <c r="P178" s="0" t="n">
        <v>0</v>
      </c>
    </row>
    <row r="179" customFormat="false" ht="14.5" hidden="false" customHeight="false" outlineLevel="0" collapsed="false">
      <c r="A179" s="9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8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3.8" hidden="false" customHeight="false" outlineLevel="0" collapsed="false">
      <c r="A180" s="0" t="s">
        <v>387</v>
      </c>
      <c r="B180" s="0" t="s">
        <v>388</v>
      </c>
      <c r="C180" s="0" t="n">
        <v>19.2033108193223</v>
      </c>
      <c r="I180" s="0" t="n">
        <f aca="false">AVERAGE(C180:H180)</f>
        <v>19.2033108193223</v>
      </c>
      <c r="J180" s="0" t="n">
        <f aca="false">_xlfn.STDEV.P(C180:H180)</f>
        <v>0</v>
      </c>
      <c r="K180" s="8" t="n">
        <f aca="false">J180/I180</f>
        <v>0</v>
      </c>
      <c r="L180" s="0" t="s">
        <v>389</v>
      </c>
      <c r="M180" s="0" t="s">
        <v>22</v>
      </c>
      <c r="N180" s="0" t="n">
        <v>1</v>
      </c>
      <c r="O180" s="0" t="s">
        <v>390</v>
      </c>
      <c r="P180" s="0" t="n">
        <v>1</v>
      </c>
      <c r="R180" s="10" t="n">
        <v>1.14803745152305</v>
      </c>
      <c r="S180" s="10" t="n">
        <v>0.751928955265188</v>
      </c>
      <c r="T180" s="10" t="n">
        <v>2.65189536205342</v>
      </c>
    </row>
    <row r="181" customFormat="false" ht="13.8" hidden="false" customHeight="false" outlineLevel="0" collapsed="false">
      <c r="A181" s="0" t="s">
        <v>391</v>
      </c>
      <c r="B181" s="0" t="s">
        <v>392</v>
      </c>
      <c r="C181" s="0" t="n">
        <v>17.6102380086599</v>
      </c>
      <c r="I181" s="0" t="n">
        <f aca="false">AVERAGE(C181:H181)</f>
        <v>17.6102380086599</v>
      </c>
      <c r="J181" s="0" t="n">
        <f aca="false">_xlfn.STDEV.P(C181:H181)</f>
        <v>0</v>
      </c>
      <c r="K181" s="8" t="n">
        <f aca="false">J181/I181</f>
        <v>0</v>
      </c>
      <c r="L181" s="0" t="s">
        <v>389</v>
      </c>
      <c r="M181" s="0" t="s">
        <v>22</v>
      </c>
      <c r="N181" s="0" t="n">
        <v>1</v>
      </c>
      <c r="O181" s="0" t="s">
        <v>390</v>
      </c>
      <c r="P181" s="0" t="n">
        <v>1</v>
      </c>
      <c r="R181" s="10" t="n">
        <v>0.993331269208016</v>
      </c>
      <c r="S181" s="10" t="n">
        <v>0.746657417660159</v>
      </c>
      <c r="T181" s="10" t="n">
        <v>2.48664610452833</v>
      </c>
    </row>
    <row r="182" customFormat="false" ht="13.8" hidden="false" customHeight="false" outlineLevel="0" collapsed="false">
      <c r="A182" s="0" t="s">
        <v>393</v>
      </c>
      <c r="B182" s="0" t="s">
        <v>394</v>
      </c>
      <c r="C182" s="0" t="n">
        <v>19.1398619685645</v>
      </c>
      <c r="I182" s="0" t="n">
        <f aca="false">AVERAGE(C182:H182)</f>
        <v>19.1398619685645</v>
      </c>
      <c r="J182" s="0" t="n">
        <f aca="false">_xlfn.STDEV.P(C182:H182)</f>
        <v>0</v>
      </c>
      <c r="K182" s="8" t="n">
        <f aca="false">J182/I182</f>
        <v>0</v>
      </c>
      <c r="L182" s="0" t="s">
        <v>389</v>
      </c>
      <c r="M182" s="0" t="s">
        <v>22</v>
      </c>
      <c r="N182" s="0" t="n">
        <v>1</v>
      </c>
      <c r="O182" s="0" t="s">
        <v>390</v>
      </c>
      <c r="P182" s="0" t="n">
        <v>1</v>
      </c>
      <c r="R182" s="10" t="n">
        <v>0.942981804940697</v>
      </c>
      <c r="S182" s="10" t="n">
        <v>0.769577107643652</v>
      </c>
      <c r="T182" s="10" t="n">
        <v>2.482136020228</v>
      </c>
    </row>
    <row r="183" customFormat="false" ht="13.8" hidden="false" customHeight="false" outlineLevel="0" collapsed="false">
      <c r="A183" s="0" t="s">
        <v>395</v>
      </c>
      <c r="B183" s="0" t="s">
        <v>396</v>
      </c>
      <c r="C183" s="0" t="n">
        <v>17.7523665710118</v>
      </c>
      <c r="I183" s="0" t="n">
        <f aca="false">AVERAGE(C183:H183)</f>
        <v>17.7523665710118</v>
      </c>
      <c r="J183" s="0" t="n">
        <f aca="false">_xlfn.STDEV.P(C183:H183)</f>
        <v>0</v>
      </c>
      <c r="K183" s="8" t="n">
        <f aca="false">J183/I183</f>
        <v>0</v>
      </c>
      <c r="L183" s="0" t="s">
        <v>389</v>
      </c>
      <c r="M183" s="0" t="s">
        <v>22</v>
      </c>
      <c r="N183" s="0" t="n">
        <v>1</v>
      </c>
      <c r="O183" s="0" t="s">
        <v>390</v>
      </c>
      <c r="P183" s="0" t="n">
        <v>1</v>
      </c>
      <c r="R183" s="10" t="n">
        <v>1.00067569602295</v>
      </c>
      <c r="S183" s="10" t="n">
        <v>0.724696180383174</v>
      </c>
      <c r="T183" s="10" t="n">
        <v>2.4500680567893</v>
      </c>
    </row>
    <row r="184" customFormat="false" ht="13.8" hidden="false" customHeight="false" outlineLevel="0" collapsed="false">
      <c r="A184" s="0" t="s">
        <v>397</v>
      </c>
      <c r="B184" s="0" t="s">
        <v>398</v>
      </c>
      <c r="C184" s="0" t="n">
        <v>17.372920501433</v>
      </c>
      <c r="I184" s="0" t="n">
        <f aca="false">AVERAGE(C184:H184)</f>
        <v>17.372920501433</v>
      </c>
      <c r="J184" s="0" t="n">
        <f aca="false">_xlfn.STDEV.P(C184:H184)</f>
        <v>0</v>
      </c>
      <c r="K184" s="8" t="n">
        <f aca="false">J184/I184</f>
        <v>0</v>
      </c>
      <c r="L184" s="0" t="s">
        <v>389</v>
      </c>
      <c r="M184" s="0" t="s">
        <v>22</v>
      </c>
      <c r="N184" s="0" t="n">
        <v>1</v>
      </c>
      <c r="O184" s="0" t="s">
        <v>390</v>
      </c>
      <c r="P184" s="0" t="n">
        <v>1</v>
      </c>
      <c r="R184" s="10" t="n">
        <v>1.02273446088958</v>
      </c>
      <c r="S184" s="10" t="n">
        <v>0.697814947700661</v>
      </c>
      <c r="T184" s="10" t="n">
        <v>2.4183643562909</v>
      </c>
    </row>
    <row r="185" customFormat="false" ht="13.8" hidden="false" customHeight="false" outlineLevel="0" collapsed="false">
      <c r="A185" s="0" t="s">
        <v>399</v>
      </c>
      <c r="B185" s="0" t="s">
        <v>400</v>
      </c>
      <c r="C185" s="0" t="n">
        <v>16.1788834829899</v>
      </c>
      <c r="I185" s="0" t="n">
        <f aca="false">AVERAGE(C185:H185)</f>
        <v>16.1788834829899</v>
      </c>
      <c r="J185" s="0" t="n">
        <f aca="false">_xlfn.STDEV.P(C185:H185)</f>
        <v>0</v>
      </c>
      <c r="K185" s="8" t="n">
        <f aca="false">J185/I185</f>
        <v>0</v>
      </c>
      <c r="L185" s="0" t="s">
        <v>389</v>
      </c>
      <c r="M185" s="0" t="s">
        <v>22</v>
      </c>
      <c r="N185" s="0" t="n">
        <v>1</v>
      </c>
      <c r="O185" s="0" t="s">
        <v>390</v>
      </c>
      <c r="P185" s="0" t="n">
        <v>1</v>
      </c>
      <c r="R185" s="10" t="n">
        <v>0.992106203385378</v>
      </c>
      <c r="S185" s="10" t="n">
        <v>0.70358175004296</v>
      </c>
      <c r="T185" s="10" t="n">
        <v>2.3992697034713</v>
      </c>
    </row>
    <row r="186" customFormat="false" ht="13.8" hidden="false" customHeight="false" outlineLevel="0" collapsed="false">
      <c r="A186" s="0" t="s">
        <v>401</v>
      </c>
      <c r="B186" s="0" t="s">
        <v>402</v>
      </c>
      <c r="C186" s="0" t="n">
        <v>17.7188114029</v>
      </c>
      <c r="I186" s="0" t="n">
        <f aca="false">AVERAGE(C186:H186)</f>
        <v>17.7188114029</v>
      </c>
      <c r="J186" s="0" t="n">
        <f aca="false">_xlfn.STDEV.P(C186:H186)</f>
        <v>0</v>
      </c>
      <c r="K186" s="8" t="n">
        <f aca="false">J186/I186</f>
        <v>0</v>
      </c>
      <c r="L186" s="0" t="s">
        <v>389</v>
      </c>
      <c r="M186" s="0" t="s">
        <v>22</v>
      </c>
      <c r="N186" s="0" t="n">
        <v>1</v>
      </c>
      <c r="O186" s="0" t="s">
        <v>390</v>
      </c>
      <c r="P186" s="0" t="n">
        <v>1</v>
      </c>
      <c r="R186" s="10" t="n">
        <v>0.949465042764394</v>
      </c>
      <c r="S186" s="10" t="n">
        <v>0.724264752385804</v>
      </c>
      <c r="T186" s="10" t="n">
        <v>2.397994547536</v>
      </c>
    </row>
    <row r="187" customFormat="false" ht="13.8" hidden="false" customHeight="false" outlineLevel="0" collapsed="false">
      <c r="A187" s="0" t="s">
        <v>403</v>
      </c>
      <c r="B187" s="0" t="s">
        <v>404</v>
      </c>
      <c r="C187" s="0" t="n">
        <v>19.652989292439</v>
      </c>
      <c r="I187" s="0" t="n">
        <f aca="false">AVERAGE(C187:H187)</f>
        <v>19.652989292439</v>
      </c>
      <c r="J187" s="0" t="n">
        <f aca="false">_xlfn.STDEV.P(C187:H187)</f>
        <v>0</v>
      </c>
      <c r="K187" s="8" t="n">
        <f aca="false">J187/I187</f>
        <v>0</v>
      </c>
      <c r="L187" s="0" t="s">
        <v>389</v>
      </c>
      <c r="M187" s="0" t="s">
        <v>22</v>
      </c>
      <c r="N187" s="0" t="n">
        <v>1</v>
      </c>
      <c r="O187" s="0" t="s">
        <v>390</v>
      </c>
      <c r="P187" s="0" t="n">
        <v>1</v>
      </c>
      <c r="R187" s="10" t="n">
        <v>0.866603296446494</v>
      </c>
      <c r="S187" s="10" t="n">
        <v>0.741152229893558</v>
      </c>
      <c r="T187" s="10" t="n">
        <v>2.34890775623361</v>
      </c>
    </row>
    <row r="188" customFormat="false" ht="13.8" hidden="false" customHeight="false" outlineLevel="0" collapsed="false">
      <c r="A188" s="0" t="s">
        <v>405</v>
      </c>
      <c r="B188" s="0" t="s">
        <v>406</v>
      </c>
      <c r="C188" s="0" t="n">
        <v>17.1206318053646</v>
      </c>
      <c r="I188" s="0" t="n">
        <f aca="false">AVERAGE(C188:H188)</f>
        <v>17.1206318053646</v>
      </c>
      <c r="J188" s="0" t="n">
        <f aca="false">_xlfn.STDEV.P(C188:H188)</f>
        <v>0</v>
      </c>
      <c r="K188" s="8" t="n">
        <f aca="false">J188/I188</f>
        <v>0</v>
      </c>
      <c r="L188" s="0" t="s">
        <v>389</v>
      </c>
      <c r="M188" s="0" t="s">
        <v>22</v>
      </c>
      <c r="N188" s="0" t="n">
        <v>1</v>
      </c>
      <c r="O188" s="0" t="s">
        <v>390</v>
      </c>
      <c r="P188" s="0" t="n">
        <v>1</v>
      </c>
      <c r="R188" s="10" t="n">
        <v>0.939491622297344</v>
      </c>
      <c r="S188" s="10" t="n">
        <v>0.698290595900061</v>
      </c>
      <c r="T188" s="10" t="n">
        <v>2.33607281409747</v>
      </c>
    </row>
    <row r="189" customFormat="false" ht="13.8" hidden="false" customHeight="false" outlineLevel="0" collapsed="false">
      <c r="A189" s="0" t="s">
        <v>407</v>
      </c>
      <c r="B189" s="0" t="s">
        <v>408</v>
      </c>
      <c r="C189" s="0" t="n">
        <v>16.1915295900728</v>
      </c>
      <c r="I189" s="0" t="n">
        <f aca="false">AVERAGE(C189:H189)</f>
        <v>16.1915295900728</v>
      </c>
      <c r="J189" s="0" t="n">
        <f aca="false">_xlfn.STDEV.P(C189:H189)</f>
        <v>0</v>
      </c>
      <c r="K189" s="8" t="n">
        <f aca="false">J189/I189</f>
        <v>0</v>
      </c>
      <c r="L189" s="0" t="s">
        <v>389</v>
      </c>
      <c r="M189" s="0" t="s">
        <v>22</v>
      </c>
      <c r="N189" s="0" t="n">
        <v>1</v>
      </c>
      <c r="O189" s="0" t="s">
        <v>390</v>
      </c>
      <c r="P189" s="0" t="n">
        <v>1</v>
      </c>
      <c r="R189" s="10" t="n">
        <v>0.990406216882032</v>
      </c>
      <c r="S189" s="10" t="n">
        <v>0.67232582103987</v>
      </c>
      <c r="T189" s="10" t="n">
        <v>2.33505785896177</v>
      </c>
    </row>
    <row r="190" customFormat="false" ht="13.8" hidden="false" customHeight="false" outlineLevel="0" collapsed="false">
      <c r="A190" s="0" t="s">
        <v>409</v>
      </c>
      <c r="B190" s="0" t="s">
        <v>410</v>
      </c>
      <c r="C190" s="0" t="n">
        <v>16.9697070707757</v>
      </c>
      <c r="I190" s="0" t="n">
        <f aca="false">AVERAGE(C190:H190)</f>
        <v>16.9697070707757</v>
      </c>
      <c r="J190" s="0" t="n">
        <f aca="false">_xlfn.STDEV.P(C190:H190)</f>
        <v>0</v>
      </c>
      <c r="K190" s="8" t="n">
        <f aca="false">J190/I190</f>
        <v>0</v>
      </c>
      <c r="L190" s="0" t="s">
        <v>389</v>
      </c>
      <c r="M190" s="0" t="s">
        <v>22</v>
      </c>
      <c r="N190" s="0" t="n">
        <v>1</v>
      </c>
      <c r="O190" s="0" t="s">
        <v>390</v>
      </c>
      <c r="P190" s="0" t="n">
        <v>1</v>
      </c>
      <c r="R190" s="10" t="n">
        <v>0.905292390741036</v>
      </c>
      <c r="S190" s="10" t="n">
        <v>0.699656905576232</v>
      </c>
      <c r="T190" s="10" t="n">
        <v>2.3046062018935</v>
      </c>
    </row>
    <row r="191" customFormat="false" ht="13.8" hidden="false" customHeight="false" outlineLevel="0" collapsed="false">
      <c r="A191" s="0" t="s">
        <v>411</v>
      </c>
      <c r="B191" s="0" t="s">
        <v>412</v>
      </c>
      <c r="C191" s="0" t="n">
        <v>19.3477223940755</v>
      </c>
      <c r="I191" s="0" t="n">
        <f aca="false">AVERAGE(C191:H191)</f>
        <v>19.3477223940755</v>
      </c>
      <c r="J191" s="0" t="n">
        <f aca="false">_xlfn.STDEV.P(C191:H191)</f>
        <v>0</v>
      </c>
      <c r="K191" s="8" t="n">
        <f aca="false">J191/I191</f>
        <v>0</v>
      </c>
      <c r="L191" s="0" t="s">
        <v>389</v>
      </c>
      <c r="M191" s="0" t="s">
        <v>22</v>
      </c>
      <c r="N191" s="0" t="n">
        <v>1</v>
      </c>
      <c r="O191" s="0" t="s">
        <v>390</v>
      </c>
      <c r="P191" s="0" t="n">
        <v>1</v>
      </c>
      <c r="R191" s="10" t="n">
        <v>0.976045189890896</v>
      </c>
      <c r="S191" s="10" t="n">
        <v>0.660337800692257</v>
      </c>
      <c r="T191" s="10" t="n">
        <v>2.29672079127541</v>
      </c>
    </row>
    <row r="192" customFormat="false" ht="13.8" hidden="false" customHeight="false" outlineLevel="0" collapsed="false">
      <c r="A192" s="0" t="s">
        <v>413</v>
      </c>
      <c r="B192" s="0" t="s">
        <v>414</v>
      </c>
      <c r="C192" s="0" t="n">
        <v>34.0396945135667</v>
      </c>
      <c r="I192" s="0" t="n">
        <f aca="false">AVERAGE(C192:H192)</f>
        <v>34.0396945135667</v>
      </c>
      <c r="J192" s="0" t="n">
        <f aca="false">_xlfn.STDEV.P(C192:H192)</f>
        <v>0</v>
      </c>
      <c r="K192" s="8" t="n">
        <f aca="false">J192/I192</f>
        <v>0</v>
      </c>
      <c r="L192" s="0" t="s">
        <v>389</v>
      </c>
      <c r="M192" s="0" t="s">
        <v>22</v>
      </c>
      <c r="N192" s="0" t="n">
        <v>1</v>
      </c>
      <c r="O192" s="0" t="s">
        <v>390</v>
      </c>
      <c r="P192" s="0" t="n">
        <v>1</v>
      </c>
      <c r="R192" s="10" t="n">
        <v>0.981957531022256</v>
      </c>
      <c r="S192" s="10" t="n">
        <v>0.653170521520107</v>
      </c>
      <c r="T192" s="10" t="n">
        <v>2.28829857406247</v>
      </c>
    </row>
    <row r="193" customFormat="false" ht="13.8" hidden="false" customHeight="false" outlineLevel="0" collapsed="false">
      <c r="A193" s="0" t="s">
        <v>415</v>
      </c>
      <c r="B193" s="0" t="s">
        <v>416</v>
      </c>
      <c r="C193" s="0" t="n">
        <v>15.2251488844304</v>
      </c>
      <c r="I193" s="0" t="n">
        <f aca="false">AVERAGE(C193:H193)</f>
        <v>15.2251488844304</v>
      </c>
      <c r="J193" s="0" t="n">
        <f aca="false">_xlfn.STDEV.P(C193:H193)</f>
        <v>0</v>
      </c>
      <c r="K193" s="8" t="n">
        <f aca="false">J193/I193</f>
        <v>0</v>
      </c>
      <c r="L193" s="0" t="s">
        <v>389</v>
      </c>
      <c r="M193" s="0" t="s">
        <v>22</v>
      </c>
      <c r="N193" s="0" t="n">
        <v>1</v>
      </c>
      <c r="O193" s="0" t="s">
        <v>390</v>
      </c>
      <c r="P193" s="0" t="n">
        <v>1</v>
      </c>
      <c r="R193" s="10" t="n">
        <v>0.842622689646306</v>
      </c>
      <c r="S193" s="10" t="n">
        <v>0.719319620242034</v>
      </c>
      <c r="T193" s="10" t="n">
        <v>2.28126193013037</v>
      </c>
    </row>
    <row r="194" customFormat="false" ht="13.8" hidden="false" customHeight="false" outlineLevel="0" collapsed="false">
      <c r="A194" s="0" t="s">
        <v>417</v>
      </c>
      <c r="B194" s="0" t="s">
        <v>418</v>
      </c>
      <c r="C194" s="0" t="n">
        <v>8.95467792434157</v>
      </c>
      <c r="I194" s="0" t="n">
        <f aca="false">AVERAGE(C194:H194)</f>
        <v>8.95467792434157</v>
      </c>
      <c r="J194" s="0" t="n">
        <f aca="false">_xlfn.STDEV.P(C194:H194)</f>
        <v>0</v>
      </c>
      <c r="K194" s="8" t="n">
        <f aca="false">J194/I194</f>
        <v>0</v>
      </c>
      <c r="L194" s="0" t="s">
        <v>389</v>
      </c>
      <c r="M194" s="0" t="s">
        <v>22</v>
      </c>
      <c r="N194" s="0" t="n">
        <v>1</v>
      </c>
      <c r="O194" s="0" t="s">
        <v>390</v>
      </c>
      <c r="P194" s="0" t="n">
        <v>1</v>
      </c>
      <c r="R194" s="10" t="n">
        <v>0.808371343390833</v>
      </c>
      <c r="S194" s="10" t="n">
        <v>0.733563473958964</v>
      </c>
      <c r="T194" s="10" t="n">
        <v>2.27549829130876</v>
      </c>
    </row>
    <row r="195" customFormat="false" ht="13.8" hidden="false" customHeight="false" outlineLevel="0" collapsed="false">
      <c r="A195" s="0" t="s">
        <v>419</v>
      </c>
      <c r="B195" s="0" t="s">
        <v>420</v>
      </c>
      <c r="C195" s="0" t="n">
        <v>12.0422255227226</v>
      </c>
      <c r="I195" s="0" t="n">
        <f aca="false">AVERAGE(C195:H195)</f>
        <v>12.0422255227226</v>
      </c>
      <c r="J195" s="0" t="n">
        <f aca="false">_xlfn.STDEV.P(C195:H195)</f>
        <v>0</v>
      </c>
      <c r="K195" s="8" t="n">
        <f aca="false">J195/I195</f>
        <v>0</v>
      </c>
      <c r="L195" s="0" t="s">
        <v>389</v>
      </c>
      <c r="M195" s="0" t="s">
        <v>22</v>
      </c>
      <c r="N195" s="0" t="n">
        <v>1</v>
      </c>
      <c r="O195" s="0" t="s">
        <v>390</v>
      </c>
      <c r="P195" s="0" t="n">
        <v>1</v>
      </c>
      <c r="R195" s="10" t="n">
        <v>0.808577573619486</v>
      </c>
      <c r="S195" s="10" t="n">
        <v>0.73220886216019</v>
      </c>
      <c r="T195" s="10" t="n">
        <v>2.27299529793987</v>
      </c>
    </row>
    <row r="196" customFormat="false" ht="13.8" hidden="false" customHeight="false" outlineLevel="0" collapsed="false">
      <c r="A196" s="0" t="s">
        <v>421</v>
      </c>
      <c r="B196" s="0" t="s">
        <v>422</v>
      </c>
      <c r="C196" s="0" t="n">
        <v>14.8982025842705</v>
      </c>
      <c r="I196" s="0" t="n">
        <f aca="false">AVERAGE(C196:H196)</f>
        <v>14.8982025842705</v>
      </c>
      <c r="J196" s="0" t="n">
        <f aca="false">_xlfn.STDEV.P(C196:H196)</f>
        <v>0</v>
      </c>
      <c r="K196" s="8" t="n">
        <f aca="false">J196/I196</f>
        <v>0</v>
      </c>
      <c r="L196" s="0" t="s">
        <v>389</v>
      </c>
      <c r="M196" s="0" t="s">
        <v>22</v>
      </c>
      <c r="N196" s="0" t="n">
        <v>1</v>
      </c>
      <c r="O196" s="0" t="s">
        <v>390</v>
      </c>
      <c r="P196" s="0" t="n">
        <v>1</v>
      </c>
      <c r="R196" s="10" t="n">
        <v>0.771644941977455</v>
      </c>
      <c r="S196" s="10" t="n">
        <v>0.744674287379479</v>
      </c>
      <c r="T196" s="10" t="n">
        <v>2.26099351673641</v>
      </c>
    </row>
    <row r="197" customFormat="false" ht="13.8" hidden="false" customHeight="false" outlineLevel="0" collapsed="false">
      <c r="A197" s="0" t="s">
        <v>423</v>
      </c>
      <c r="B197" s="0" t="s">
        <v>424</v>
      </c>
      <c r="C197" s="0" t="n">
        <v>9.8111139227567</v>
      </c>
      <c r="I197" s="0" t="n">
        <f aca="false">AVERAGE(C197:H197)</f>
        <v>9.8111139227567</v>
      </c>
      <c r="J197" s="0" t="n">
        <f aca="false">_xlfn.STDEV.P(C197:H197)</f>
        <v>0</v>
      </c>
      <c r="K197" s="8" t="n">
        <f aca="false">J197/I197</f>
        <v>0</v>
      </c>
      <c r="L197" s="0" t="s">
        <v>389</v>
      </c>
      <c r="M197" s="0" t="s">
        <v>22</v>
      </c>
      <c r="N197" s="0" t="n">
        <v>1</v>
      </c>
      <c r="O197" s="0" t="s">
        <v>390</v>
      </c>
      <c r="P197" s="0" t="n">
        <v>1</v>
      </c>
      <c r="R197" s="10" t="n">
        <v>0.840590789024527</v>
      </c>
      <c r="S197" s="10" t="n">
        <v>0.701300050653059</v>
      </c>
      <c r="T197" s="10" t="n">
        <v>2.24319089033064</v>
      </c>
    </row>
    <row r="198" customFormat="false" ht="13.8" hidden="false" customHeight="false" outlineLevel="0" collapsed="false">
      <c r="A198" s="0" t="s">
        <v>425</v>
      </c>
      <c r="B198" s="0" t="s">
        <v>426</v>
      </c>
      <c r="C198" s="0" t="n">
        <v>9.56408625249915</v>
      </c>
      <c r="I198" s="0" t="n">
        <f aca="false">AVERAGE(C198:H198)</f>
        <v>9.56408625249915</v>
      </c>
      <c r="J198" s="0" t="n">
        <f aca="false">_xlfn.STDEV.P(C198:H198)</f>
        <v>0</v>
      </c>
      <c r="K198" s="8" t="n">
        <f aca="false">J198/I198</f>
        <v>0</v>
      </c>
      <c r="L198" s="0" t="s">
        <v>389</v>
      </c>
      <c r="M198" s="0" t="s">
        <v>22</v>
      </c>
      <c r="N198" s="0" t="n">
        <v>1</v>
      </c>
      <c r="O198" s="0" t="s">
        <v>390</v>
      </c>
      <c r="P198" s="0" t="n">
        <v>1</v>
      </c>
      <c r="R198" s="10" t="n">
        <v>0.869239961703417</v>
      </c>
      <c r="S198" s="10" t="n">
        <v>0.680588220157125</v>
      </c>
      <c r="T198" s="10" t="n">
        <v>2.23041640201767</v>
      </c>
    </row>
    <row r="199" customFormat="false" ht="13.8" hidden="false" customHeight="false" outlineLevel="0" collapsed="false">
      <c r="A199" s="0" t="s">
        <v>427</v>
      </c>
      <c r="B199" s="0" t="s">
        <v>428</v>
      </c>
      <c r="C199" s="0" t="n">
        <v>7.93816518685063</v>
      </c>
      <c r="I199" s="0" t="n">
        <f aca="false">AVERAGE(C199:H199)</f>
        <v>7.93816518685063</v>
      </c>
      <c r="J199" s="0" t="n">
        <f aca="false">_xlfn.STDEV.P(C199:H199)</f>
        <v>0</v>
      </c>
      <c r="K199" s="8" t="n">
        <f aca="false">J199/I199</f>
        <v>0</v>
      </c>
      <c r="L199" s="0" t="s">
        <v>389</v>
      </c>
      <c r="M199" s="0" t="s">
        <v>22</v>
      </c>
      <c r="N199" s="0" t="n">
        <v>1</v>
      </c>
      <c r="O199" s="0" t="s">
        <v>390</v>
      </c>
      <c r="P199" s="0" t="n">
        <v>1</v>
      </c>
      <c r="R199" s="10" t="n">
        <v>0.807598209887425</v>
      </c>
      <c r="S199" s="10" t="n">
        <v>0.704029789309401</v>
      </c>
      <c r="T199" s="10" t="n">
        <v>2.21565778850623</v>
      </c>
    </row>
    <row r="200" customFormat="false" ht="13.8" hidden="false" customHeight="false" outlineLevel="0" collapsed="false">
      <c r="A200" s="0" t="s">
        <v>429</v>
      </c>
      <c r="B200" s="0" t="s">
        <v>430</v>
      </c>
      <c r="C200" s="0" t="n">
        <v>12.809664369965</v>
      </c>
      <c r="I200" s="0" t="n">
        <f aca="false">AVERAGE(C200:H200)</f>
        <v>12.809664369965</v>
      </c>
      <c r="J200" s="0" t="n">
        <f aca="false">_xlfn.STDEV.P(C200:H200)</f>
        <v>0</v>
      </c>
      <c r="K200" s="8" t="n">
        <f aca="false">J200/I200</f>
        <v>0</v>
      </c>
      <c r="L200" s="0" t="s">
        <v>389</v>
      </c>
      <c r="M200" s="0" t="s">
        <v>22</v>
      </c>
      <c r="N200" s="0" t="n">
        <v>1</v>
      </c>
      <c r="O200" s="0" t="s">
        <v>390</v>
      </c>
      <c r="P200" s="0" t="n">
        <v>1</v>
      </c>
      <c r="R200" s="10" t="n">
        <v>0.783336180702479</v>
      </c>
      <c r="S200" s="10" t="n">
        <v>0.707863947538616</v>
      </c>
      <c r="T200" s="10" t="n">
        <v>2.19906407577971</v>
      </c>
    </row>
    <row r="201" customFormat="false" ht="13.8" hidden="false" customHeight="false" outlineLevel="0" collapsed="false">
      <c r="A201" s="0" t="s">
        <v>431</v>
      </c>
      <c r="B201" s="0" t="s">
        <v>432</v>
      </c>
      <c r="C201" s="0" t="n">
        <v>14.4468601626356</v>
      </c>
      <c r="I201" s="0" t="n">
        <f aca="false">AVERAGE(C201:H201)</f>
        <v>14.4468601626356</v>
      </c>
      <c r="J201" s="0" t="n">
        <f aca="false">_xlfn.STDEV.P(C201:H201)</f>
        <v>0</v>
      </c>
      <c r="K201" s="8" t="n">
        <f aca="false">J201/I201</f>
        <v>0</v>
      </c>
      <c r="L201" s="0" t="s">
        <v>389</v>
      </c>
      <c r="M201" s="0" t="s">
        <v>22</v>
      </c>
      <c r="N201" s="0" t="n">
        <v>1</v>
      </c>
      <c r="O201" s="0" t="s">
        <v>390</v>
      </c>
      <c r="P201" s="0" t="n">
        <v>1</v>
      </c>
      <c r="R201" s="10" t="n">
        <v>0.840592070591551</v>
      </c>
      <c r="S201" s="10" t="n">
        <v>0.679061577854074</v>
      </c>
      <c r="T201" s="10" t="n">
        <v>2.1987152262997</v>
      </c>
    </row>
    <row r="202" customFormat="false" ht="13.8" hidden="false" customHeight="false" outlineLevel="0" collapsed="false">
      <c r="A202" s="0" t="s">
        <v>433</v>
      </c>
      <c r="B202" s="0" t="s">
        <v>434</v>
      </c>
      <c r="C202" s="0" t="n">
        <v>14.4490828840003</v>
      </c>
      <c r="I202" s="0" t="n">
        <f aca="false">AVERAGE(C202:H202)</f>
        <v>14.4490828840003</v>
      </c>
      <c r="J202" s="0" t="n">
        <f aca="false">_xlfn.STDEV.P(C202:H202)</f>
        <v>0</v>
      </c>
      <c r="K202" s="8" t="n">
        <f aca="false">J202/I202</f>
        <v>0</v>
      </c>
      <c r="L202" s="0" t="s">
        <v>389</v>
      </c>
      <c r="M202" s="0" t="s">
        <v>22</v>
      </c>
      <c r="N202" s="0" t="n">
        <v>1</v>
      </c>
      <c r="O202" s="0" t="s">
        <v>390</v>
      </c>
      <c r="P202" s="0" t="n">
        <v>1</v>
      </c>
      <c r="R202" s="10" t="n">
        <v>0.851455055623273</v>
      </c>
      <c r="S202" s="10" t="n">
        <v>0.667897595070624</v>
      </c>
      <c r="T202" s="10" t="n">
        <v>2.18725024576452</v>
      </c>
    </row>
    <row r="203" customFormat="false" ht="13.8" hidden="false" customHeight="false" outlineLevel="0" collapsed="false">
      <c r="A203" s="0" t="s">
        <v>435</v>
      </c>
      <c r="B203" s="0" t="s">
        <v>436</v>
      </c>
      <c r="C203" s="0" t="n">
        <v>19.5225530442137</v>
      </c>
      <c r="I203" s="0" t="n">
        <f aca="false">AVERAGE(C203:H203)</f>
        <v>19.5225530442137</v>
      </c>
      <c r="J203" s="0" t="n">
        <f aca="false">_xlfn.STDEV.P(C203:H203)</f>
        <v>0</v>
      </c>
      <c r="K203" s="8" t="n">
        <f aca="false">J203/I203</f>
        <v>0</v>
      </c>
      <c r="L203" s="0" t="s">
        <v>389</v>
      </c>
      <c r="M203" s="0" t="s">
        <v>22</v>
      </c>
      <c r="N203" s="0" t="n">
        <v>1</v>
      </c>
      <c r="O203" s="0" t="s">
        <v>390</v>
      </c>
      <c r="P203" s="0" t="n">
        <v>1</v>
      </c>
      <c r="R203" s="10" t="n">
        <v>0.844330327119884</v>
      </c>
      <c r="S203" s="10" t="n">
        <v>0.667578471238556</v>
      </c>
      <c r="T203" s="10" t="n">
        <v>2.17948726959699</v>
      </c>
    </row>
    <row r="204" customFormat="false" ht="13.8" hidden="false" customHeight="false" outlineLevel="0" collapsed="false">
      <c r="A204" s="0" t="s">
        <v>437</v>
      </c>
      <c r="B204" s="0" t="s">
        <v>438</v>
      </c>
      <c r="C204" s="0" t="n">
        <v>14.9426333864126</v>
      </c>
      <c r="I204" s="0" t="n">
        <f aca="false">AVERAGE(C204:H204)</f>
        <v>14.9426333864126</v>
      </c>
      <c r="J204" s="0" t="n">
        <f aca="false">_xlfn.STDEV.P(C204:H204)</f>
        <v>0</v>
      </c>
      <c r="K204" s="8" t="n">
        <f aca="false">J204/I204</f>
        <v>0</v>
      </c>
      <c r="L204" s="0" t="s">
        <v>389</v>
      </c>
      <c r="M204" s="0" t="s">
        <v>22</v>
      </c>
      <c r="N204" s="0" t="n">
        <v>1</v>
      </c>
      <c r="O204" s="0" t="s">
        <v>390</v>
      </c>
      <c r="P204" s="0" t="n">
        <v>1</v>
      </c>
      <c r="R204" s="10" t="n">
        <v>0.89930686707481</v>
      </c>
      <c r="S204" s="10" t="n">
        <v>0.636542777989195</v>
      </c>
      <c r="T204" s="10" t="n">
        <v>2.1723924230532</v>
      </c>
    </row>
    <row r="205" customFormat="false" ht="13.8" hidden="false" customHeight="false" outlineLevel="0" collapsed="false">
      <c r="A205" s="0" t="s">
        <v>439</v>
      </c>
      <c r="B205" s="0" t="s">
        <v>440</v>
      </c>
      <c r="C205" s="0" t="n">
        <v>6.56963378662935</v>
      </c>
      <c r="I205" s="0" t="n">
        <f aca="false">AVERAGE(C205:H205)</f>
        <v>6.56963378662935</v>
      </c>
      <c r="J205" s="0" t="n">
        <f aca="false">_xlfn.STDEV.P(C205:H205)</f>
        <v>0</v>
      </c>
      <c r="K205" s="8" t="n">
        <f aca="false">J205/I205</f>
        <v>0</v>
      </c>
      <c r="L205" s="0" t="s">
        <v>389</v>
      </c>
      <c r="M205" s="0" t="s">
        <v>22</v>
      </c>
      <c r="N205" s="0" t="n">
        <v>1</v>
      </c>
      <c r="O205" s="0" t="s">
        <v>390</v>
      </c>
      <c r="P205" s="0" t="n">
        <v>1</v>
      </c>
      <c r="R205" s="10" t="n">
        <v>0.864770170289499</v>
      </c>
      <c r="S205" s="10" t="n">
        <v>0.651553650359683</v>
      </c>
      <c r="T205" s="10" t="n">
        <v>2.16787747100887</v>
      </c>
    </row>
    <row r="206" customFormat="false" ht="13.8" hidden="false" customHeight="false" outlineLevel="0" collapsed="false">
      <c r="A206" s="0" t="s">
        <v>441</v>
      </c>
      <c r="B206" s="0" t="s">
        <v>442</v>
      </c>
      <c r="C206" s="0" t="n">
        <v>17.4374385735427</v>
      </c>
      <c r="I206" s="0" t="n">
        <f aca="false">AVERAGE(C206:H206)</f>
        <v>17.4374385735427</v>
      </c>
      <c r="J206" s="0" t="n">
        <f aca="false">_xlfn.STDEV.P(C206:H206)</f>
        <v>0</v>
      </c>
      <c r="K206" s="8" t="n">
        <f aca="false">J206/I206</f>
        <v>0</v>
      </c>
      <c r="L206" s="0" t="s">
        <v>389</v>
      </c>
      <c r="M206" s="0" t="s">
        <v>22</v>
      </c>
      <c r="N206" s="0" t="n">
        <v>1</v>
      </c>
      <c r="O206" s="0" t="s">
        <v>390</v>
      </c>
      <c r="P206" s="0" t="n">
        <v>1</v>
      </c>
      <c r="R206" s="10" t="n">
        <v>0.871722751155788</v>
      </c>
      <c r="S206" s="10" t="n">
        <v>0.644897324894198</v>
      </c>
      <c r="T206" s="10" t="n">
        <v>2.16151740094418</v>
      </c>
    </row>
    <row r="207" customFormat="false" ht="13.8" hidden="false" customHeight="false" outlineLevel="0" collapsed="false">
      <c r="A207" s="0" t="s">
        <v>443</v>
      </c>
      <c r="B207" s="0" t="s">
        <v>444</v>
      </c>
      <c r="C207" s="0" t="n">
        <v>13.073256482008</v>
      </c>
      <c r="I207" s="0" t="n">
        <f aca="false">AVERAGE(C207:H207)</f>
        <v>13.073256482008</v>
      </c>
      <c r="J207" s="0" t="n">
        <f aca="false">_xlfn.STDEV.P(C207:H207)</f>
        <v>0</v>
      </c>
      <c r="K207" s="8" t="n">
        <f aca="false">J207/I207</f>
        <v>0</v>
      </c>
      <c r="L207" s="0" t="s">
        <v>389</v>
      </c>
      <c r="M207" s="0" t="s">
        <v>22</v>
      </c>
      <c r="N207" s="0" t="n">
        <v>1</v>
      </c>
      <c r="O207" s="0" t="s">
        <v>390</v>
      </c>
      <c r="P207" s="0" t="n">
        <v>1</v>
      </c>
      <c r="R207" s="10" t="n">
        <v>0.776204560363088</v>
      </c>
      <c r="S207" s="10" t="n">
        <v>0.688183700296658</v>
      </c>
      <c r="T207" s="10" t="n">
        <v>2.1525719609564</v>
      </c>
    </row>
    <row r="208" customFormat="false" ht="13.8" hidden="false" customHeight="false" outlineLevel="0" collapsed="false">
      <c r="A208" s="0" t="s">
        <v>445</v>
      </c>
      <c r="B208" s="0" t="s">
        <v>446</v>
      </c>
      <c r="C208" s="0" t="n">
        <v>8.37036052775578</v>
      </c>
      <c r="I208" s="0" t="n">
        <f aca="false">AVERAGE(C208:H208)</f>
        <v>8.37036052775578</v>
      </c>
      <c r="J208" s="0" t="n">
        <f aca="false">_xlfn.STDEV.P(C208:H208)</f>
        <v>0</v>
      </c>
      <c r="K208" s="8" t="n">
        <f aca="false">J208/I208</f>
        <v>0</v>
      </c>
      <c r="L208" s="0" t="s">
        <v>389</v>
      </c>
      <c r="M208" s="0" t="s">
        <v>22</v>
      </c>
      <c r="N208" s="0" t="n">
        <v>1</v>
      </c>
      <c r="O208" s="0" t="s">
        <v>390</v>
      </c>
      <c r="P208" s="0" t="n">
        <v>1</v>
      </c>
      <c r="R208" s="10" t="n">
        <v>0.778847878412223</v>
      </c>
      <c r="S208" s="10" t="n">
        <v>0.681494262117641</v>
      </c>
      <c r="T208" s="10" t="n">
        <v>2.14183640264751</v>
      </c>
    </row>
    <row r="209" customFormat="false" ht="13.8" hidden="false" customHeight="false" outlineLevel="0" collapsed="false">
      <c r="A209" s="0" t="s">
        <v>447</v>
      </c>
      <c r="B209" s="0" t="s">
        <v>448</v>
      </c>
      <c r="C209" s="0" t="n">
        <v>11.7076163089325</v>
      </c>
      <c r="I209" s="0" t="n">
        <f aca="false">AVERAGE(C209:H209)</f>
        <v>11.7076163089325</v>
      </c>
      <c r="J209" s="0" t="n">
        <f aca="false">_xlfn.STDEV.P(C209:H209)</f>
        <v>0</v>
      </c>
      <c r="K209" s="8" t="n">
        <f aca="false">J209/I209</f>
        <v>0</v>
      </c>
      <c r="L209" s="0" t="s">
        <v>389</v>
      </c>
      <c r="M209" s="0" t="s">
        <v>22</v>
      </c>
      <c r="N209" s="0" t="n">
        <v>1</v>
      </c>
      <c r="O209" s="0" t="s">
        <v>390</v>
      </c>
      <c r="P209" s="0" t="n">
        <v>1</v>
      </c>
      <c r="R209" s="10" t="n">
        <v>0.866963038062502</v>
      </c>
      <c r="S209" s="10" t="n">
        <v>0.635823805108942</v>
      </c>
      <c r="T209" s="10" t="n">
        <v>2.13861064828039</v>
      </c>
    </row>
    <row r="210" customFormat="false" ht="13.8" hidden="false" customHeight="false" outlineLevel="0" collapsed="false">
      <c r="A210" s="0" t="s">
        <v>449</v>
      </c>
      <c r="B210" s="0" t="s">
        <v>450</v>
      </c>
      <c r="C210" s="0" t="n">
        <v>8.6285580759082</v>
      </c>
      <c r="I210" s="0" t="n">
        <f aca="false">AVERAGE(C210:H210)</f>
        <v>8.6285580759082</v>
      </c>
      <c r="J210" s="0" t="n">
        <f aca="false">_xlfn.STDEV.P(C210:H210)</f>
        <v>0</v>
      </c>
      <c r="K210" s="8" t="n">
        <f aca="false">J210/I210</f>
        <v>0</v>
      </c>
      <c r="L210" s="0" t="s">
        <v>389</v>
      </c>
      <c r="M210" s="0" t="s">
        <v>22</v>
      </c>
      <c r="N210" s="0" t="n">
        <v>1</v>
      </c>
      <c r="O210" s="0" t="s">
        <v>390</v>
      </c>
      <c r="P210" s="0" t="n">
        <v>1</v>
      </c>
      <c r="R210" s="10" t="n">
        <v>0.826173902002916</v>
      </c>
      <c r="S210" s="10" t="n">
        <v>0.652285885231586</v>
      </c>
      <c r="T210" s="10" t="n">
        <v>2.13074567246609</v>
      </c>
    </row>
    <row r="211" customFormat="false" ht="13.8" hidden="false" customHeight="false" outlineLevel="0" collapsed="false">
      <c r="A211" s="0" t="s">
        <v>451</v>
      </c>
      <c r="B211" s="0" t="s">
        <v>452</v>
      </c>
      <c r="C211" s="0" t="n">
        <v>10.9657263089675</v>
      </c>
      <c r="I211" s="0" t="n">
        <f aca="false">AVERAGE(C211:H211)</f>
        <v>10.9657263089675</v>
      </c>
      <c r="J211" s="0" t="n">
        <f aca="false">_xlfn.STDEV.P(C211:H211)</f>
        <v>0</v>
      </c>
      <c r="K211" s="8" t="n">
        <f aca="false">J211/I211</f>
        <v>0</v>
      </c>
      <c r="L211" s="0" t="s">
        <v>389</v>
      </c>
      <c r="M211" s="0" t="s">
        <v>22</v>
      </c>
      <c r="N211" s="0" t="n">
        <v>1</v>
      </c>
      <c r="O211" s="0" t="s">
        <v>390</v>
      </c>
      <c r="P211" s="0" t="n">
        <v>1</v>
      </c>
      <c r="R211" s="10" t="n">
        <v>0.716536690695339</v>
      </c>
      <c r="S211" s="10" t="n">
        <v>0.702505285285816</v>
      </c>
      <c r="T211" s="10" t="n">
        <v>2.12154726126697</v>
      </c>
    </row>
    <row r="212" customFormat="false" ht="13.8" hidden="false" customHeight="false" outlineLevel="0" collapsed="false">
      <c r="A212" s="0" t="s">
        <v>453</v>
      </c>
      <c r="B212" s="0" t="s">
        <v>454</v>
      </c>
      <c r="C212" s="0" t="n">
        <v>10.3789579851769</v>
      </c>
      <c r="I212" s="0" t="n">
        <f aca="false">AVERAGE(C212:H212)</f>
        <v>10.3789579851769</v>
      </c>
      <c r="J212" s="0" t="n">
        <f aca="false">_xlfn.STDEV.P(C212:H212)</f>
        <v>0</v>
      </c>
      <c r="K212" s="8" t="n">
        <f aca="false">J212/I212</f>
        <v>0</v>
      </c>
      <c r="L212" s="0" t="s">
        <v>389</v>
      </c>
      <c r="M212" s="0" t="s">
        <v>22</v>
      </c>
      <c r="N212" s="0" t="n">
        <v>1</v>
      </c>
      <c r="O212" s="0" t="s">
        <v>390</v>
      </c>
      <c r="P212" s="0" t="n">
        <v>1</v>
      </c>
      <c r="R212" s="10" t="n">
        <v>0.874310383802822</v>
      </c>
      <c r="S212" s="10" t="n">
        <v>0.622919661092807</v>
      </c>
      <c r="T212" s="10" t="n">
        <v>2.12014970598844</v>
      </c>
    </row>
    <row r="213" customFormat="false" ht="13.8" hidden="false" customHeight="false" outlineLevel="0" collapsed="false">
      <c r="A213" s="0" t="s">
        <v>455</v>
      </c>
      <c r="B213" s="0" t="s">
        <v>456</v>
      </c>
      <c r="C213" s="0" t="n">
        <v>12.3163235197587</v>
      </c>
      <c r="I213" s="0" t="n">
        <f aca="false">AVERAGE(C213:H213)</f>
        <v>12.3163235197587</v>
      </c>
      <c r="J213" s="0" t="n">
        <f aca="false">_xlfn.STDEV.P(C213:H213)</f>
        <v>0</v>
      </c>
      <c r="K213" s="8" t="n">
        <f aca="false">J213/I213</f>
        <v>0</v>
      </c>
      <c r="L213" s="0" t="s">
        <v>389</v>
      </c>
      <c r="M213" s="0" t="s">
        <v>22</v>
      </c>
      <c r="N213" s="0" t="n">
        <v>1</v>
      </c>
      <c r="O213" s="0" t="s">
        <v>390</v>
      </c>
      <c r="P213" s="0" t="n">
        <v>1</v>
      </c>
      <c r="R213" s="10" t="n">
        <v>0.780559295004924</v>
      </c>
      <c r="S213" s="10" t="n">
        <v>0.669432782031084</v>
      </c>
      <c r="T213" s="10" t="n">
        <v>2.11942485906709</v>
      </c>
    </row>
    <row r="214" customFormat="false" ht="13.8" hidden="false" customHeight="false" outlineLevel="0" collapsed="false">
      <c r="A214" s="0" t="s">
        <v>457</v>
      </c>
      <c r="B214" s="0" t="s">
        <v>458</v>
      </c>
      <c r="C214" s="0" t="n">
        <v>12.0160308474839</v>
      </c>
      <c r="I214" s="0" t="n">
        <f aca="false">AVERAGE(C214:H214)</f>
        <v>12.0160308474839</v>
      </c>
      <c r="J214" s="0" t="n">
        <f aca="false">_xlfn.STDEV.P(C214:H214)</f>
        <v>0</v>
      </c>
      <c r="K214" s="8" t="n">
        <f aca="false">J214/I214</f>
        <v>0</v>
      </c>
      <c r="L214" s="0" t="s">
        <v>389</v>
      </c>
      <c r="M214" s="0" t="s">
        <v>22</v>
      </c>
      <c r="N214" s="0" t="n">
        <v>1</v>
      </c>
      <c r="O214" s="0" t="s">
        <v>390</v>
      </c>
      <c r="P214" s="0" t="n">
        <v>1</v>
      </c>
      <c r="R214" s="10" t="n">
        <v>0.781305937587681</v>
      </c>
      <c r="S214" s="10" t="n">
        <v>0.667292176470486</v>
      </c>
      <c r="T214" s="10" t="n">
        <v>2.11589029052865</v>
      </c>
    </row>
    <row r="215" customFormat="false" ht="13.8" hidden="false" customHeight="false" outlineLevel="0" collapsed="false">
      <c r="A215" s="0" t="s">
        <v>459</v>
      </c>
      <c r="B215" s="0" t="s">
        <v>460</v>
      </c>
      <c r="C215" s="0" t="n">
        <v>19.4231503304322</v>
      </c>
      <c r="I215" s="0" t="n">
        <f aca="false">AVERAGE(C215:H215)</f>
        <v>19.4231503304322</v>
      </c>
      <c r="J215" s="0" t="n">
        <f aca="false">_xlfn.STDEV.P(C215:H215)</f>
        <v>0</v>
      </c>
      <c r="K215" s="8" t="n">
        <f aca="false">J215/I215</f>
        <v>0</v>
      </c>
      <c r="L215" s="0" t="s">
        <v>389</v>
      </c>
      <c r="M215" s="0" t="s">
        <v>22</v>
      </c>
      <c r="N215" s="0" t="n">
        <v>1</v>
      </c>
      <c r="O215" s="0" t="s">
        <v>390</v>
      </c>
      <c r="P215" s="0" t="n">
        <v>1</v>
      </c>
      <c r="R215" s="10" t="n">
        <v>0.832763242220175</v>
      </c>
      <c r="S215" s="10" t="n">
        <v>0.641348988184561</v>
      </c>
      <c r="T215" s="10" t="n">
        <v>2.1154612185893</v>
      </c>
    </row>
    <row r="216" customFormat="false" ht="13.8" hidden="false" customHeight="false" outlineLevel="0" collapsed="false">
      <c r="A216" s="0" t="s">
        <v>461</v>
      </c>
      <c r="B216" s="0" t="s">
        <v>462</v>
      </c>
      <c r="C216" s="0" t="n">
        <v>26.3951476497227</v>
      </c>
      <c r="I216" s="0" t="n">
        <f aca="false">AVERAGE(C216:H216)</f>
        <v>26.3951476497227</v>
      </c>
      <c r="J216" s="0" t="n">
        <f aca="false">_xlfn.STDEV.P(C216:H216)</f>
        <v>0</v>
      </c>
      <c r="K216" s="8" t="n">
        <f aca="false">J216/I216</f>
        <v>0</v>
      </c>
      <c r="L216" s="0" t="s">
        <v>389</v>
      </c>
      <c r="M216" s="0" t="s">
        <v>22</v>
      </c>
      <c r="N216" s="0" t="n">
        <v>1</v>
      </c>
      <c r="O216" s="0" t="s">
        <v>390</v>
      </c>
      <c r="P216" s="0" t="n">
        <v>1</v>
      </c>
      <c r="R216" s="10" t="n">
        <v>0.829653313392471</v>
      </c>
      <c r="S216" s="10" t="n">
        <v>0.641141920873266</v>
      </c>
      <c r="T216" s="10" t="n">
        <v>2.111937155139</v>
      </c>
    </row>
    <row r="217" customFormat="false" ht="13.8" hidden="false" customHeight="false" outlineLevel="0" collapsed="false">
      <c r="A217" s="0" t="s">
        <v>463</v>
      </c>
      <c r="B217" s="0" t="s">
        <v>464</v>
      </c>
      <c r="C217" s="0" t="n">
        <v>9.39109128405992</v>
      </c>
      <c r="I217" s="0" t="n">
        <f aca="false">AVERAGE(C217:H217)</f>
        <v>9.39109128405992</v>
      </c>
      <c r="J217" s="0" t="n">
        <f aca="false">_xlfn.STDEV.P(C217:H217)</f>
        <v>0</v>
      </c>
      <c r="K217" s="8" t="n">
        <f aca="false">J217/I217</f>
        <v>0</v>
      </c>
      <c r="L217" s="0" t="s">
        <v>389</v>
      </c>
      <c r="M217" s="0" t="s">
        <v>22</v>
      </c>
      <c r="N217" s="0" t="n">
        <v>1</v>
      </c>
      <c r="O217" s="0" t="s">
        <v>390</v>
      </c>
      <c r="P217" s="0" t="n">
        <v>1</v>
      </c>
      <c r="R217" s="10" t="n">
        <v>0.780626893498879</v>
      </c>
      <c r="S217" s="10" t="n">
        <v>0.663718961565051</v>
      </c>
      <c r="T217" s="10" t="n">
        <v>2.10806481662898</v>
      </c>
    </row>
    <row r="218" customFormat="false" ht="13.8" hidden="false" customHeight="false" outlineLevel="0" collapsed="false">
      <c r="A218" s="0" t="s">
        <v>465</v>
      </c>
      <c r="B218" s="0" t="s">
        <v>466</v>
      </c>
      <c r="C218" s="0" t="n">
        <v>9.48139680605106</v>
      </c>
      <c r="I218" s="0" t="n">
        <f aca="false">AVERAGE(C218:H218)</f>
        <v>9.48139680605106</v>
      </c>
      <c r="J218" s="0" t="n">
        <f aca="false">_xlfn.STDEV.P(C218:H218)</f>
        <v>0</v>
      </c>
      <c r="K218" s="8" t="n">
        <f aca="false">J218/I218</f>
        <v>0</v>
      </c>
      <c r="L218" s="0" t="s">
        <v>389</v>
      </c>
      <c r="M218" s="0" t="s">
        <v>22</v>
      </c>
      <c r="N218" s="0" t="n">
        <v>1</v>
      </c>
      <c r="O218" s="0" t="s">
        <v>390</v>
      </c>
      <c r="P218" s="0" t="n">
        <v>1</v>
      </c>
      <c r="R218" s="10" t="n">
        <v>0.757853755810346</v>
      </c>
      <c r="S218" s="10" t="n">
        <v>0.672471696643587</v>
      </c>
      <c r="T218" s="10" t="n">
        <v>2.10279714909752</v>
      </c>
    </row>
    <row r="219" customFormat="false" ht="13.8" hidden="false" customHeight="false" outlineLevel="0" collapsed="false">
      <c r="A219" s="0" t="s">
        <v>467</v>
      </c>
      <c r="B219" s="0" t="s">
        <v>468</v>
      </c>
      <c r="C219" s="0" t="n">
        <v>7.07490075734685</v>
      </c>
      <c r="I219" s="0" t="n">
        <f aca="false">AVERAGE(C219:H219)</f>
        <v>7.07490075734685</v>
      </c>
      <c r="J219" s="0" t="n">
        <f aca="false">_xlfn.STDEV.P(C219:H219)</f>
        <v>0</v>
      </c>
      <c r="K219" s="8" t="n">
        <f aca="false">J219/I219</f>
        <v>0</v>
      </c>
      <c r="L219" s="0" t="s">
        <v>389</v>
      </c>
      <c r="M219" s="0" t="s">
        <v>22</v>
      </c>
      <c r="N219" s="0" t="n">
        <v>1</v>
      </c>
      <c r="O219" s="0" t="s">
        <v>390</v>
      </c>
      <c r="P219" s="0" t="n">
        <v>1</v>
      </c>
      <c r="R219" s="10" t="n">
        <v>0.872515687361901</v>
      </c>
      <c r="S219" s="10" t="n">
        <v>0.612628952337013</v>
      </c>
      <c r="T219" s="10" t="n">
        <v>2.09777359203593</v>
      </c>
    </row>
    <row r="220" customFormat="false" ht="13.8" hidden="false" customHeight="false" outlineLevel="0" collapsed="false">
      <c r="A220" s="0" t="s">
        <v>469</v>
      </c>
      <c r="B220" s="0" t="s">
        <v>470</v>
      </c>
      <c r="C220" s="0" t="n">
        <v>7.77225925517175</v>
      </c>
      <c r="I220" s="0" t="n">
        <f aca="false">AVERAGE(C220:H220)</f>
        <v>7.77225925517175</v>
      </c>
      <c r="J220" s="0" t="n">
        <f aca="false">_xlfn.STDEV.P(C220:H220)</f>
        <v>0</v>
      </c>
      <c r="K220" s="8" t="n">
        <f aca="false">J220/I220</f>
        <v>0</v>
      </c>
      <c r="L220" s="0" t="s">
        <v>389</v>
      </c>
      <c r="M220" s="0" t="s">
        <v>22</v>
      </c>
      <c r="N220" s="0" t="n">
        <v>1</v>
      </c>
      <c r="O220" s="0" t="s">
        <v>390</v>
      </c>
      <c r="P220" s="0" t="n">
        <v>1</v>
      </c>
      <c r="R220" s="10" t="n">
        <v>0.837814459753328</v>
      </c>
      <c r="S220" s="10" t="n">
        <v>0.626855603370557</v>
      </c>
      <c r="T220" s="10" t="n">
        <v>2.09152566649444</v>
      </c>
    </row>
    <row r="221" customFormat="false" ht="13.8" hidden="false" customHeight="false" outlineLevel="0" collapsed="false">
      <c r="A221" s="0" t="s">
        <v>471</v>
      </c>
      <c r="B221" s="0" t="s">
        <v>472</v>
      </c>
      <c r="C221" s="0" t="n">
        <v>4.74551674690074</v>
      </c>
      <c r="I221" s="0" t="n">
        <f aca="false">AVERAGE(C221:H221)</f>
        <v>4.74551674690074</v>
      </c>
      <c r="J221" s="0" t="n">
        <f aca="false">_xlfn.STDEV.P(C221:H221)</f>
        <v>0</v>
      </c>
      <c r="K221" s="8" t="n">
        <f aca="false">J221/I221</f>
        <v>0</v>
      </c>
      <c r="L221" s="0" t="s">
        <v>389</v>
      </c>
      <c r="M221" s="0" t="s">
        <v>22</v>
      </c>
      <c r="N221" s="0" t="n">
        <v>1</v>
      </c>
      <c r="O221" s="0" t="s">
        <v>390</v>
      </c>
      <c r="P221" s="0" t="n">
        <v>1</v>
      </c>
      <c r="R221" s="10" t="n">
        <v>0.97276697990741</v>
      </c>
      <c r="S221" s="10" t="n">
        <v>0.558117833435124</v>
      </c>
      <c r="T221" s="10" t="n">
        <v>2.08900264677766</v>
      </c>
    </row>
    <row r="222" customFormat="false" ht="13.8" hidden="false" customHeight="false" outlineLevel="0" collapsed="false">
      <c r="A222" s="0" t="s">
        <v>473</v>
      </c>
      <c r="B222" s="0" t="s">
        <v>474</v>
      </c>
      <c r="C222" s="0" t="n">
        <v>9.25231050126119</v>
      </c>
      <c r="I222" s="0" t="n">
        <f aca="false">AVERAGE(C222:H222)</f>
        <v>9.25231050126119</v>
      </c>
      <c r="J222" s="0" t="n">
        <f aca="false">_xlfn.STDEV.P(C222:H222)</f>
        <v>0</v>
      </c>
      <c r="K222" s="8" t="n">
        <f aca="false">J222/I222</f>
        <v>0</v>
      </c>
      <c r="L222" s="0" t="s">
        <v>389</v>
      </c>
      <c r="M222" s="0" t="s">
        <v>22</v>
      </c>
      <c r="N222" s="0" t="n">
        <v>1</v>
      </c>
      <c r="O222" s="0" t="s">
        <v>390</v>
      </c>
      <c r="P222" s="0" t="n">
        <v>1</v>
      </c>
      <c r="R222" s="10" t="n">
        <v>0.868953023661424</v>
      </c>
      <c r="S222" s="10" t="n">
        <v>0.60945053658635</v>
      </c>
      <c r="T222" s="10" t="n">
        <v>2.08785409683412</v>
      </c>
    </row>
    <row r="223" customFormat="false" ht="13.8" hidden="false" customHeight="false" outlineLevel="0" collapsed="false">
      <c r="A223" s="0" t="s">
        <v>475</v>
      </c>
      <c r="B223" s="0" t="s">
        <v>476</v>
      </c>
      <c r="C223" s="0" t="n">
        <v>9.81196139235444</v>
      </c>
      <c r="I223" s="0" t="n">
        <f aca="false">AVERAGE(C223:H223)</f>
        <v>9.81196139235444</v>
      </c>
      <c r="J223" s="0" t="n">
        <f aca="false">_xlfn.STDEV.P(C223:H223)</f>
        <v>0</v>
      </c>
      <c r="K223" s="8" t="n">
        <f aca="false">J223/I223</f>
        <v>0</v>
      </c>
      <c r="L223" s="0" t="s">
        <v>389</v>
      </c>
      <c r="M223" s="0" t="s">
        <v>22</v>
      </c>
      <c r="N223" s="0" t="n">
        <v>1</v>
      </c>
      <c r="O223" s="0" t="s">
        <v>390</v>
      </c>
      <c r="P223" s="0" t="n">
        <v>1</v>
      </c>
      <c r="R223" s="10" t="n">
        <v>0.671383397524575</v>
      </c>
      <c r="S223" s="10" t="n">
        <v>0.705242829513168</v>
      </c>
      <c r="T223" s="10" t="n">
        <v>2.08186905655091</v>
      </c>
    </row>
    <row r="224" customFormat="false" ht="13.8" hidden="false" customHeight="false" outlineLevel="0" collapsed="false">
      <c r="A224" s="0" t="s">
        <v>477</v>
      </c>
      <c r="B224" s="0" t="s">
        <v>478</v>
      </c>
      <c r="C224" s="0" t="n">
        <v>9.73551204544355</v>
      </c>
      <c r="I224" s="0" t="n">
        <f aca="false">AVERAGE(C224:H224)</f>
        <v>9.73551204544355</v>
      </c>
      <c r="J224" s="0" t="n">
        <f aca="false">_xlfn.STDEV.P(C224:H224)</f>
        <v>0</v>
      </c>
      <c r="K224" s="8" t="n">
        <f aca="false">J224/I224</f>
        <v>0</v>
      </c>
      <c r="L224" s="0" t="s">
        <v>389</v>
      </c>
      <c r="M224" s="0" t="s">
        <v>22</v>
      </c>
      <c r="N224" s="0" t="n">
        <v>1</v>
      </c>
      <c r="O224" s="0" t="s">
        <v>390</v>
      </c>
      <c r="P224" s="0" t="n">
        <v>1</v>
      </c>
      <c r="R224" s="10" t="n">
        <v>0.873205624492731</v>
      </c>
      <c r="S224" s="10" t="n">
        <v>0.604034521574526</v>
      </c>
      <c r="T224" s="10" t="n">
        <v>2.08127466764178</v>
      </c>
    </row>
    <row r="225" customFormat="false" ht="13.8" hidden="false" customHeight="false" outlineLevel="0" collapsed="false">
      <c r="A225" s="0" t="s">
        <v>479</v>
      </c>
      <c r="B225" s="0" t="s">
        <v>480</v>
      </c>
      <c r="C225" s="0" t="n">
        <v>10.559782435927</v>
      </c>
      <c r="I225" s="0" t="n">
        <f aca="false">AVERAGE(C225:H225)</f>
        <v>10.559782435927</v>
      </c>
      <c r="J225" s="0" t="n">
        <f aca="false">_xlfn.STDEV.P(C225:H225)</f>
        <v>0</v>
      </c>
      <c r="K225" s="8" t="n">
        <f aca="false">J225/I225</f>
        <v>0</v>
      </c>
      <c r="L225" s="0" t="s">
        <v>389</v>
      </c>
      <c r="M225" s="0" t="s">
        <v>22</v>
      </c>
      <c r="N225" s="0" t="n">
        <v>1</v>
      </c>
      <c r="O225" s="0" t="s">
        <v>390</v>
      </c>
      <c r="P225" s="0" t="n">
        <v>1</v>
      </c>
      <c r="R225" s="10" t="n">
        <v>0.666677174486913</v>
      </c>
      <c r="S225" s="10" t="n">
        <v>0.70508384017818</v>
      </c>
      <c r="T225" s="10" t="n">
        <v>2.07684485484327</v>
      </c>
    </row>
    <row r="226" customFormat="false" ht="13.8" hidden="false" customHeight="false" outlineLevel="0" collapsed="false">
      <c r="A226" s="0" t="s">
        <v>481</v>
      </c>
      <c r="B226" s="0" t="s">
        <v>482</v>
      </c>
      <c r="C226" s="0" t="n">
        <v>11.2010620286413</v>
      </c>
      <c r="I226" s="0" t="n">
        <f aca="false">AVERAGE(C226:H226)</f>
        <v>11.2010620286413</v>
      </c>
      <c r="J226" s="0" t="n">
        <f aca="false">_xlfn.STDEV.P(C226:H226)</f>
        <v>0</v>
      </c>
      <c r="K226" s="8" t="n">
        <f aca="false">J226/I226</f>
        <v>0</v>
      </c>
      <c r="L226" s="0" t="s">
        <v>389</v>
      </c>
      <c r="M226" s="0" t="s">
        <v>22</v>
      </c>
      <c r="N226" s="0" t="n">
        <v>1</v>
      </c>
      <c r="O226" s="0" t="s">
        <v>390</v>
      </c>
      <c r="P226" s="0" t="n">
        <v>1</v>
      </c>
      <c r="R226" s="10" t="n">
        <v>0.813229494245985</v>
      </c>
      <c r="S226" s="10" t="n">
        <v>0.628636186878566</v>
      </c>
      <c r="T226" s="10" t="n">
        <v>2.07050186800312</v>
      </c>
    </row>
    <row r="227" customFormat="false" ht="13.8" hidden="false" customHeight="false" outlineLevel="0" collapsed="false">
      <c r="A227" s="0" t="s">
        <v>483</v>
      </c>
      <c r="B227" s="0" t="s">
        <v>484</v>
      </c>
      <c r="C227" s="0" t="n">
        <v>19.1059619983076</v>
      </c>
      <c r="I227" s="0" t="n">
        <f aca="false">AVERAGE(C227:H227)</f>
        <v>19.1059619983076</v>
      </c>
      <c r="J227" s="0" t="n">
        <f aca="false">_xlfn.STDEV.P(C227:H227)</f>
        <v>0</v>
      </c>
      <c r="K227" s="8" t="n">
        <f aca="false">J227/I227</f>
        <v>0</v>
      </c>
      <c r="L227" s="0" t="s">
        <v>389</v>
      </c>
      <c r="M227" s="0" t="s">
        <v>22</v>
      </c>
      <c r="N227" s="0" t="n">
        <v>1</v>
      </c>
      <c r="O227" s="0" t="s">
        <v>390</v>
      </c>
      <c r="P227" s="0" t="n">
        <v>1</v>
      </c>
      <c r="R227" s="10" t="n">
        <v>0.75665934427605</v>
      </c>
      <c r="S227" s="10" t="n">
        <v>0.656013079179635</v>
      </c>
      <c r="T227" s="10" t="n">
        <v>2.06868550263532</v>
      </c>
    </row>
    <row r="228" customFormat="false" ht="13.8" hidden="false" customHeight="false" outlineLevel="0" collapsed="false">
      <c r="A228" s="0" t="s">
        <v>485</v>
      </c>
      <c r="B228" s="0" t="s">
        <v>486</v>
      </c>
      <c r="C228" s="0" t="n">
        <v>14.4892231835036</v>
      </c>
      <c r="I228" s="0" t="n">
        <f aca="false">AVERAGE(C228:H228)</f>
        <v>14.4892231835036</v>
      </c>
      <c r="J228" s="0" t="n">
        <f aca="false">_xlfn.STDEV.P(C228:H228)</f>
        <v>0</v>
      </c>
      <c r="K228" s="8" t="n">
        <f aca="false">J228/I228</f>
        <v>0</v>
      </c>
      <c r="L228" s="0" t="s">
        <v>389</v>
      </c>
      <c r="M228" s="0" t="s">
        <v>22</v>
      </c>
      <c r="N228" s="0" t="n">
        <v>1</v>
      </c>
      <c r="O228" s="0" t="s">
        <v>390</v>
      </c>
      <c r="P228" s="0" t="n">
        <v>1</v>
      </c>
      <c r="R228" s="10" t="n">
        <v>0.728468392961969</v>
      </c>
      <c r="S228" s="10" t="n">
        <v>0.667331284464878</v>
      </c>
      <c r="T228" s="10" t="n">
        <v>2.06313096189172</v>
      </c>
    </row>
    <row r="229" customFormat="false" ht="13.8" hidden="false" customHeight="false" outlineLevel="0" collapsed="false">
      <c r="A229" s="0" t="s">
        <v>487</v>
      </c>
      <c r="B229" s="0" t="s">
        <v>488</v>
      </c>
      <c r="C229" s="0" t="n">
        <v>7.06312688946682</v>
      </c>
      <c r="I229" s="0" t="n">
        <f aca="false">AVERAGE(C229:H229)</f>
        <v>7.06312688946682</v>
      </c>
      <c r="J229" s="0" t="n">
        <f aca="false">_xlfn.STDEV.P(C229:H229)</f>
        <v>0</v>
      </c>
      <c r="K229" s="8" t="n">
        <f aca="false">J229/I229</f>
        <v>0</v>
      </c>
      <c r="L229" s="0" t="s">
        <v>389</v>
      </c>
      <c r="M229" s="0" t="s">
        <v>22</v>
      </c>
      <c r="N229" s="0" t="n">
        <v>1</v>
      </c>
      <c r="O229" s="0" t="s">
        <v>390</v>
      </c>
      <c r="P229" s="0" t="n">
        <v>1</v>
      </c>
      <c r="R229" s="10" t="n">
        <v>0.661728183793704</v>
      </c>
      <c r="S229" s="10" t="n">
        <v>0.69973525264295</v>
      </c>
      <c r="T229" s="10" t="n">
        <v>2.0611986890796</v>
      </c>
    </row>
    <row r="230" customFormat="false" ht="13.8" hidden="false" customHeight="false" outlineLevel="0" collapsed="false">
      <c r="A230" s="0" t="s">
        <v>489</v>
      </c>
      <c r="B230" s="0" t="s">
        <v>490</v>
      </c>
      <c r="C230" s="0" t="n">
        <v>5.48326062727995</v>
      </c>
      <c r="I230" s="0" t="n">
        <f aca="false">AVERAGE(C230:H230)</f>
        <v>5.48326062727995</v>
      </c>
      <c r="J230" s="0" t="n">
        <f aca="false">_xlfn.STDEV.P(C230:H230)</f>
        <v>0</v>
      </c>
      <c r="K230" s="8" t="n">
        <f aca="false">J230/I230</f>
        <v>0</v>
      </c>
      <c r="L230" s="0" t="s">
        <v>389</v>
      </c>
      <c r="M230" s="0" t="s">
        <v>22</v>
      </c>
      <c r="N230" s="0" t="n">
        <v>1</v>
      </c>
      <c r="O230" s="0" t="s">
        <v>390</v>
      </c>
      <c r="P230" s="0" t="n">
        <v>1</v>
      </c>
      <c r="R230" s="10" t="n">
        <v>0.782997557753232</v>
      </c>
      <c r="S230" s="10" t="n">
        <v>0.637879866111674</v>
      </c>
      <c r="T230" s="10" t="n">
        <v>2.05875728997658</v>
      </c>
    </row>
    <row r="231" customFormat="false" ht="13.8" hidden="false" customHeight="false" outlineLevel="0" collapsed="false">
      <c r="A231" s="0" t="s">
        <v>491</v>
      </c>
      <c r="B231" s="0" t="s">
        <v>492</v>
      </c>
      <c r="C231" s="0" t="n">
        <v>9.16096590051149</v>
      </c>
      <c r="I231" s="0" t="n">
        <f aca="false">AVERAGE(C231:H231)</f>
        <v>9.16096590051149</v>
      </c>
      <c r="J231" s="0" t="n">
        <f aca="false">_xlfn.STDEV.P(C231:H231)</f>
        <v>0</v>
      </c>
      <c r="K231" s="8" t="n">
        <f aca="false">J231/I231</f>
        <v>0</v>
      </c>
      <c r="L231" s="0" t="s">
        <v>389</v>
      </c>
      <c r="M231" s="0" t="s">
        <v>22</v>
      </c>
      <c r="N231" s="0" t="n">
        <v>1</v>
      </c>
      <c r="O231" s="0" t="s">
        <v>390</v>
      </c>
      <c r="P231" s="0" t="n">
        <v>1</v>
      </c>
      <c r="R231" s="10" t="n">
        <v>0.836578976112271</v>
      </c>
      <c r="S231" s="10" t="n">
        <v>0.610123530226721</v>
      </c>
      <c r="T231" s="10" t="n">
        <v>2.05682603656571</v>
      </c>
    </row>
    <row r="232" customFormat="false" ht="13.8" hidden="false" customHeight="false" outlineLevel="0" collapsed="false">
      <c r="A232" s="0" t="s">
        <v>493</v>
      </c>
      <c r="B232" s="0" t="s">
        <v>494</v>
      </c>
      <c r="C232" s="0" t="n">
        <v>8.14657494367451</v>
      </c>
      <c r="I232" s="0" t="n">
        <f aca="false">AVERAGE(C232:H232)</f>
        <v>8.14657494367451</v>
      </c>
      <c r="J232" s="0" t="n">
        <f aca="false">_xlfn.STDEV.P(C232:H232)</f>
        <v>0</v>
      </c>
      <c r="K232" s="8" t="n">
        <f aca="false">J232/I232</f>
        <v>0</v>
      </c>
      <c r="L232" s="0" t="s">
        <v>389</v>
      </c>
      <c r="M232" s="0" t="s">
        <v>22</v>
      </c>
      <c r="N232" s="0" t="n">
        <v>1</v>
      </c>
      <c r="O232" s="0" t="s">
        <v>390</v>
      </c>
      <c r="P232" s="0" t="n">
        <v>1</v>
      </c>
      <c r="R232" s="10" t="n">
        <v>0.891250822187609</v>
      </c>
      <c r="S232" s="10" t="n">
        <v>0.582267423047388</v>
      </c>
      <c r="T232" s="10" t="n">
        <v>2.05578566828238</v>
      </c>
    </row>
    <row r="233" customFormat="false" ht="13.8" hidden="false" customHeight="false" outlineLevel="0" collapsed="false">
      <c r="A233" s="0" t="s">
        <v>495</v>
      </c>
      <c r="B233" s="0" t="s">
        <v>496</v>
      </c>
      <c r="C233" s="0" t="n">
        <v>20.236174473928</v>
      </c>
      <c r="I233" s="0" t="n">
        <f aca="false">AVERAGE(C233:H233)</f>
        <v>20.236174473928</v>
      </c>
      <c r="J233" s="0" t="n">
        <f aca="false">_xlfn.STDEV.P(C233:H233)</f>
        <v>0</v>
      </c>
      <c r="K233" s="8" t="n">
        <f aca="false">J233/I233</f>
        <v>0</v>
      </c>
      <c r="L233" s="0" t="s">
        <v>389</v>
      </c>
      <c r="M233" s="0" t="s">
        <v>22</v>
      </c>
      <c r="N233" s="0" t="n">
        <v>1</v>
      </c>
      <c r="O233" s="0" t="s">
        <v>390</v>
      </c>
      <c r="P233" s="0" t="n">
        <v>1</v>
      </c>
      <c r="R233" s="10" t="n">
        <v>0.827018237743629</v>
      </c>
      <c r="S233" s="10" t="n">
        <v>0.611325831822647</v>
      </c>
      <c r="T233" s="10" t="n">
        <v>2.04966990138892</v>
      </c>
    </row>
    <row r="234" customFormat="false" ht="13.8" hidden="false" customHeight="false" outlineLevel="0" collapsed="false">
      <c r="A234" s="0" t="s">
        <v>497</v>
      </c>
      <c r="B234" s="0" t="s">
        <v>498</v>
      </c>
      <c r="C234" s="0" t="n">
        <v>5.51581071279124</v>
      </c>
      <c r="I234" s="0" t="n">
        <f aca="false">AVERAGE(C234:H234)</f>
        <v>5.51581071279124</v>
      </c>
      <c r="J234" s="0" t="n">
        <f aca="false">_xlfn.STDEV.P(C234:H234)</f>
        <v>0</v>
      </c>
      <c r="K234" s="8" t="n">
        <f aca="false">J234/I234</f>
        <v>0</v>
      </c>
      <c r="L234" s="0" t="s">
        <v>389</v>
      </c>
      <c r="M234" s="0" t="s">
        <v>22</v>
      </c>
      <c r="N234" s="0" t="n">
        <v>1</v>
      </c>
      <c r="O234" s="0" t="s">
        <v>390</v>
      </c>
      <c r="P234" s="0" t="n">
        <v>1</v>
      </c>
      <c r="R234" s="10" t="n">
        <v>0.776670213630806</v>
      </c>
      <c r="S234" s="10" t="n">
        <v>0.632843166121</v>
      </c>
      <c r="T234" s="10" t="n">
        <v>2.04235654587281</v>
      </c>
    </row>
    <row r="235" customFormat="false" ht="13.8" hidden="false" customHeight="false" outlineLevel="0" collapsed="false">
      <c r="A235" s="0" t="s">
        <v>499</v>
      </c>
      <c r="B235" s="0" t="s">
        <v>500</v>
      </c>
      <c r="C235" s="0" t="n">
        <v>9.53301554379969</v>
      </c>
      <c r="I235" s="0" t="n">
        <f aca="false">AVERAGE(C235:H235)</f>
        <v>9.53301554379969</v>
      </c>
      <c r="J235" s="0" t="n">
        <f aca="false">_xlfn.STDEV.P(C235:H235)</f>
        <v>0</v>
      </c>
      <c r="K235" s="8" t="n">
        <f aca="false">J235/I235</f>
        <v>0</v>
      </c>
      <c r="L235" s="0" t="s">
        <v>389</v>
      </c>
      <c r="M235" s="0" t="s">
        <v>22</v>
      </c>
      <c r="N235" s="0" t="n">
        <v>1</v>
      </c>
      <c r="O235" s="0" t="s">
        <v>390</v>
      </c>
      <c r="P235" s="0" t="n">
        <v>1</v>
      </c>
      <c r="R235" s="10" t="n">
        <v>0.709195202635413</v>
      </c>
      <c r="S235" s="10" t="n">
        <v>0.66417682511897</v>
      </c>
      <c r="T235" s="10" t="n">
        <v>2.03754885287335</v>
      </c>
    </row>
    <row r="236" customFormat="false" ht="13.8" hidden="false" customHeight="false" outlineLevel="0" collapsed="false">
      <c r="A236" s="0" t="s">
        <v>501</v>
      </c>
      <c r="B236" s="0" t="s">
        <v>502</v>
      </c>
      <c r="C236" s="0" t="n">
        <v>9.94676106604664</v>
      </c>
      <c r="I236" s="0" t="n">
        <f aca="false">AVERAGE(C236:H236)</f>
        <v>9.94676106604664</v>
      </c>
      <c r="J236" s="0" t="n">
        <f aca="false">_xlfn.STDEV.P(C236:H236)</f>
        <v>0</v>
      </c>
      <c r="K236" s="8" t="n">
        <f aca="false">J236/I236</f>
        <v>0</v>
      </c>
      <c r="L236" s="0" t="s">
        <v>389</v>
      </c>
      <c r="M236" s="0" t="s">
        <v>22</v>
      </c>
      <c r="N236" s="0" t="n">
        <v>1</v>
      </c>
      <c r="O236" s="0" t="s">
        <v>390</v>
      </c>
      <c r="P236" s="0" t="n">
        <v>1</v>
      </c>
      <c r="R236" s="10" t="n">
        <v>0.826859911226498</v>
      </c>
      <c r="S236" s="10" t="n">
        <v>0.603656868712568</v>
      </c>
      <c r="T236" s="10" t="n">
        <v>2.03417364865163</v>
      </c>
    </row>
    <row r="237" customFormat="false" ht="13.8" hidden="false" customHeight="false" outlineLevel="0" collapsed="false">
      <c r="A237" s="0" t="s">
        <v>503</v>
      </c>
      <c r="B237" s="0" t="s">
        <v>504</v>
      </c>
      <c r="C237" s="0" t="n">
        <v>10.8210159692415</v>
      </c>
      <c r="I237" s="0" t="n">
        <f aca="false">AVERAGE(C237:H237)</f>
        <v>10.8210159692415</v>
      </c>
      <c r="J237" s="0" t="n">
        <f aca="false">_xlfn.STDEV.P(C237:H237)</f>
        <v>0</v>
      </c>
      <c r="K237" s="8" t="n">
        <f aca="false">J237/I237</f>
        <v>0</v>
      </c>
      <c r="L237" s="0" t="s">
        <v>389</v>
      </c>
      <c r="M237" s="0" t="s">
        <v>22</v>
      </c>
      <c r="N237" s="0" t="n">
        <v>1</v>
      </c>
      <c r="O237" s="0" t="s">
        <v>390</v>
      </c>
      <c r="P237" s="0" t="n">
        <v>1</v>
      </c>
      <c r="R237" s="10" t="n">
        <v>0.882537129717056</v>
      </c>
      <c r="S237" s="10" t="n">
        <v>0.574805973091353</v>
      </c>
      <c r="T237" s="10" t="n">
        <v>2.03214907589976</v>
      </c>
    </row>
    <row r="238" customFormat="false" ht="13.8" hidden="false" customHeight="false" outlineLevel="0" collapsed="false">
      <c r="A238" s="0" t="s">
        <v>505</v>
      </c>
      <c r="B238" s="0" t="s">
        <v>506</v>
      </c>
      <c r="C238" s="0" t="n">
        <v>11.535747559879</v>
      </c>
      <c r="I238" s="0" t="n">
        <f aca="false">AVERAGE(C238:H238)</f>
        <v>11.535747559879</v>
      </c>
      <c r="J238" s="0" t="n">
        <f aca="false">_xlfn.STDEV.P(C238:H238)</f>
        <v>0</v>
      </c>
      <c r="K238" s="8" t="n">
        <f aca="false">J238/I238</f>
        <v>0</v>
      </c>
      <c r="L238" s="0" t="s">
        <v>389</v>
      </c>
      <c r="M238" s="0" t="s">
        <v>22</v>
      </c>
      <c r="N238" s="0" t="n">
        <v>1</v>
      </c>
      <c r="O238" s="0" t="s">
        <v>390</v>
      </c>
      <c r="P238" s="0" t="n">
        <v>1</v>
      </c>
      <c r="R238" s="10" t="n">
        <v>0.760249029295688</v>
      </c>
      <c r="S238" s="10" t="n">
        <v>0.635242955228617</v>
      </c>
      <c r="T238" s="10" t="n">
        <v>2.03073493975292</v>
      </c>
    </row>
    <row r="239" customFormat="false" ht="13.8" hidden="false" customHeight="false" outlineLevel="0" collapsed="false">
      <c r="A239" s="0" t="s">
        <v>507</v>
      </c>
      <c r="B239" s="0" t="s">
        <v>508</v>
      </c>
      <c r="C239" s="0" t="n">
        <v>22.9331923417314</v>
      </c>
      <c r="I239" s="0" t="n">
        <f aca="false">AVERAGE(C239:H239)</f>
        <v>22.9331923417314</v>
      </c>
      <c r="J239" s="0" t="n">
        <f aca="false">_xlfn.STDEV.P(C239:H239)</f>
        <v>0</v>
      </c>
      <c r="K239" s="8" t="n">
        <f aca="false">J239/I239</f>
        <v>0</v>
      </c>
      <c r="L239" s="0" t="s">
        <v>389</v>
      </c>
      <c r="M239" s="0" t="s">
        <v>22</v>
      </c>
      <c r="N239" s="0" t="n">
        <v>1</v>
      </c>
      <c r="O239" s="0" t="s">
        <v>390</v>
      </c>
      <c r="P239" s="0" t="n">
        <v>1</v>
      </c>
      <c r="R239" s="10" t="n">
        <v>0.753993612018825</v>
      </c>
      <c r="S239" s="10" t="n">
        <v>0.637927507426523</v>
      </c>
      <c r="T239" s="10" t="n">
        <v>2.02984862687187</v>
      </c>
    </row>
    <row r="240" customFormat="false" ht="13.8" hidden="false" customHeight="false" outlineLevel="0" collapsed="false">
      <c r="A240" s="0" t="s">
        <v>509</v>
      </c>
      <c r="B240" s="0" t="s">
        <v>510</v>
      </c>
      <c r="C240" s="0" t="n">
        <v>14.6779611864829</v>
      </c>
      <c r="I240" s="0" t="n">
        <f aca="false">AVERAGE(C240:H240)</f>
        <v>14.6779611864829</v>
      </c>
      <c r="J240" s="0" t="n">
        <f aca="false">_xlfn.STDEV.P(C240:H240)</f>
        <v>0</v>
      </c>
      <c r="K240" s="8" t="n">
        <f aca="false">J240/I240</f>
        <v>0</v>
      </c>
      <c r="L240" s="0" t="s">
        <v>389</v>
      </c>
      <c r="M240" s="0" t="s">
        <v>22</v>
      </c>
      <c r="N240" s="0" t="n">
        <v>1</v>
      </c>
      <c r="O240" s="0" t="s">
        <v>390</v>
      </c>
      <c r="P240" s="0" t="n">
        <v>1</v>
      </c>
      <c r="R240" s="10" t="n">
        <v>0.778692683420563</v>
      </c>
      <c r="S240" s="10" t="n">
        <v>0.624543118586716</v>
      </c>
      <c r="T240" s="10" t="n">
        <v>2.02777892059399</v>
      </c>
    </row>
    <row r="241" customFormat="false" ht="13.8" hidden="false" customHeight="false" outlineLevel="0" collapsed="false">
      <c r="A241" s="0" t="s">
        <v>511</v>
      </c>
      <c r="B241" s="0" t="s">
        <v>512</v>
      </c>
      <c r="C241" s="0" t="n">
        <v>9.72911816836016</v>
      </c>
      <c r="I241" s="0" t="n">
        <f aca="false">AVERAGE(C241:H241)</f>
        <v>9.72911816836016</v>
      </c>
      <c r="J241" s="0" t="n">
        <f aca="false">_xlfn.STDEV.P(C241:H241)</f>
        <v>0</v>
      </c>
      <c r="K241" s="8" t="n">
        <f aca="false">J241/I241</f>
        <v>0</v>
      </c>
      <c r="L241" s="0" t="s">
        <v>389</v>
      </c>
      <c r="M241" s="0" t="s">
        <v>22</v>
      </c>
      <c r="N241" s="0" t="n">
        <v>1</v>
      </c>
      <c r="O241" s="0" t="s">
        <v>390</v>
      </c>
      <c r="P241" s="0" t="n">
        <v>1</v>
      </c>
      <c r="R241" s="10" t="n">
        <v>0.750722864803937</v>
      </c>
      <c r="S241" s="10" t="n">
        <v>0.635358080977655</v>
      </c>
      <c r="T241" s="10" t="n">
        <v>2.02143902675925</v>
      </c>
    </row>
    <row r="242" customFormat="false" ht="13.8" hidden="false" customHeight="false" outlineLevel="0" collapsed="false">
      <c r="A242" s="0" t="s">
        <v>513</v>
      </c>
      <c r="B242" s="0" t="s">
        <v>514</v>
      </c>
      <c r="C242" s="0" t="n">
        <v>2.57736082605454</v>
      </c>
      <c r="I242" s="0" t="n">
        <f aca="false">AVERAGE(C242:H242)</f>
        <v>2.57736082605454</v>
      </c>
      <c r="J242" s="0" t="n">
        <f aca="false">_xlfn.STDEV.P(C242:H242)</f>
        <v>0</v>
      </c>
      <c r="K242" s="8" t="n">
        <f aca="false">J242/I242</f>
        <v>0</v>
      </c>
      <c r="L242" s="0" t="s">
        <v>389</v>
      </c>
      <c r="M242" s="0" t="s">
        <v>22</v>
      </c>
      <c r="N242" s="0" t="n">
        <v>1</v>
      </c>
      <c r="O242" s="0" t="s">
        <v>390</v>
      </c>
      <c r="P242" s="0" t="n">
        <v>1</v>
      </c>
      <c r="R242" s="10" t="n">
        <v>0.656070073232364</v>
      </c>
      <c r="S242" s="10" t="n">
        <v>0.680996785728923</v>
      </c>
      <c r="T242" s="10" t="n">
        <v>2.01806364469021</v>
      </c>
    </row>
    <row r="243" customFormat="false" ht="13.8" hidden="false" customHeight="false" outlineLevel="0" collapsed="false">
      <c r="A243" s="0" t="s">
        <v>515</v>
      </c>
      <c r="B243" s="0" t="s">
        <v>516</v>
      </c>
      <c r="C243" s="0" t="n">
        <v>5.82324374957634</v>
      </c>
      <c r="I243" s="0" t="n">
        <f aca="false">AVERAGE(C243:H243)</f>
        <v>5.82324374957634</v>
      </c>
      <c r="J243" s="0" t="n">
        <f aca="false">_xlfn.STDEV.P(C243:H243)</f>
        <v>0</v>
      </c>
      <c r="K243" s="8" t="n">
        <f aca="false">J243/I243</f>
        <v>0</v>
      </c>
      <c r="L243" s="0" t="s">
        <v>389</v>
      </c>
      <c r="M243" s="0" t="s">
        <v>22</v>
      </c>
      <c r="N243" s="0" t="n">
        <v>1</v>
      </c>
      <c r="O243" s="0" t="s">
        <v>390</v>
      </c>
      <c r="P243" s="0" t="n">
        <v>1</v>
      </c>
      <c r="R243" s="10" t="n">
        <v>0.688768726370992</v>
      </c>
      <c r="S243" s="10" t="n">
        <v>0.664321821389791</v>
      </c>
      <c r="T243" s="10" t="n">
        <v>2.01741236915057</v>
      </c>
    </row>
    <row r="244" customFormat="false" ht="13.8" hidden="false" customHeight="false" outlineLevel="0" collapsed="false">
      <c r="A244" s="0" t="s">
        <v>517</v>
      </c>
      <c r="B244" s="0" t="s">
        <v>518</v>
      </c>
      <c r="C244" s="0" t="n">
        <v>7.01990353388444</v>
      </c>
      <c r="I244" s="0" t="n">
        <f aca="false">AVERAGE(C244:H244)</f>
        <v>7.01990353388444</v>
      </c>
      <c r="J244" s="0" t="n">
        <f aca="false">_xlfn.STDEV.P(C244:H244)</f>
        <v>0</v>
      </c>
      <c r="K244" s="8" t="n">
        <f aca="false">J244/I244</f>
        <v>0</v>
      </c>
      <c r="L244" s="0" t="s">
        <v>389</v>
      </c>
      <c r="M244" s="0" t="s">
        <v>22</v>
      </c>
      <c r="N244" s="0" t="n">
        <v>1</v>
      </c>
      <c r="O244" s="0" t="s">
        <v>390</v>
      </c>
      <c r="P244" s="0" t="n">
        <v>1</v>
      </c>
      <c r="R244" s="10" t="n">
        <v>0.698649320999237</v>
      </c>
      <c r="S244" s="10" t="n">
        <v>0.658400881387556</v>
      </c>
      <c r="T244" s="10" t="n">
        <v>2.01545108377435</v>
      </c>
    </row>
    <row r="245" customFormat="false" ht="13.8" hidden="false" customHeight="false" outlineLevel="0" collapsed="false">
      <c r="A245" s="0" t="s">
        <v>519</v>
      </c>
      <c r="B245" s="0" t="s">
        <v>520</v>
      </c>
      <c r="C245" s="0" t="n">
        <v>4.01564760780285</v>
      </c>
      <c r="I245" s="0" t="n">
        <f aca="false">AVERAGE(C245:H245)</f>
        <v>4.01564760780285</v>
      </c>
      <c r="J245" s="0" t="n">
        <f aca="false">_xlfn.STDEV.P(C245:H245)</f>
        <v>0</v>
      </c>
      <c r="K245" s="8" t="n">
        <f aca="false">J245/I245</f>
        <v>0</v>
      </c>
      <c r="L245" s="0" t="s">
        <v>389</v>
      </c>
      <c r="M245" s="0" t="s">
        <v>22</v>
      </c>
      <c r="N245" s="0" t="n">
        <v>1</v>
      </c>
      <c r="O245" s="0" t="s">
        <v>390</v>
      </c>
      <c r="P245" s="0" t="n">
        <v>1</v>
      </c>
      <c r="R245" s="10" t="n">
        <v>0.695268149210715</v>
      </c>
      <c r="S245" s="10" t="n">
        <v>0.660050666483462</v>
      </c>
      <c r="T245" s="10" t="n">
        <v>2.01536948217764</v>
      </c>
    </row>
    <row r="246" customFormat="false" ht="13.8" hidden="false" customHeight="false" outlineLevel="0" collapsed="false">
      <c r="A246" s="0" t="s">
        <v>521</v>
      </c>
      <c r="B246" s="0" t="s">
        <v>522</v>
      </c>
      <c r="C246" s="0" t="n">
        <v>16.296389466505</v>
      </c>
      <c r="I246" s="0" t="n">
        <f aca="false">AVERAGE(C246:H246)</f>
        <v>16.296389466505</v>
      </c>
      <c r="J246" s="0" t="n">
        <f aca="false">_xlfn.STDEV.P(C246:H246)</f>
        <v>0</v>
      </c>
      <c r="K246" s="8" t="n">
        <f aca="false">J246/I246</f>
        <v>0</v>
      </c>
      <c r="L246" s="0" t="s">
        <v>389</v>
      </c>
      <c r="M246" s="0" t="s">
        <v>22</v>
      </c>
      <c r="N246" s="0" t="n">
        <v>1</v>
      </c>
      <c r="O246" s="0" t="s">
        <v>390</v>
      </c>
      <c r="P246" s="0" t="n">
        <v>1</v>
      </c>
      <c r="R246" s="10" t="n">
        <v>0.992796520473484</v>
      </c>
      <c r="S246" s="10" t="n">
        <v>0.510303631020066</v>
      </c>
      <c r="T246" s="10" t="n">
        <v>2.01340378251362</v>
      </c>
    </row>
    <row r="247" customFormat="false" ht="13.8" hidden="false" customHeight="false" outlineLevel="0" collapsed="false">
      <c r="A247" s="0" t="s">
        <v>523</v>
      </c>
      <c r="B247" s="0" t="s">
        <v>524</v>
      </c>
      <c r="C247" s="0" t="n">
        <v>22.9294705070105</v>
      </c>
      <c r="I247" s="0" t="n">
        <f aca="false">AVERAGE(C247:H247)</f>
        <v>22.9294705070105</v>
      </c>
      <c r="J247" s="0" t="n">
        <f aca="false">_xlfn.STDEV.P(C247:H247)</f>
        <v>0</v>
      </c>
      <c r="K247" s="8" t="n">
        <f aca="false">J247/I247</f>
        <v>0</v>
      </c>
      <c r="L247" s="0" t="s">
        <v>389</v>
      </c>
      <c r="M247" s="0" t="s">
        <v>22</v>
      </c>
      <c r="N247" s="0" t="n">
        <v>1</v>
      </c>
      <c r="O247" s="0" t="s">
        <v>390</v>
      </c>
      <c r="P247" s="0" t="n">
        <v>1</v>
      </c>
      <c r="R247" s="10" t="n">
        <v>0.824663109775629</v>
      </c>
      <c r="S247" s="10" t="n">
        <v>0.593224662891421</v>
      </c>
      <c r="T247" s="10" t="n">
        <v>2.01111243555847</v>
      </c>
    </row>
    <row r="248" customFormat="false" ht="13.8" hidden="false" customHeight="false" outlineLevel="0" collapsed="false">
      <c r="A248" s="0" t="s">
        <v>525</v>
      </c>
      <c r="B248" s="0" t="s">
        <v>526</v>
      </c>
      <c r="C248" s="0" t="n">
        <v>9.86289180885646</v>
      </c>
      <c r="I248" s="0" t="n">
        <f aca="false">AVERAGE(C248:H248)</f>
        <v>9.86289180885646</v>
      </c>
      <c r="J248" s="0" t="n">
        <f aca="false">_xlfn.STDEV.P(C248:H248)</f>
        <v>0</v>
      </c>
      <c r="K248" s="8" t="n">
        <f aca="false">J248/I248</f>
        <v>0</v>
      </c>
      <c r="L248" s="0" t="s">
        <v>389</v>
      </c>
      <c r="M248" s="0" t="s">
        <v>22</v>
      </c>
      <c r="N248" s="0" t="n">
        <v>1</v>
      </c>
      <c r="O248" s="0" t="s">
        <v>390</v>
      </c>
      <c r="P248" s="0" t="n">
        <v>1</v>
      </c>
      <c r="R248" s="10" t="n">
        <v>0.649641732070976</v>
      </c>
      <c r="S248" s="10" t="n">
        <v>0.680089968196839</v>
      </c>
      <c r="T248" s="10" t="n">
        <v>2.00982166846465</v>
      </c>
    </row>
    <row r="249" customFormat="false" ht="13.8" hidden="false" customHeight="false" outlineLevel="0" collapsed="false">
      <c r="A249" s="0" t="s">
        <v>527</v>
      </c>
      <c r="B249" s="0" t="s">
        <v>528</v>
      </c>
      <c r="C249" s="0" t="n">
        <v>15.0872842904682</v>
      </c>
      <c r="I249" s="0" t="n">
        <f aca="false">AVERAGE(C249:H249)</f>
        <v>15.0872842904682</v>
      </c>
      <c r="J249" s="0" t="n">
        <f aca="false">_xlfn.STDEV.P(C249:H249)</f>
        <v>0</v>
      </c>
      <c r="K249" s="8" t="n">
        <f aca="false">J249/I249</f>
        <v>0</v>
      </c>
      <c r="L249" s="0" t="s">
        <v>389</v>
      </c>
      <c r="M249" s="0" t="s">
        <v>22</v>
      </c>
      <c r="N249" s="0" t="n">
        <v>1</v>
      </c>
      <c r="O249" s="0" t="s">
        <v>390</v>
      </c>
      <c r="P249" s="0" t="n">
        <v>1</v>
      </c>
      <c r="R249" s="10" t="n">
        <v>0.611422727000464</v>
      </c>
      <c r="S249" s="10" t="n">
        <v>0.697980776574108</v>
      </c>
      <c r="T249" s="10" t="n">
        <v>2.00738428014868</v>
      </c>
    </row>
    <row r="250" customFormat="false" ht="13.8" hidden="false" customHeight="false" outlineLevel="0" collapsed="false">
      <c r="A250" s="0" t="s">
        <v>529</v>
      </c>
      <c r="B250" s="0" t="s">
        <v>530</v>
      </c>
      <c r="C250" s="0" t="s">
        <v>40</v>
      </c>
      <c r="I250" s="0" t="s">
        <v>40</v>
      </c>
      <c r="J250" s="0" t="s">
        <v>40</v>
      </c>
      <c r="K250" s="8" t="s">
        <v>40</v>
      </c>
      <c r="L250" s="0" t="s">
        <v>389</v>
      </c>
      <c r="M250" s="0" t="s">
        <v>41</v>
      </c>
      <c r="N250" s="0" t="n">
        <v>1</v>
      </c>
      <c r="O250" s="0" t="s">
        <v>390</v>
      </c>
      <c r="P250" s="0" t="n">
        <v>1</v>
      </c>
      <c r="R250" s="10" t="n">
        <v>0.744208850841088</v>
      </c>
      <c r="S250" s="10" t="n">
        <v>0.6307412853634</v>
      </c>
      <c r="T250" s="10" t="n">
        <v>2.00569142156789</v>
      </c>
    </row>
    <row r="251" customFormat="false" ht="13.8" hidden="false" customHeight="false" outlineLevel="0" collapsed="false">
      <c r="A251" s="0" t="s">
        <v>531</v>
      </c>
      <c r="B251" s="0" t="s">
        <v>532</v>
      </c>
      <c r="C251" s="0" t="n">
        <v>20.6727126873255</v>
      </c>
      <c r="I251" s="0" t="n">
        <f aca="false">AVERAGE(C251:H251)</f>
        <v>20.6727126873255</v>
      </c>
      <c r="J251" s="0" t="n">
        <f aca="false">_xlfn.STDEV.P(C251:H251)</f>
        <v>0</v>
      </c>
      <c r="K251" s="8" t="n">
        <f aca="false">J251/I251</f>
        <v>0</v>
      </c>
      <c r="L251" s="0" t="s">
        <v>389</v>
      </c>
      <c r="M251" s="0" t="s">
        <v>22</v>
      </c>
      <c r="N251" s="0" t="n">
        <v>1</v>
      </c>
      <c r="O251" s="0" t="s">
        <v>390</v>
      </c>
      <c r="P251" s="0" t="n">
        <v>1</v>
      </c>
      <c r="R251" s="10" t="n">
        <v>0.751185125368623</v>
      </c>
      <c r="S251" s="10" t="n">
        <v>0.624013421864982</v>
      </c>
      <c r="T251" s="10" t="n">
        <v>1.99921196909859</v>
      </c>
    </row>
    <row r="252" customFormat="false" ht="13.8" hidden="false" customHeight="false" outlineLevel="0" collapsed="false">
      <c r="A252" s="0" t="s">
        <v>533</v>
      </c>
      <c r="B252" s="0" t="s">
        <v>534</v>
      </c>
      <c r="C252" s="0" t="n">
        <v>15.3229659374476</v>
      </c>
      <c r="I252" s="0" t="n">
        <f aca="false">AVERAGE(C252:H252)</f>
        <v>15.3229659374476</v>
      </c>
      <c r="J252" s="0" t="n">
        <f aca="false">_xlfn.STDEV.P(C252:H252)</f>
        <v>0</v>
      </c>
      <c r="K252" s="8" t="n">
        <f aca="false">J252/I252</f>
        <v>0</v>
      </c>
      <c r="L252" s="0" t="s">
        <v>389</v>
      </c>
      <c r="M252" s="0" t="s">
        <v>22</v>
      </c>
      <c r="N252" s="0" t="n">
        <v>1</v>
      </c>
      <c r="O252" s="0" t="s">
        <v>390</v>
      </c>
      <c r="P252" s="0" t="n">
        <v>1</v>
      </c>
      <c r="R252" s="10" t="n">
        <v>0.822346289009308</v>
      </c>
      <c r="S252" s="10" t="n">
        <v>0.584662065709109</v>
      </c>
      <c r="T252" s="10" t="n">
        <v>1.99167042042753</v>
      </c>
    </row>
    <row r="253" customFormat="false" ht="13.8" hidden="false" customHeight="false" outlineLevel="0" collapsed="false">
      <c r="A253" s="0" t="s">
        <v>535</v>
      </c>
      <c r="B253" s="0" t="s">
        <v>536</v>
      </c>
      <c r="C253" s="0" t="n">
        <v>6.97114466621188</v>
      </c>
      <c r="I253" s="0" t="n">
        <f aca="false">AVERAGE(C253:H253)</f>
        <v>6.97114466621188</v>
      </c>
      <c r="J253" s="0" t="n">
        <f aca="false">_xlfn.STDEV.P(C253:H253)</f>
        <v>0</v>
      </c>
      <c r="K253" s="8" t="n">
        <f aca="false">J253/I253</f>
        <v>0</v>
      </c>
      <c r="L253" s="0" t="s">
        <v>389</v>
      </c>
      <c r="M253" s="0" t="s">
        <v>22</v>
      </c>
      <c r="N253" s="0" t="n">
        <v>1</v>
      </c>
      <c r="O253" s="0" t="s">
        <v>390</v>
      </c>
      <c r="P253" s="0" t="n">
        <v>1</v>
      </c>
      <c r="R253" s="10" t="n">
        <v>0.683762278579672</v>
      </c>
      <c r="S253" s="10" t="n">
        <v>0.652691762455533</v>
      </c>
      <c r="T253" s="10" t="n">
        <v>1.98914580349074</v>
      </c>
    </row>
    <row r="254" customFormat="false" ht="13.8" hidden="false" customHeight="false" outlineLevel="0" collapsed="false">
      <c r="A254" s="0" t="s">
        <v>537</v>
      </c>
      <c r="B254" s="0" t="s">
        <v>538</v>
      </c>
      <c r="C254" s="0" t="n">
        <v>8.46451573780056</v>
      </c>
      <c r="I254" s="0" t="n">
        <f aca="false">AVERAGE(C254:H254)</f>
        <v>8.46451573780056</v>
      </c>
      <c r="J254" s="0" t="n">
        <f aca="false">_xlfn.STDEV.P(C254:H254)</f>
        <v>0</v>
      </c>
      <c r="K254" s="8" t="n">
        <f aca="false">J254/I254</f>
        <v>0</v>
      </c>
      <c r="L254" s="0" t="s">
        <v>389</v>
      </c>
      <c r="M254" s="0" t="s">
        <v>22</v>
      </c>
      <c r="N254" s="0" t="n">
        <v>1</v>
      </c>
      <c r="O254" s="0" t="s">
        <v>390</v>
      </c>
      <c r="P254" s="0" t="n">
        <v>1</v>
      </c>
      <c r="R254" s="10" t="n">
        <v>0.847543913628027</v>
      </c>
      <c r="S254" s="10" t="n">
        <v>0.570105921739198</v>
      </c>
      <c r="T254" s="10" t="n">
        <v>1.98775575710642</v>
      </c>
    </row>
    <row r="255" customFormat="false" ht="13.8" hidden="false" customHeight="false" outlineLevel="0" collapsed="false">
      <c r="A255" s="0" t="s">
        <v>539</v>
      </c>
      <c r="B255" s="0" t="s">
        <v>540</v>
      </c>
      <c r="C255" s="0" t="n">
        <v>9.92684451385468</v>
      </c>
      <c r="I255" s="0" t="n">
        <f aca="false">AVERAGE(C255:H255)</f>
        <v>9.92684451385468</v>
      </c>
      <c r="J255" s="0" t="n">
        <f aca="false">_xlfn.STDEV.P(C255:H255)</f>
        <v>0</v>
      </c>
      <c r="K255" s="8" t="n">
        <f aca="false">J255/I255</f>
        <v>0</v>
      </c>
      <c r="L255" s="0" t="s">
        <v>389</v>
      </c>
      <c r="M255" s="0" t="s">
        <v>22</v>
      </c>
      <c r="N255" s="0" t="n">
        <v>1</v>
      </c>
      <c r="O255" s="0" t="s">
        <v>390</v>
      </c>
      <c r="P255" s="0" t="n">
        <v>1</v>
      </c>
      <c r="R255" s="10" t="n">
        <v>0.719103723945118</v>
      </c>
      <c r="S255" s="10" t="n">
        <v>0.632339464862296</v>
      </c>
      <c r="T255" s="10" t="n">
        <v>1.98378265366971</v>
      </c>
    </row>
    <row r="256" customFormat="false" ht="13.8" hidden="false" customHeight="false" outlineLevel="0" collapsed="false">
      <c r="A256" s="0" t="s">
        <v>541</v>
      </c>
      <c r="B256" s="0" t="s">
        <v>542</v>
      </c>
      <c r="C256" s="0" t="n">
        <v>8.85448449183924</v>
      </c>
      <c r="I256" s="0" t="n">
        <f aca="false">AVERAGE(C256:H256)</f>
        <v>8.85448449183924</v>
      </c>
      <c r="J256" s="0" t="n">
        <f aca="false">_xlfn.STDEV.P(C256:H256)</f>
        <v>0</v>
      </c>
      <c r="K256" s="8" t="n">
        <f aca="false">J256/I256</f>
        <v>0</v>
      </c>
      <c r="L256" s="0" t="s">
        <v>389</v>
      </c>
      <c r="M256" s="0" t="s">
        <v>22</v>
      </c>
      <c r="N256" s="0" t="n">
        <v>1</v>
      </c>
      <c r="O256" s="0" t="s">
        <v>390</v>
      </c>
      <c r="P256" s="0" t="n">
        <v>1</v>
      </c>
      <c r="R256" s="10" t="n">
        <v>0.729154951091003</v>
      </c>
      <c r="S256" s="10" t="n">
        <v>0.6243645316239</v>
      </c>
      <c r="T256" s="10" t="n">
        <v>1.9778840143388</v>
      </c>
    </row>
    <row r="257" customFormat="false" ht="13.8" hidden="false" customHeight="false" outlineLevel="0" collapsed="false">
      <c r="A257" s="0" t="s">
        <v>543</v>
      </c>
      <c r="B257" s="0" t="s">
        <v>544</v>
      </c>
      <c r="C257" s="0" t="n">
        <v>47.7959981542054</v>
      </c>
      <c r="I257" s="0" t="n">
        <f aca="false">AVERAGE(C257:H257)</f>
        <v>47.7959981542054</v>
      </c>
      <c r="J257" s="0" t="n">
        <f aca="false">_xlfn.STDEV.P(C257:H257)</f>
        <v>0</v>
      </c>
      <c r="K257" s="8" t="n">
        <f aca="false">J257/I257</f>
        <v>0</v>
      </c>
      <c r="L257" s="0" t="s">
        <v>389</v>
      </c>
      <c r="M257" s="0" t="s">
        <v>22</v>
      </c>
      <c r="N257" s="0" t="n">
        <v>1</v>
      </c>
      <c r="O257" s="0" t="s">
        <v>390</v>
      </c>
      <c r="P257" s="0" t="n">
        <v>1</v>
      </c>
      <c r="R257" s="10" t="n">
        <v>0.769440911952287</v>
      </c>
      <c r="S257" s="10" t="n">
        <v>0.602045391689033</v>
      </c>
      <c r="T257" s="10" t="n">
        <v>1.97353169533035</v>
      </c>
    </row>
    <row r="258" customFormat="false" ht="13.8" hidden="false" customHeight="false" outlineLevel="0" collapsed="false">
      <c r="A258" s="0" t="s">
        <v>545</v>
      </c>
      <c r="B258" s="0" t="s">
        <v>546</v>
      </c>
      <c r="C258" s="0" t="n">
        <v>8.57628550052955</v>
      </c>
      <c r="I258" s="0" t="n">
        <f aca="false">AVERAGE(C258:H258)</f>
        <v>8.57628550052955</v>
      </c>
      <c r="J258" s="0" t="n">
        <f aca="false">_xlfn.STDEV.P(C258:H258)</f>
        <v>0</v>
      </c>
      <c r="K258" s="8" t="n">
        <f aca="false">J258/I258</f>
        <v>0</v>
      </c>
      <c r="L258" s="0" t="s">
        <v>389</v>
      </c>
      <c r="M258" s="0" t="s">
        <v>22</v>
      </c>
      <c r="N258" s="0" t="n">
        <v>1</v>
      </c>
      <c r="O258" s="0" t="s">
        <v>390</v>
      </c>
      <c r="P258" s="0" t="n">
        <v>1</v>
      </c>
      <c r="R258" s="10" t="n">
        <v>0.815483877724928</v>
      </c>
      <c r="S258" s="10" t="n">
        <v>0.578407502410714</v>
      </c>
      <c r="T258" s="10" t="n">
        <v>1.97229888254636</v>
      </c>
    </row>
    <row r="259" customFormat="false" ht="13.8" hidden="false" customHeight="false" outlineLevel="0" collapsed="false">
      <c r="A259" s="0" t="s">
        <v>547</v>
      </c>
      <c r="B259" s="0" t="s">
        <v>548</v>
      </c>
      <c r="C259" s="0" t="n">
        <v>10.4911386719586</v>
      </c>
      <c r="I259" s="0" t="n">
        <f aca="false">AVERAGE(C259:H259)</f>
        <v>10.4911386719586</v>
      </c>
      <c r="J259" s="0" t="n">
        <f aca="false">_xlfn.STDEV.P(C259:H259)</f>
        <v>0</v>
      </c>
      <c r="K259" s="8" t="n">
        <f aca="false">J259/I259</f>
        <v>0</v>
      </c>
      <c r="L259" s="0" t="s">
        <v>389</v>
      </c>
      <c r="M259" s="0" t="s">
        <v>22</v>
      </c>
      <c r="N259" s="0" t="n">
        <v>1</v>
      </c>
      <c r="O259" s="0" t="s">
        <v>390</v>
      </c>
      <c r="P259" s="0" t="n">
        <v>1</v>
      </c>
      <c r="R259" s="10" t="n">
        <v>0.622549474368892</v>
      </c>
      <c r="S259" s="10" t="n">
        <v>0.672255790464238</v>
      </c>
      <c r="T259" s="10" t="n">
        <v>1.96706105529737</v>
      </c>
    </row>
    <row r="260" customFormat="false" ht="13.8" hidden="false" customHeight="false" outlineLevel="0" collapsed="false">
      <c r="A260" s="0" t="s">
        <v>549</v>
      </c>
      <c r="B260" s="0" t="s">
        <v>550</v>
      </c>
      <c r="C260" s="0" t="n">
        <v>15.3792124134375</v>
      </c>
      <c r="I260" s="0" t="n">
        <f aca="false">AVERAGE(C260:H260)</f>
        <v>15.3792124134375</v>
      </c>
      <c r="J260" s="0" t="n">
        <f aca="false">_xlfn.STDEV.P(C260:H260)</f>
        <v>0</v>
      </c>
      <c r="K260" s="8" t="n">
        <f aca="false">J260/I260</f>
        <v>0</v>
      </c>
      <c r="L260" s="0" t="s">
        <v>389</v>
      </c>
      <c r="M260" s="0" t="s">
        <v>22</v>
      </c>
      <c r="N260" s="0" t="n">
        <v>1</v>
      </c>
      <c r="O260" s="0" t="s">
        <v>390</v>
      </c>
      <c r="P260" s="0" t="n">
        <v>1</v>
      </c>
      <c r="R260" s="10" t="n">
        <v>0.719884661365244</v>
      </c>
      <c r="S260" s="10" t="n">
        <v>0.621536706087029</v>
      </c>
      <c r="T260" s="10" t="n">
        <v>1.9629580735393</v>
      </c>
    </row>
    <row r="261" customFormat="false" ht="13.8" hidden="false" customHeight="false" outlineLevel="0" collapsed="false">
      <c r="A261" s="0" t="s">
        <v>551</v>
      </c>
      <c r="B261" s="0" t="s">
        <v>552</v>
      </c>
      <c r="C261" s="0" t="n">
        <v>14.4113533543568</v>
      </c>
      <c r="I261" s="0" t="n">
        <f aca="false">AVERAGE(C261:H261)</f>
        <v>14.4113533543568</v>
      </c>
      <c r="J261" s="0" t="n">
        <f aca="false">_xlfn.STDEV.P(C261:H261)</f>
        <v>0</v>
      </c>
      <c r="K261" s="8" t="n">
        <f aca="false">J261/I261</f>
        <v>0</v>
      </c>
      <c r="L261" s="0" t="s">
        <v>389</v>
      </c>
      <c r="M261" s="0" t="s">
        <v>22</v>
      </c>
      <c r="N261" s="0" t="n">
        <v>1</v>
      </c>
      <c r="O261" s="0" t="s">
        <v>390</v>
      </c>
      <c r="P261" s="0" t="n">
        <v>1</v>
      </c>
      <c r="R261" s="10" t="n">
        <v>0.635410080464985</v>
      </c>
      <c r="S261" s="10" t="n">
        <v>0.660541382878961</v>
      </c>
      <c r="T261" s="10" t="n">
        <v>1.95649284622291</v>
      </c>
    </row>
    <row r="262" customFormat="false" ht="13.8" hidden="false" customHeight="false" outlineLevel="0" collapsed="false">
      <c r="A262" s="0" t="s">
        <v>553</v>
      </c>
      <c r="B262" s="0" t="s">
        <v>554</v>
      </c>
      <c r="C262" s="0" t="n">
        <v>18.6150682600653</v>
      </c>
      <c r="I262" s="0" t="n">
        <f aca="false">AVERAGE(C262:H262)</f>
        <v>18.6150682600653</v>
      </c>
      <c r="J262" s="0" t="n">
        <f aca="false">_xlfn.STDEV.P(C262:H262)</f>
        <v>0</v>
      </c>
      <c r="K262" s="8" t="n">
        <f aca="false">J262/I262</f>
        <v>0</v>
      </c>
      <c r="L262" s="0" t="s">
        <v>389</v>
      </c>
      <c r="M262" s="0" t="s">
        <v>22</v>
      </c>
      <c r="N262" s="0" t="n">
        <v>1</v>
      </c>
      <c r="O262" s="0" t="s">
        <v>390</v>
      </c>
      <c r="P262" s="0" t="n">
        <v>1</v>
      </c>
      <c r="R262" s="10" t="n">
        <v>0.677579410504718</v>
      </c>
      <c r="S262" s="10" t="n">
        <v>0.637960086800142</v>
      </c>
      <c r="T262" s="10" t="n">
        <v>1.953499584105</v>
      </c>
    </row>
    <row r="263" customFormat="false" ht="13.8" hidden="false" customHeight="false" outlineLevel="0" collapsed="false">
      <c r="A263" s="0" t="s">
        <v>555</v>
      </c>
      <c r="B263" s="0" t="s">
        <v>556</v>
      </c>
      <c r="C263" s="0" t="n">
        <v>21.3702901921648</v>
      </c>
      <c r="I263" s="0" t="n">
        <f aca="false">AVERAGE(C263:H263)</f>
        <v>21.3702901921648</v>
      </c>
      <c r="J263" s="0" t="n">
        <f aca="false">_xlfn.STDEV.P(C263:H263)</f>
        <v>0</v>
      </c>
      <c r="K263" s="8" t="n">
        <f aca="false">J263/I263</f>
        <v>0</v>
      </c>
      <c r="L263" s="0" t="s">
        <v>389</v>
      </c>
      <c r="M263" s="0" t="s">
        <v>22</v>
      </c>
      <c r="N263" s="0" t="n">
        <v>1</v>
      </c>
      <c r="O263" s="0" t="s">
        <v>390</v>
      </c>
      <c r="P263" s="0" t="n">
        <v>1</v>
      </c>
      <c r="R263" s="10" t="n">
        <v>0.72385592487398</v>
      </c>
      <c r="S263" s="10" t="n">
        <v>0.612820138516415</v>
      </c>
      <c r="T263" s="10" t="n">
        <v>1.94949620190681</v>
      </c>
    </row>
    <row r="264" customFormat="false" ht="13.8" hidden="false" customHeight="false" outlineLevel="0" collapsed="false">
      <c r="A264" s="0" t="s">
        <v>557</v>
      </c>
      <c r="B264" s="0" t="s">
        <v>558</v>
      </c>
      <c r="C264" s="0" t="n">
        <v>16.3542647782722</v>
      </c>
      <c r="I264" s="0" t="n">
        <f aca="false">AVERAGE(C264:H264)</f>
        <v>16.3542647782722</v>
      </c>
      <c r="J264" s="0" t="n">
        <f aca="false">_xlfn.STDEV.P(C264:H264)</f>
        <v>0</v>
      </c>
      <c r="K264" s="8" t="n">
        <f aca="false">J264/I264</f>
        <v>0</v>
      </c>
      <c r="L264" s="0" t="s">
        <v>389</v>
      </c>
      <c r="M264" s="0" t="s">
        <v>22</v>
      </c>
      <c r="N264" s="0" t="n">
        <v>1</v>
      </c>
      <c r="O264" s="0" t="s">
        <v>390</v>
      </c>
      <c r="P264" s="0" t="n">
        <v>1</v>
      </c>
      <c r="R264" s="10" t="n">
        <v>0.558830237890739</v>
      </c>
      <c r="S264" s="10" t="n">
        <v>0.694956635411392</v>
      </c>
      <c r="T264" s="10" t="n">
        <v>1.94874350871352</v>
      </c>
    </row>
    <row r="265" customFormat="false" ht="13.8" hidden="false" customHeight="false" outlineLevel="0" collapsed="false">
      <c r="A265" s="0" t="s">
        <v>559</v>
      </c>
      <c r="B265" s="0" t="s">
        <v>560</v>
      </c>
      <c r="C265" s="0" t="s">
        <v>40</v>
      </c>
      <c r="I265" s="0" t="s">
        <v>40</v>
      </c>
      <c r="J265" s="0" t="s">
        <v>40</v>
      </c>
      <c r="K265" s="8" t="s">
        <v>40</v>
      </c>
      <c r="L265" s="0" t="s">
        <v>389</v>
      </c>
      <c r="M265" s="0" t="s">
        <v>41</v>
      </c>
      <c r="N265" s="0" t="n">
        <v>1</v>
      </c>
      <c r="O265" s="0" t="s">
        <v>390</v>
      </c>
      <c r="P265" s="0" t="n">
        <v>1</v>
      </c>
      <c r="R265" s="10" t="n">
        <v>0.721757257733701</v>
      </c>
      <c r="S265" s="10" t="n">
        <v>0.612585862831125</v>
      </c>
      <c r="T265" s="10" t="n">
        <v>1.94692898339595</v>
      </c>
    </row>
    <row r="266" customFormat="false" ht="13.8" hidden="false" customHeight="false" outlineLevel="0" collapsed="false">
      <c r="A266" s="0" t="s">
        <v>561</v>
      </c>
      <c r="B266" s="0" t="s">
        <v>562</v>
      </c>
      <c r="C266" s="0" t="n">
        <v>18.0326986757095</v>
      </c>
      <c r="I266" s="0" t="n">
        <f aca="false">AVERAGE(C266:H266)</f>
        <v>18.0326986757095</v>
      </c>
      <c r="J266" s="0" t="n">
        <f aca="false">_xlfn.STDEV.P(C266:H266)</f>
        <v>0</v>
      </c>
      <c r="K266" s="8" t="n">
        <f aca="false">J266/I266</f>
        <v>0</v>
      </c>
      <c r="L266" s="0" t="s">
        <v>389</v>
      </c>
      <c r="M266" s="0" t="s">
        <v>22</v>
      </c>
      <c r="N266" s="0" t="n">
        <v>1</v>
      </c>
      <c r="O266" s="0" t="s">
        <v>390</v>
      </c>
      <c r="P266" s="0" t="n">
        <v>1</v>
      </c>
      <c r="R266" s="10" t="n">
        <v>0.677238678512841</v>
      </c>
      <c r="S266" s="10" t="n">
        <v>0.634139365906549</v>
      </c>
      <c r="T266" s="10" t="n">
        <v>1.94551741032594</v>
      </c>
    </row>
    <row r="267" customFormat="false" ht="13.8" hidden="false" customHeight="false" outlineLevel="0" collapsed="false">
      <c r="A267" s="0" t="s">
        <v>563</v>
      </c>
      <c r="B267" s="0" t="s">
        <v>564</v>
      </c>
      <c r="C267" s="0" t="n">
        <v>30.78389067237</v>
      </c>
      <c r="I267" s="0" t="n">
        <f aca="false">AVERAGE(C267:H267)</f>
        <v>30.78389067237</v>
      </c>
      <c r="J267" s="0" t="n">
        <f aca="false">_xlfn.STDEV.P(C267:H267)</f>
        <v>0</v>
      </c>
      <c r="K267" s="8" t="n">
        <f aca="false">J267/I267</f>
        <v>0</v>
      </c>
      <c r="L267" s="0" t="s">
        <v>389</v>
      </c>
      <c r="M267" s="0" t="s">
        <v>22</v>
      </c>
      <c r="N267" s="0" t="n">
        <v>1</v>
      </c>
      <c r="O267" s="0" t="s">
        <v>390</v>
      </c>
      <c r="P267" s="0" t="n">
        <v>1</v>
      </c>
      <c r="R267" s="10" t="n">
        <v>0.789157952524236</v>
      </c>
      <c r="S267" s="10" t="n">
        <v>0.57688195673692</v>
      </c>
      <c r="T267" s="10" t="n">
        <v>1.94292186599808</v>
      </c>
    </row>
    <row r="268" customFormat="false" ht="13.8" hidden="false" customHeight="false" outlineLevel="0" collapsed="false">
      <c r="A268" s="0" t="s">
        <v>565</v>
      </c>
      <c r="B268" s="0" t="s">
        <v>566</v>
      </c>
      <c r="C268" s="0" t="n">
        <v>16.4289191864664</v>
      </c>
      <c r="I268" s="0" t="n">
        <f aca="false">AVERAGE(C268:H268)</f>
        <v>16.4289191864664</v>
      </c>
      <c r="J268" s="0" t="n">
        <f aca="false">_xlfn.STDEV.P(C268:H268)</f>
        <v>0</v>
      </c>
      <c r="K268" s="8" t="n">
        <f aca="false">J268/I268</f>
        <v>0</v>
      </c>
      <c r="L268" s="0" t="s">
        <v>389</v>
      </c>
      <c r="M268" s="0" t="s">
        <v>22</v>
      </c>
      <c r="N268" s="0" t="n">
        <v>1</v>
      </c>
      <c r="O268" s="0" t="s">
        <v>390</v>
      </c>
      <c r="P268" s="0" t="n">
        <v>1</v>
      </c>
      <c r="R268" s="10" t="n">
        <v>0.813209439379929</v>
      </c>
      <c r="S268" s="10" t="n">
        <v>0.564510213607478</v>
      </c>
      <c r="T268" s="10" t="n">
        <v>1.94222986659488</v>
      </c>
    </row>
    <row r="269" customFormat="false" ht="13.8" hidden="false" customHeight="false" outlineLevel="0" collapsed="false">
      <c r="A269" s="0" t="s">
        <v>567</v>
      </c>
      <c r="B269" s="0" t="s">
        <v>568</v>
      </c>
      <c r="C269" s="0" t="n">
        <v>17.7774831451061</v>
      </c>
      <c r="I269" s="0" t="n">
        <f aca="false">AVERAGE(C269:H269)</f>
        <v>17.7774831451061</v>
      </c>
      <c r="J269" s="0" t="n">
        <f aca="false">_xlfn.STDEV.P(C269:H269)</f>
        <v>0</v>
      </c>
      <c r="K269" s="8" t="n">
        <f aca="false">J269/I269</f>
        <v>0</v>
      </c>
      <c r="L269" s="0" t="s">
        <v>389</v>
      </c>
      <c r="M269" s="0" t="s">
        <v>22</v>
      </c>
      <c r="N269" s="0" t="n">
        <v>1</v>
      </c>
      <c r="O269" s="0" t="s">
        <v>390</v>
      </c>
      <c r="P269" s="0" t="n">
        <v>1</v>
      </c>
      <c r="R269" s="10" t="n">
        <v>0.706032797824877</v>
      </c>
      <c r="S269" s="10" t="n">
        <v>0.617108982445548</v>
      </c>
      <c r="T269" s="10" t="n">
        <v>1.94025076271597</v>
      </c>
    </row>
  </sheetData>
  <conditionalFormatting sqref="M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1" t="s">
        <v>569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23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23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23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23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23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23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23</v>
      </c>
    </row>
    <row r="10" customFormat="false" ht="14.5" hidden="false" customHeight="false" outlineLevel="0" collapsed="false">
      <c r="A10" s="0" t="s">
        <v>38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23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23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23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23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23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23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23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23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23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23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23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23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23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23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70</v>
      </c>
      <c r="L24" s="0" t="s">
        <v>22</v>
      </c>
      <c r="M24" s="0" t="s">
        <v>23</v>
      </c>
    </row>
    <row r="25" customFormat="false" ht="14.5" hidden="false" customHeight="false" outlineLevel="0" collapsed="false">
      <c r="A25" s="5" t="s">
        <v>71</v>
      </c>
      <c r="B25" s="0" t="s">
        <v>72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70</v>
      </c>
      <c r="L25" s="0" t="s">
        <v>22</v>
      </c>
      <c r="M25" s="0" t="s">
        <v>23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70</v>
      </c>
      <c r="L26" s="0" t="s">
        <v>22</v>
      </c>
      <c r="M26" s="0" t="s">
        <v>23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70</v>
      </c>
      <c r="L27" s="0" t="s">
        <v>22</v>
      </c>
      <c r="M27" s="0" t="s">
        <v>23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70</v>
      </c>
      <c r="L28" s="0" t="s">
        <v>22</v>
      </c>
      <c r="M28" s="0" t="s">
        <v>23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70</v>
      </c>
      <c r="L29" s="0" t="s">
        <v>22</v>
      </c>
      <c r="M29" s="0" t="s">
        <v>23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70</v>
      </c>
      <c r="L30" s="0" t="s">
        <v>22</v>
      </c>
      <c r="M30" s="0" t="s">
        <v>23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70</v>
      </c>
      <c r="L31" s="0" t="s">
        <v>22</v>
      </c>
      <c r="M31" s="0" t="s">
        <v>23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70</v>
      </c>
      <c r="L32" s="0" t="s">
        <v>22</v>
      </c>
      <c r="M32" s="0" t="s">
        <v>23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70</v>
      </c>
      <c r="L33" s="0" t="s">
        <v>22</v>
      </c>
      <c r="M33" s="0" t="s">
        <v>23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70</v>
      </c>
      <c r="L34" s="0" t="s">
        <v>22</v>
      </c>
      <c r="M34" s="0" t="s">
        <v>23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70</v>
      </c>
      <c r="L35" s="0" t="s">
        <v>22</v>
      </c>
      <c r="M35" s="0" t="s">
        <v>23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70</v>
      </c>
      <c r="L36" s="0" t="s">
        <v>22</v>
      </c>
      <c r="M36" s="0" t="s">
        <v>23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70</v>
      </c>
      <c r="L37" s="0" t="s">
        <v>22</v>
      </c>
      <c r="M37" s="0" t="s">
        <v>23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70</v>
      </c>
      <c r="L38" s="0" t="s">
        <v>22</v>
      </c>
      <c r="M38" s="0" t="s">
        <v>23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70</v>
      </c>
      <c r="L39" s="0" t="s">
        <v>22</v>
      </c>
      <c r="M39" s="0" t="s">
        <v>23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70</v>
      </c>
      <c r="L40" s="0" t="s">
        <v>22</v>
      </c>
      <c r="M40" s="0" t="s">
        <v>23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70</v>
      </c>
      <c r="L41" s="0" t="s">
        <v>22</v>
      </c>
      <c r="M41" s="0" t="s">
        <v>23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23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23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23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23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23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23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23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23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23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23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23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23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23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23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23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23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23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23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23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23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23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23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23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23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23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23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23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23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23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23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23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23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23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23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23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23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23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23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23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23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23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23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23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23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23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23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23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23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23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23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23</v>
      </c>
    </row>
    <row r="93" customFormat="false" ht="14.5" hidden="false" customHeight="false" outlineLevel="0" collapsed="false">
      <c r="A93" s="9" t="s">
        <v>208</v>
      </c>
      <c r="B93" s="0" t="s">
        <v>209</v>
      </c>
      <c r="C93" s="0" t="n">
        <v>654.1</v>
      </c>
      <c r="D93" s="0" t="n">
        <v>359.5</v>
      </c>
      <c r="E93" s="12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210</v>
      </c>
      <c r="L93" s="0" t="s">
        <v>22</v>
      </c>
      <c r="M93" s="0" t="s">
        <v>570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2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210</v>
      </c>
      <c r="L94" s="0" t="s">
        <v>22</v>
      </c>
      <c r="M94" s="0" t="s">
        <v>570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2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210</v>
      </c>
      <c r="L95" s="0" t="s">
        <v>22</v>
      </c>
      <c r="M95" s="0" t="s">
        <v>570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2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210</v>
      </c>
      <c r="L96" s="0" t="s">
        <v>22</v>
      </c>
      <c r="M96" s="0" t="s">
        <v>570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2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210</v>
      </c>
      <c r="L97" s="0" t="s">
        <v>22</v>
      </c>
      <c r="M97" s="0" t="s">
        <v>570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2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210</v>
      </c>
      <c r="L98" s="0" t="s">
        <v>22</v>
      </c>
      <c r="M98" s="0" t="s">
        <v>570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2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210</v>
      </c>
      <c r="L99" s="0" t="s">
        <v>22</v>
      </c>
      <c r="M99" s="0" t="s">
        <v>570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2" t="s">
        <v>40</v>
      </c>
      <c r="F100" s="0" t="n">
        <v>3349.5</v>
      </c>
      <c r="G100" s="13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210</v>
      </c>
      <c r="L100" s="0" t="s">
        <v>22</v>
      </c>
      <c r="M100" s="0" t="s">
        <v>570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2" t="s">
        <v>40</v>
      </c>
      <c r="F101" s="0" t="n">
        <v>3234.2</v>
      </c>
      <c r="G101" s="13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210</v>
      </c>
      <c r="L101" s="0" t="s">
        <v>22</v>
      </c>
      <c r="M101" s="0" t="s">
        <v>570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2" t="s">
        <v>40</v>
      </c>
      <c r="F102" s="0" t="n">
        <v>3700.6</v>
      </c>
      <c r="G102" s="13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210</v>
      </c>
      <c r="L102" s="0" t="s">
        <v>22</v>
      </c>
      <c r="M102" s="0" t="s">
        <v>570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2" t="s">
        <v>40</v>
      </c>
      <c r="F103" s="0" t="n">
        <v>3597.6</v>
      </c>
      <c r="G103" s="13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210</v>
      </c>
      <c r="L103" s="0" t="s">
        <v>22</v>
      </c>
      <c r="M103" s="0" t="s">
        <v>570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2" t="s">
        <v>40</v>
      </c>
      <c r="F104" s="0" t="n">
        <v>4439.6</v>
      </c>
      <c r="G104" s="13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210</v>
      </c>
      <c r="L104" s="0" t="s">
        <v>22</v>
      </c>
      <c r="M104" s="0" t="s">
        <v>570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2" t="s">
        <v>40</v>
      </c>
      <c r="F105" s="0" t="n">
        <v>5545.6</v>
      </c>
      <c r="G105" s="13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210</v>
      </c>
      <c r="L105" s="0" t="s">
        <v>22</v>
      </c>
      <c r="M105" s="0" t="s">
        <v>570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2" t="s">
        <v>40</v>
      </c>
      <c r="F106" s="0" t="n">
        <v>5291.2</v>
      </c>
      <c r="G106" s="13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210</v>
      </c>
      <c r="L106" s="0" t="s">
        <v>22</v>
      </c>
      <c r="M106" s="0" t="s">
        <v>570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2" t="s">
        <v>40</v>
      </c>
      <c r="F107" s="0" t="n">
        <v>7691.3</v>
      </c>
      <c r="G107" s="13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210</v>
      </c>
      <c r="L107" s="0" t="s">
        <v>22</v>
      </c>
      <c r="M107" s="0" t="s">
        <v>570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2" t="s">
        <v>40</v>
      </c>
      <c r="F108" s="0" t="n">
        <v>5845.5</v>
      </c>
      <c r="G108" s="13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210</v>
      </c>
      <c r="L108" s="0" t="s">
        <v>22</v>
      </c>
      <c r="M108" s="0" t="s">
        <v>570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2" t="s">
        <v>40</v>
      </c>
      <c r="F109" s="0" t="n">
        <v>5631.5</v>
      </c>
      <c r="G109" s="13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210</v>
      </c>
      <c r="L109" s="0" t="s">
        <v>22</v>
      </c>
      <c r="M109" s="0" t="s">
        <v>570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2" t="s">
        <v>40</v>
      </c>
      <c r="F110" s="0" t="n">
        <v>3635.6</v>
      </c>
      <c r="G110" s="13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210</v>
      </c>
      <c r="L110" s="0" t="s">
        <v>22</v>
      </c>
      <c r="M110" s="0" t="s">
        <v>570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2" t="s">
        <v>40</v>
      </c>
      <c r="F111" s="0" t="n">
        <v>4309.6</v>
      </c>
      <c r="G111" s="13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210</v>
      </c>
      <c r="L111" s="0" t="s">
        <v>22</v>
      </c>
      <c r="M111" s="0" t="s">
        <v>570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2" t="s">
        <v>40</v>
      </c>
      <c r="F112" s="0" t="n">
        <v>4042.7</v>
      </c>
      <c r="G112" s="13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210</v>
      </c>
      <c r="L112" s="0" t="s">
        <v>22</v>
      </c>
      <c r="M112" s="0" t="s">
        <v>570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2" t="s">
        <v>40</v>
      </c>
      <c r="F113" s="0" t="n">
        <v>6648.4</v>
      </c>
      <c r="G113" s="13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210</v>
      </c>
      <c r="L113" s="0" t="s">
        <v>22</v>
      </c>
      <c r="M113" s="0" t="s">
        <v>570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2" t="s">
        <v>40</v>
      </c>
      <c r="F114" s="0" t="n">
        <v>4556.5</v>
      </c>
      <c r="G114" s="13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210</v>
      </c>
      <c r="L114" s="0" t="s">
        <v>22</v>
      </c>
      <c r="M114" s="0" t="s">
        <v>570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2" t="s">
        <v>40</v>
      </c>
      <c r="F115" s="0" t="n">
        <v>21045.1</v>
      </c>
      <c r="G115" s="13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210</v>
      </c>
      <c r="L115" s="0" t="s">
        <v>22</v>
      </c>
      <c r="M115" s="0" t="s">
        <v>570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2" t="s">
        <v>40</v>
      </c>
      <c r="F116" s="0" t="n">
        <v>589.8</v>
      </c>
      <c r="G116" s="13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210</v>
      </c>
      <c r="L116" s="0" t="s">
        <v>41</v>
      </c>
      <c r="M116" s="0" t="s">
        <v>570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2" t="s">
        <v>40</v>
      </c>
      <c r="F117" s="0" t="n">
        <v>51226.7</v>
      </c>
      <c r="G117" s="13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210</v>
      </c>
      <c r="L117" s="0" t="s">
        <v>22</v>
      </c>
      <c r="M117" s="0" t="s">
        <v>570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2" t="s">
        <v>40</v>
      </c>
      <c r="F118" s="0" t="n">
        <v>39909.7</v>
      </c>
      <c r="G118" s="13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210</v>
      </c>
      <c r="L118" s="0" t="s">
        <v>22</v>
      </c>
      <c r="M118" s="0" t="s">
        <v>570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2" t="s">
        <v>40</v>
      </c>
      <c r="F119" s="0" t="n">
        <v>4790.8</v>
      </c>
      <c r="G119" s="13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210</v>
      </c>
      <c r="L119" s="0" t="s">
        <v>22</v>
      </c>
      <c r="M119" s="0" t="s">
        <v>570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2" t="s">
        <v>40</v>
      </c>
      <c r="F120" s="0" t="n">
        <v>6046.3</v>
      </c>
      <c r="G120" s="13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210</v>
      </c>
      <c r="L120" s="0" t="s">
        <v>22</v>
      </c>
      <c r="M120" s="0" t="s">
        <v>570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2" t="s">
        <v>40</v>
      </c>
      <c r="F121" s="0" t="n">
        <v>6093.7</v>
      </c>
      <c r="G121" s="13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210</v>
      </c>
      <c r="L121" s="0" t="s">
        <v>22</v>
      </c>
      <c r="M121" s="0" t="s">
        <v>570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2" t="s">
        <v>40</v>
      </c>
      <c r="F122" s="0" t="n">
        <v>6255.9</v>
      </c>
      <c r="G122" s="13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210</v>
      </c>
      <c r="L122" s="0" t="s">
        <v>22</v>
      </c>
      <c r="M122" s="0" t="s">
        <v>570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2" t="s">
        <v>40</v>
      </c>
      <c r="F123" s="0" t="n">
        <v>4433.2</v>
      </c>
      <c r="G123" s="13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210</v>
      </c>
      <c r="L123" s="0" t="s">
        <v>22</v>
      </c>
      <c r="M123" s="0" t="s">
        <v>570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2" t="s">
        <v>40</v>
      </c>
      <c r="F124" s="0" t="n">
        <v>16207.7</v>
      </c>
      <c r="G124" s="13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210</v>
      </c>
      <c r="L124" s="0" t="s">
        <v>22</v>
      </c>
      <c r="M124" s="0" t="s">
        <v>570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2" t="s">
        <v>40</v>
      </c>
      <c r="F125" s="0" t="n">
        <v>18076.1</v>
      </c>
      <c r="G125" s="13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210</v>
      </c>
      <c r="L125" s="0" t="s">
        <v>22</v>
      </c>
      <c r="M125" s="0" t="s">
        <v>570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2" t="s">
        <v>40</v>
      </c>
      <c r="F126" s="0" t="n">
        <v>22785.4</v>
      </c>
      <c r="G126" s="13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210</v>
      </c>
      <c r="L126" s="0" t="s">
        <v>22</v>
      </c>
      <c r="M126" s="0" t="s">
        <v>570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2" t="s">
        <v>40</v>
      </c>
      <c r="F127" s="0" t="n">
        <v>20431.8</v>
      </c>
      <c r="G127" s="13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210</v>
      </c>
      <c r="L127" s="0" t="s">
        <v>22</v>
      </c>
      <c r="M127" s="0" t="s">
        <v>570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2" t="s">
        <v>40</v>
      </c>
      <c r="F128" s="0" t="n">
        <v>11356.3</v>
      </c>
      <c r="G128" s="13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210</v>
      </c>
      <c r="L128" s="0" t="s">
        <v>22</v>
      </c>
      <c r="M128" s="0" t="s">
        <v>570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2" t="s">
        <v>40</v>
      </c>
      <c r="F129" s="0" t="n">
        <v>21973.7</v>
      </c>
      <c r="G129" s="13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210</v>
      </c>
      <c r="L129" s="0" t="s">
        <v>22</v>
      </c>
      <c r="M129" s="0" t="s">
        <v>570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2" t="s">
        <v>40</v>
      </c>
      <c r="F130" s="0" t="n">
        <v>19937.1</v>
      </c>
      <c r="G130" s="13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210</v>
      </c>
      <c r="L130" s="0" t="s">
        <v>22</v>
      </c>
      <c r="M130" s="0" t="s">
        <v>570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2" t="s">
        <v>40</v>
      </c>
      <c r="F131" s="0" t="n">
        <v>8440.7</v>
      </c>
      <c r="G131" s="13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210</v>
      </c>
      <c r="L131" s="0" t="s">
        <v>22</v>
      </c>
      <c r="M131" s="0" t="s">
        <v>570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2" t="s">
        <v>40</v>
      </c>
      <c r="F132" s="0" t="n">
        <v>6817.9</v>
      </c>
      <c r="G132" s="13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210</v>
      </c>
      <c r="L132" s="0" t="s">
        <v>22</v>
      </c>
      <c r="M132" s="0" t="s">
        <v>570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2" t="s">
        <v>40</v>
      </c>
      <c r="F133" s="0" t="n">
        <v>16604.9</v>
      </c>
      <c r="G133" s="13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210</v>
      </c>
      <c r="L133" s="0" t="s">
        <v>22</v>
      </c>
      <c r="M133" s="0" t="s">
        <v>570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2" t="s">
        <v>40</v>
      </c>
      <c r="F134" s="0" t="n">
        <v>8493.3</v>
      </c>
      <c r="G134" s="13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210</v>
      </c>
      <c r="L134" s="0" t="s">
        <v>22</v>
      </c>
      <c r="M134" s="0" t="s">
        <v>570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2" t="s">
        <v>40</v>
      </c>
      <c r="F135" s="0" t="n">
        <v>19225.2</v>
      </c>
      <c r="G135" s="13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210</v>
      </c>
      <c r="L135" s="0" t="s">
        <v>22</v>
      </c>
      <c r="M135" s="0" t="s">
        <v>570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2" t="s">
        <v>40</v>
      </c>
      <c r="F136" s="0" t="n">
        <v>5840.2</v>
      </c>
      <c r="G136" s="13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210</v>
      </c>
      <c r="L136" s="0" t="s">
        <v>22</v>
      </c>
      <c r="M136" s="0" t="s">
        <v>570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2" t="s">
        <v>40</v>
      </c>
      <c r="F137" s="0" t="n">
        <v>5059.1</v>
      </c>
      <c r="G137" s="13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210</v>
      </c>
      <c r="L137" s="0" t="s">
        <v>22</v>
      </c>
      <c r="M137" s="0" t="s">
        <v>570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2" t="s">
        <v>40</v>
      </c>
      <c r="F138" s="0" t="n">
        <v>3432.7</v>
      </c>
      <c r="G138" s="13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210</v>
      </c>
      <c r="L138" s="0" t="s">
        <v>22</v>
      </c>
      <c r="M138" s="0" t="s">
        <v>570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2" t="s">
        <v>40</v>
      </c>
      <c r="F139" s="0" t="n">
        <v>4632.4</v>
      </c>
      <c r="G139" s="13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210</v>
      </c>
      <c r="L139" s="0" t="s">
        <v>22</v>
      </c>
      <c r="M139" s="0" t="s">
        <v>570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2" t="s">
        <v>40</v>
      </c>
      <c r="F140" s="0" t="n">
        <v>4125.8</v>
      </c>
      <c r="G140" s="13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210</v>
      </c>
      <c r="L140" s="0" t="s">
        <v>22</v>
      </c>
      <c r="M140" s="0" t="s">
        <v>570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2" t="s">
        <v>40</v>
      </c>
      <c r="F141" s="0" t="n">
        <v>3957.1</v>
      </c>
      <c r="G141" s="13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210</v>
      </c>
      <c r="L141" s="0" t="s">
        <v>22</v>
      </c>
      <c r="M141" s="0" t="s">
        <v>570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2" t="s">
        <v>40</v>
      </c>
      <c r="F142" s="0" t="n">
        <v>2714.7</v>
      </c>
      <c r="G142" s="13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210</v>
      </c>
      <c r="L142" s="0" t="s">
        <v>22</v>
      </c>
      <c r="M142" s="0" t="s">
        <v>570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2" t="s">
        <v>40</v>
      </c>
      <c r="F143" s="0" t="n">
        <v>4705.7</v>
      </c>
      <c r="G143" s="13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210</v>
      </c>
      <c r="L143" s="0" t="s">
        <v>22</v>
      </c>
      <c r="M143" s="0" t="s">
        <v>570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2" t="s">
        <v>40</v>
      </c>
      <c r="F144" s="0" t="n">
        <v>19182.3</v>
      </c>
      <c r="G144" s="13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210</v>
      </c>
      <c r="L144" s="0" t="s">
        <v>22</v>
      </c>
      <c r="M144" s="0" t="s">
        <v>570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2" t="s">
        <v>40</v>
      </c>
      <c r="F145" s="0" t="n">
        <v>5458.9</v>
      </c>
      <c r="G145" s="13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210</v>
      </c>
      <c r="L145" s="0" t="s">
        <v>22</v>
      </c>
      <c r="M145" s="0" t="s">
        <v>570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2" t="s">
        <v>40</v>
      </c>
      <c r="F146" s="0" t="n">
        <v>3234.1</v>
      </c>
      <c r="G146" s="13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210</v>
      </c>
      <c r="L146" s="0" t="s">
        <v>22</v>
      </c>
      <c r="M146" s="0" t="s">
        <v>570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2" t="s">
        <v>40</v>
      </c>
      <c r="F147" s="0" t="n">
        <v>3919</v>
      </c>
      <c r="G147" s="13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210</v>
      </c>
      <c r="L147" s="0" t="s">
        <v>22</v>
      </c>
      <c r="M147" s="0" t="s">
        <v>570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2" t="s">
        <v>40</v>
      </c>
      <c r="F148" s="0" t="n">
        <v>33337.3</v>
      </c>
      <c r="G148" s="13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210</v>
      </c>
      <c r="L148" s="0" t="s">
        <v>22</v>
      </c>
      <c r="M148" s="0" t="s">
        <v>570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2" t="s">
        <v>40</v>
      </c>
      <c r="F149" s="0" t="n">
        <v>29638.7</v>
      </c>
      <c r="G149" s="13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210</v>
      </c>
      <c r="L149" s="0" t="s">
        <v>22</v>
      </c>
      <c r="M149" s="0" t="s">
        <v>570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2" t="s">
        <v>40</v>
      </c>
      <c r="F150" s="0" t="n">
        <v>5033.4</v>
      </c>
      <c r="G150" s="13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210</v>
      </c>
      <c r="L150" s="0" t="s">
        <v>22</v>
      </c>
      <c r="M150" s="0" t="s">
        <v>570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2" t="s">
        <v>40</v>
      </c>
      <c r="F151" s="0" t="n">
        <v>10661.1</v>
      </c>
      <c r="G151" s="13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210</v>
      </c>
      <c r="L151" s="0" t="s">
        <v>22</v>
      </c>
      <c r="M151" s="0" t="s">
        <v>570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2" t="s">
        <v>40</v>
      </c>
      <c r="F152" s="0" t="n">
        <v>3988.6</v>
      </c>
      <c r="G152" s="13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210</v>
      </c>
      <c r="L152" s="0" t="s">
        <v>22</v>
      </c>
      <c r="M152" s="0" t="s">
        <v>570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2" t="s">
        <v>40</v>
      </c>
      <c r="F153" s="0" t="n">
        <v>3450.2</v>
      </c>
      <c r="G153" s="13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570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2" t="s">
        <v>40</v>
      </c>
      <c r="F154" s="0" t="n">
        <v>3029.1</v>
      </c>
      <c r="G154" s="13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570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2" t="s">
        <v>40</v>
      </c>
      <c r="F155" s="0" t="n">
        <v>4785.4</v>
      </c>
      <c r="G155" s="13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570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2" t="s">
        <v>40</v>
      </c>
      <c r="F156" s="0" t="n">
        <v>6469</v>
      </c>
      <c r="G156" s="13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570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2" t="s">
        <v>40</v>
      </c>
      <c r="F157" s="0" t="n">
        <v>3432</v>
      </c>
      <c r="G157" s="13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570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2" t="s">
        <v>40</v>
      </c>
      <c r="F158" s="0" t="n">
        <v>2731.3</v>
      </c>
      <c r="G158" s="13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570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2" t="s">
        <v>40</v>
      </c>
      <c r="F159" s="0" t="n">
        <v>5602.4</v>
      </c>
      <c r="G159" s="13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570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2" t="s">
        <v>40</v>
      </c>
      <c r="F160" s="0" t="n">
        <v>31909.4</v>
      </c>
      <c r="G160" s="13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570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2" t="s">
        <v>40</v>
      </c>
      <c r="F161" s="0" t="n">
        <v>4537.3</v>
      </c>
      <c r="G161" s="13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570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2" t="s">
        <v>40</v>
      </c>
      <c r="F162" s="0" t="n">
        <v>5131.7</v>
      </c>
      <c r="G162" s="13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570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2" t="s">
        <v>40</v>
      </c>
      <c r="F163" s="0" t="n">
        <v>4419.1</v>
      </c>
      <c r="G163" s="13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570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2" t="s">
        <v>40</v>
      </c>
      <c r="F164" s="0" t="n">
        <v>4601.4</v>
      </c>
      <c r="G164" s="13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570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2" t="s">
        <v>40</v>
      </c>
      <c r="F165" s="0" t="n">
        <v>27276.7</v>
      </c>
      <c r="G165" s="13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570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2" t="s">
        <v>40</v>
      </c>
      <c r="F166" s="0" t="n">
        <v>3010.3</v>
      </c>
      <c r="G166" s="13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570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2" t="s">
        <v>40</v>
      </c>
      <c r="F167" s="0" t="n">
        <v>15546.4</v>
      </c>
      <c r="G167" s="13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570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2" t="s">
        <v>40</v>
      </c>
      <c r="F168" s="0" t="n">
        <v>3028.3</v>
      </c>
      <c r="G168" s="13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570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2" t="s">
        <v>40</v>
      </c>
      <c r="F169" s="0" t="n">
        <v>8497.9</v>
      </c>
      <c r="G169" s="13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570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2" t="s">
        <v>40</v>
      </c>
      <c r="F170" s="0" t="n">
        <v>3149.7</v>
      </c>
      <c r="G170" s="13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570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2" t="s">
        <v>40</v>
      </c>
      <c r="F171" s="0" t="n">
        <v>3549.2</v>
      </c>
      <c r="G171" s="13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570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2" t="s">
        <v>40</v>
      </c>
      <c r="F172" s="0" t="n">
        <v>3683.6</v>
      </c>
      <c r="G172" s="13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570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2" t="s">
        <v>40</v>
      </c>
      <c r="F173" s="0" t="n">
        <v>5759.2</v>
      </c>
      <c r="G173" s="13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570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2" t="s">
        <v>40</v>
      </c>
      <c r="F174" s="0" t="n">
        <v>4872.4</v>
      </c>
      <c r="G174" s="13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570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2" t="s">
        <v>40</v>
      </c>
      <c r="F175" s="0" t="n">
        <v>331.2</v>
      </c>
      <c r="G175" s="13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570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2" t="s">
        <v>40</v>
      </c>
      <c r="F176" s="0" t="n">
        <v>184.7</v>
      </c>
      <c r="G176" s="13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570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2" t="s">
        <v>40</v>
      </c>
      <c r="F177" s="0" t="n">
        <v>238.9</v>
      </c>
      <c r="G177" s="13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570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2" t="s">
        <v>40</v>
      </c>
      <c r="F178" s="0" t="n">
        <v>193.7</v>
      </c>
      <c r="G178" s="13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570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2" t="s">
        <v>40</v>
      </c>
      <c r="F179" s="0" t="n">
        <v>193.4</v>
      </c>
      <c r="G179" s="13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570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2" t="s">
        <v>40</v>
      </c>
      <c r="F180" s="0" t="n">
        <v>200</v>
      </c>
      <c r="G180" s="13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570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4" t="s">
        <v>571</v>
      </c>
      <c r="B1" s="14"/>
      <c r="C1" s="14"/>
      <c r="E1" s="14" t="s">
        <v>572</v>
      </c>
      <c r="F1" s="14"/>
      <c r="G1" s="14"/>
      <c r="H1" s="14"/>
      <c r="J1" s="0" t="s">
        <v>573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574</v>
      </c>
      <c r="E2" s="0" t="s">
        <v>209</v>
      </c>
      <c r="F2" s="12" t="n">
        <v>30.7805316021367</v>
      </c>
      <c r="G2" s="12" t="n">
        <v>30.4426820899785</v>
      </c>
      <c r="H2" s="13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575</v>
      </c>
      <c r="E3" s="0" t="s">
        <v>213</v>
      </c>
      <c r="F3" s="12" t="n">
        <v>209.268707482993</v>
      </c>
      <c r="G3" s="12" t="n">
        <v>174.814814814815</v>
      </c>
      <c r="H3" s="13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576</v>
      </c>
      <c r="E4" s="0" t="s">
        <v>215</v>
      </c>
      <c r="F4" s="12" t="n">
        <v>23.8595502635998</v>
      </c>
      <c r="G4" s="12" t="n">
        <v>19.5759934373255</v>
      </c>
      <c r="H4" s="13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577</v>
      </c>
      <c r="E5" s="0" t="s">
        <v>217</v>
      </c>
      <c r="F5" s="12" t="n">
        <v>21.1668611445581</v>
      </c>
      <c r="G5" s="12" t="n">
        <v>20.0566337062376</v>
      </c>
      <c r="H5" s="13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578</v>
      </c>
      <c r="E6" s="0" t="s">
        <v>219</v>
      </c>
      <c r="F6" s="12" t="n">
        <v>225.18115942029</v>
      </c>
      <c r="G6" s="12" t="n">
        <v>173.240740740741</v>
      </c>
      <c r="H6" s="13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579</v>
      </c>
      <c r="E7" s="0" t="s">
        <v>221</v>
      </c>
      <c r="F7" s="12" t="n">
        <v>20.149038133154</v>
      </c>
      <c r="G7" s="12" t="n">
        <v>20.6030329668822</v>
      </c>
      <c r="H7" s="13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580</v>
      </c>
      <c r="E8" s="0" t="s">
        <v>223</v>
      </c>
      <c r="F8" s="12" t="n">
        <v>18.5718428079613</v>
      </c>
      <c r="G8" s="12" t="n">
        <v>19.0974911579163</v>
      </c>
      <c r="H8" s="13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581</v>
      </c>
      <c r="E9" s="0" t="s">
        <v>225</v>
      </c>
      <c r="F9" s="12" t="n">
        <v>203.421900161031</v>
      </c>
      <c r="G9" s="12" t="n">
        <v>164.836956521739</v>
      </c>
      <c r="H9" s="13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582</v>
      </c>
      <c r="E10" s="0" t="s">
        <v>227</v>
      </c>
      <c r="F10" s="12" t="n">
        <v>18.9136096838775</v>
      </c>
      <c r="G10" s="12" t="n">
        <v>17.7557818893671</v>
      </c>
      <c r="H10" s="13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583</v>
      </c>
      <c r="E11" s="0" t="s">
        <v>229</v>
      </c>
      <c r="F11" s="12" t="n">
        <v>17.1505132580184</v>
      </c>
      <c r="G11" s="12" t="n">
        <v>15.9461635698141</v>
      </c>
      <c r="H11" s="13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584</v>
      </c>
      <c r="E12" s="0" t="s">
        <v>231</v>
      </c>
      <c r="F12" s="12" t="n">
        <v>18.4830085013517</v>
      </c>
      <c r="G12" s="12" t="n">
        <v>15.1669406270928</v>
      </c>
      <c r="H12" s="13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585</v>
      </c>
      <c r="E13" s="0" t="s">
        <v>233</v>
      </c>
      <c r="F13" s="12" t="n">
        <v>22.9857538082425</v>
      </c>
      <c r="G13" s="12" t="n">
        <v>17.3014393644971</v>
      </c>
      <c r="H13" s="13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586</v>
      </c>
      <c r="E14" s="0" t="s">
        <v>235</v>
      </c>
      <c r="F14" s="12" t="n">
        <v>227.536231884058</v>
      </c>
      <c r="G14" s="12" t="n">
        <v>216.574074074074</v>
      </c>
      <c r="H14" s="13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587</v>
      </c>
      <c r="E15" s="0" t="s">
        <v>237</v>
      </c>
      <c r="F15" s="12" t="n">
        <v>21.0968257431605</v>
      </c>
      <c r="G15" s="12" t="n">
        <v>19.717793843533</v>
      </c>
      <c r="H15" s="13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588</v>
      </c>
      <c r="E16" s="0" t="s">
        <v>239</v>
      </c>
      <c r="F16" s="12" t="n">
        <v>17.3815840751345</v>
      </c>
      <c r="G16" s="12" t="n">
        <v>13.8441727348063</v>
      </c>
      <c r="H16" s="13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589</v>
      </c>
      <c r="E17" s="0" t="s">
        <v>241</v>
      </c>
      <c r="F17" s="12" t="n">
        <v>10.4926175959423</v>
      </c>
      <c r="G17" s="12" t="n">
        <v>15.5397703389723</v>
      </c>
      <c r="H17" s="13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590</v>
      </c>
      <c r="E18" s="0" t="s">
        <v>243</v>
      </c>
      <c r="F18" s="12" t="n">
        <v>10.1434903215865</v>
      </c>
      <c r="G18" s="12" t="n">
        <v>14.2192880841743</v>
      </c>
      <c r="H18" s="13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591</v>
      </c>
      <c r="E19" s="0" t="s">
        <v>245</v>
      </c>
      <c r="F19" s="12" t="n">
        <v>8.66776352021093</v>
      </c>
      <c r="G19" s="12" t="n">
        <v>8.79071010929643</v>
      </c>
      <c r="H19" s="13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592</v>
      </c>
      <c r="E20" s="0" t="s">
        <v>247</v>
      </c>
      <c r="F20" s="12" t="n">
        <v>14.356465420976</v>
      </c>
      <c r="G20" s="12" t="n">
        <v>9.07206281977669</v>
      </c>
      <c r="H20" s="13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593</v>
      </c>
      <c r="E21" s="0" t="s">
        <v>249</v>
      </c>
      <c r="F21" s="12" t="n">
        <v>9.6298471484311</v>
      </c>
      <c r="G21" s="12" t="n">
        <v>8.28354885036655</v>
      </c>
      <c r="H21" s="13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594</v>
      </c>
      <c r="E22" s="0" t="s">
        <v>251</v>
      </c>
      <c r="F22" s="12" t="n">
        <v>9.80546943431823</v>
      </c>
      <c r="G22" s="12" t="n">
        <v>5.19154895037389</v>
      </c>
      <c r="H22" s="13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595</v>
      </c>
      <c r="E23" s="0" t="s">
        <v>253</v>
      </c>
      <c r="F23" s="12" t="n">
        <v>173.404255319149</v>
      </c>
      <c r="G23" s="12" t="n">
        <v>151.347132284921</v>
      </c>
      <c r="H23" s="13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596</v>
      </c>
      <c r="E24" s="0" t="s">
        <v>255</v>
      </c>
      <c r="F24" s="12" t="n">
        <v>181.105072463768</v>
      </c>
      <c r="G24" s="12" t="n">
        <v>148.333333333333</v>
      </c>
      <c r="H24" s="13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597</v>
      </c>
      <c r="E25" s="0" t="s">
        <v>257</v>
      </c>
      <c r="F25" s="12" t="n">
        <v>32.554580912047</v>
      </c>
      <c r="G25" s="12" t="n">
        <v>35.0535797366133</v>
      </c>
      <c r="H25" s="13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598</v>
      </c>
      <c r="E26" s="0" t="s">
        <v>259</v>
      </c>
      <c r="F26" s="12" t="n">
        <v>227.504025764895</v>
      </c>
      <c r="G26" s="12" t="n">
        <v>201.799242424243</v>
      </c>
      <c r="H26" s="13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599</v>
      </c>
      <c r="E27" s="0" t="s">
        <v>261</v>
      </c>
      <c r="F27" s="12" t="n">
        <v>191.111111111111</v>
      </c>
      <c r="G27" s="12" t="n">
        <v>159.444444444444</v>
      </c>
      <c r="H27" s="13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600</v>
      </c>
      <c r="E28" s="0" t="s">
        <v>263</v>
      </c>
      <c r="F28" s="12" t="n">
        <v>190.03421900161</v>
      </c>
      <c r="G28" s="12" t="n">
        <v>159.351851851852</v>
      </c>
      <c r="H28" s="13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601</v>
      </c>
      <c r="E29" s="0" t="s">
        <v>265</v>
      </c>
      <c r="F29" s="12" t="n">
        <v>192.962962962963</v>
      </c>
      <c r="G29" s="12" t="n">
        <v>151.944444444444</v>
      </c>
      <c r="H29" s="13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602</v>
      </c>
      <c r="E30" s="0" t="s">
        <v>267</v>
      </c>
      <c r="F30" s="12" t="n">
        <v>171.542553191489</v>
      </c>
      <c r="G30" s="12" t="n">
        <v>152.264492753623</v>
      </c>
      <c r="H30" s="13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603</v>
      </c>
      <c r="E31" s="0" t="s">
        <v>269</v>
      </c>
      <c r="F31" s="12" t="n">
        <v>15.3050420271285</v>
      </c>
      <c r="G31" s="12" t="n">
        <v>15.1781787182302</v>
      </c>
      <c r="H31" s="13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604</v>
      </c>
      <c r="E32" s="0" t="s">
        <v>271</v>
      </c>
      <c r="F32" s="12" t="n">
        <v>172.010869565217</v>
      </c>
      <c r="G32" s="12" t="n">
        <v>153.148148148148</v>
      </c>
      <c r="H32" s="13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605</v>
      </c>
      <c r="E33" s="0" t="s">
        <v>273</v>
      </c>
      <c r="F33" s="12" t="n">
        <v>168.840579710145</v>
      </c>
      <c r="G33" s="12" t="n">
        <v>133.695652173913</v>
      </c>
      <c r="H33" s="13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606</v>
      </c>
      <c r="E34" s="0" t="s">
        <v>275</v>
      </c>
      <c r="F34" s="12" t="n">
        <v>178.623188405797</v>
      </c>
      <c r="G34" s="12" t="n">
        <v>138.586956521739</v>
      </c>
      <c r="H34" s="13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607</v>
      </c>
      <c r="E35" s="0" t="s">
        <v>277</v>
      </c>
      <c r="F35" s="12" t="n">
        <v>167.553191489362</v>
      </c>
      <c r="G35" s="12" t="n">
        <v>136.829324699352</v>
      </c>
      <c r="H35" s="13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608</v>
      </c>
      <c r="E36" s="0" t="s">
        <v>279</v>
      </c>
      <c r="F36" s="12" t="n">
        <v>169.47463768116</v>
      </c>
      <c r="G36" s="12" t="n">
        <v>139.321658615137</v>
      </c>
      <c r="H36" s="13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609</v>
      </c>
      <c r="E37" s="0" t="s">
        <v>281</v>
      </c>
      <c r="F37" s="12" t="n">
        <v>194.235104669887</v>
      </c>
      <c r="G37" s="12" t="n">
        <v>154.166666666667</v>
      </c>
      <c r="H37" s="13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610</v>
      </c>
      <c r="E38" s="0" t="s">
        <v>283</v>
      </c>
      <c r="F38" s="12" t="n">
        <v>249.192834138486</v>
      </c>
      <c r="G38" s="12" t="n">
        <v>222.916666666667</v>
      </c>
      <c r="H38" s="13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611</v>
      </c>
      <c r="E39" s="0" t="s">
        <v>285</v>
      </c>
      <c r="F39" s="12" t="n">
        <v>209.555152979066</v>
      </c>
      <c r="G39" s="12" t="n">
        <v>160.740740740741</v>
      </c>
      <c r="H39" s="13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612</v>
      </c>
      <c r="E40" s="0" t="s">
        <v>287</v>
      </c>
      <c r="F40" s="12" t="n">
        <v>189.907407407407</v>
      </c>
      <c r="G40" s="12" t="n">
        <v>160.925925925926</v>
      </c>
      <c r="H40" s="13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613</v>
      </c>
      <c r="E41" s="0" t="s">
        <v>289</v>
      </c>
      <c r="F41" s="12" t="n">
        <v>18.044331488043</v>
      </c>
      <c r="G41" s="12" t="n">
        <v>17.0265791186689</v>
      </c>
      <c r="H41" s="13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614</v>
      </c>
      <c r="E42" s="0" t="s">
        <v>291</v>
      </c>
      <c r="F42" s="12" t="n">
        <v>174.537037037037</v>
      </c>
      <c r="G42" s="12" t="n">
        <v>140.740740740741</v>
      </c>
      <c r="H42" s="13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615</v>
      </c>
      <c r="E43" s="0" t="s">
        <v>293</v>
      </c>
      <c r="F43" s="12" t="n">
        <v>173.550724637681</v>
      </c>
      <c r="G43" s="12" t="n">
        <v>151.018518518519</v>
      </c>
      <c r="H43" s="13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616</v>
      </c>
      <c r="E44" s="0" t="s">
        <v>295</v>
      </c>
      <c r="F44" s="12" t="n">
        <v>14.9164941326236</v>
      </c>
      <c r="G44" s="12" t="n">
        <v>8.89181354486749</v>
      </c>
      <c r="H44" s="13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617</v>
      </c>
      <c r="E45" s="0" t="s">
        <v>297</v>
      </c>
      <c r="F45" s="12" t="n">
        <v>24.0835858516652</v>
      </c>
      <c r="G45" s="12" t="n">
        <v>25.3853071985561</v>
      </c>
      <c r="H45" s="13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618</v>
      </c>
      <c r="E46" s="0" t="s">
        <v>299</v>
      </c>
      <c r="F46" s="12" t="n">
        <v>10.8854188327726</v>
      </c>
      <c r="G46" s="12" t="n">
        <v>13.2089406514928</v>
      </c>
      <c r="H46" s="13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619</v>
      </c>
      <c r="E47" s="0" t="s">
        <v>301</v>
      </c>
      <c r="F47" s="12" t="n">
        <v>8.27260318092898</v>
      </c>
      <c r="G47" s="12" t="n">
        <v>0.834117077063385</v>
      </c>
      <c r="H47" s="13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620</v>
      </c>
      <c r="E48" s="0" t="s">
        <v>303</v>
      </c>
      <c r="F48" s="12" t="n">
        <v>9.86264050430498</v>
      </c>
      <c r="G48" s="12" t="n">
        <v>1.94857690631655</v>
      </c>
      <c r="H48" s="13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621</v>
      </c>
      <c r="E49" s="0" t="s">
        <v>305</v>
      </c>
      <c r="F49" s="12" t="n">
        <v>42.8349148118676</v>
      </c>
      <c r="G49" s="12" t="n">
        <v>41.7999903566233</v>
      </c>
      <c r="H49" s="13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622</v>
      </c>
      <c r="E50" s="0" t="s">
        <v>307</v>
      </c>
      <c r="F50" s="12" t="n">
        <v>54.7822423725505</v>
      </c>
      <c r="G50" s="12" t="n">
        <v>48.4891845104465</v>
      </c>
      <c r="H50" s="13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623</v>
      </c>
      <c r="E51" s="0" t="s">
        <v>309</v>
      </c>
      <c r="F51" s="12" t="n">
        <v>193.611111111111</v>
      </c>
      <c r="G51" s="12" t="n">
        <v>154.166666666667</v>
      </c>
      <c r="H51" s="13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624</v>
      </c>
      <c r="E52" s="0" t="s">
        <v>311</v>
      </c>
      <c r="F52" s="12" t="n">
        <v>7.28629193057134</v>
      </c>
      <c r="G52" s="12" t="n">
        <v>4.83759318322454</v>
      </c>
      <c r="H52" s="13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625</v>
      </c>
      <c r="E53" s="0" t="s">
        <v>313</v>
      </c>
      <c r="F53" s="12" t="n">
        <v>9.86048003547952</v>
      </c>
      <c r="G53" s="12" t="n">
        <v>10.2861953478096</v>
      </c>
      <c r="H53" s="13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626</v>
      </c>
      <c r="E54" s="0" t="s">
        <v>315</v>
      </c>
      <c r="F54" s="12" t="n">
        <v>6.67368871010621</v>
      </c>
      <c r="G54" s="12" t="n">
        <v>6.67782213641337</v>
      </c>
      <c r="H54" s="13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627</v>
      </c>
      <c r="E55" s="0" t="s">
        <v>317</v>
      </c>
      <c r="F55" s="12" t="n">
        <v>8.10189629380619</v>
      </c>
      <c r="G55" s="12" t="n">
        <v>5.19470528011957</v>
      </c>
      <c r="H55" s="13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628</v>
      </c>
      <c r="E56" s="0" t="s">
        <v>319</v>
      </c>
      <c r="F56" s="12" t="n">
        <v>7.83784345138453</v>
      </c>
      <c r="G56" s="12" t="n">
        <v>12.2247966927098</v>
      </c>
      <c r="H56" s="13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629</v>
      </c>
      <c r="E57" s="0" t="s">
        <v>321</v>
      </c>
      <c r="F57" s="12" t="n">
        <v>8.73626603160058</v>
      </c>
      <c r="G57" s="12" t="n">
        <v>1.88665949583112</v>
      </c>
      <c r="H57" s="13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630</v>
      </c>
      <c r="E58" s="0" t="s">
        <v>323</v>
      </c>
      <c r="F58" s="12" t="n">
        <v>7.41234211029952</v>
      </c>
      <c r="G58" s="12" t="n">
        <v>6.2807530913698</v>
      </c>
      <c r="H58" s="13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631</v>
      </c>
      <c r="E59" s="0" t="s">
        <v>325</v>
      </c>
      <c r="F59" s="12" t="n">
        <v>32.9300161271777</v>
      </c>
      <c r="G59" s="12" t="n">
        <v>34.424820758338</v>
      </c>
      <c r="H59" s="13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632</v>
      </c>
      <c r="E60" s="0" t="s">
        <v>327</v>
      </c>
      <c r="F60" s="12" t="n">
        <v>23.9431494963436</v>
      </c>
      <c r="G60" s="12" t="n">
        <v>27.1253594218736</v>
      </c>
      <c r="H60" s="13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633</v>
      </c>
      <c r="E61" s="0" t="s">
        <v>329</v>
      </c>
      <c r="F61" s="12" t="n">
        <v>20.2240523232664</v>
      </c>
      <c r="G61" s="12" t="n">
        <v>16.7204648334039</v>
      </c>
      <c r="H61" s="13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634</v>
      </c>
      <c r="E62" s="0" t="s">
        <v>331</v>
      </c>
      <c r="F62" s="12" t="n">
        <v>23.9251196466903</v>
      </c>
      <c r="G62" s="12" t="n">
        <v>26.1303711487192</v>
      </c>
      <c r="H62" s="13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635</v>
      </c>
      <c r="E63" s="0" t="s">
        <v>334</v>
      </c>
      <c r="F63" s="12" t="n">
        <v>18.5687819778795</v>
      </c>
      <c r="G63" s="12" t="n">
        <v>16.7802787477398</v>
      </c>
      <c r="H63" s="13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636</v>
      </c>
      <c r="E64" s="0" t="s">
        <v>336</v>
      </c>
      <c r="F64" s="12" t="n">
        <v>32.5627470976544</v>
      </c>
      <c r="G64" s="12" t="n">
        <v>32.4810464297102</v>
      </c>
      <c r="H64" s="13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637</v>
      </c>
      <c r="E65" s="0" t="s">
        <v>338</v>
      </c>
      <c r="F65" s="12" t="n">
        <v>174.45652173913</v>
      </c>
      <c r="G65" s="12" t="n">
        <v>149.275362318841</v>
      </c>
      <c r="H65" s="13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638</v>
      </c>
      <c r="E66" s="0" t="s">
        <v>340</v>
      </c>
      <c r="F66" s="12" t="n">
        <v>6.86813760989834</v>
      </c>
      <c r="G66" s="12" t="n">
        <v>13.8944626465417</v>
      </c>
      <c r="H66" s="13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639</v>
      </c>
      <c r="E67" s="0" t="s">
        <v>342</v>
      </c>
      <c r="F67" s="12" t="n">
        <v>18.5268315647832</v>
      </c>
      <c r="G67" s="12" t="n">
        <v>19.1986789166099</v>
      </c>
      <c r="H67" s="13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640</v>
      </c>
      <c r="E68" s="0" t="s">
        <v>344</v>
      </c>
      <c r="F68" s="12" t="n">
        <v>9.09643143326738</v>
      </c>
      <c r="G68" s="12" t="n">
        <v>6.00492778887895</v>
      </c>
      <c r="H68" s="13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641</v>
      </c>
      <c r="E69" s="0" t="s">
        <v>346</v>
      </c>
      <c r="F69" s="12" t="n">
        <v>29.5972903261458</v>
      </c>
      <c r="G69" s="12" t="n">
        <v>33.5815359776345</v>
      </c>
      <c r="H69" s="13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642</v>
      </c>
      <c r="E70" s="0" t="s">
        <v>348</v>
      </c>
      <c r="F70" s="12" t="n">
        <v>9.28670125139555</v>
      </c>
      <c r="G70" s="12" t="n">
        <v>13.9690834720088</v>
      </c>
      <c r="H70" s="13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643</v>
      </c>
      <c r="E71" s="0" t="s">
        <v>350</v>
      </c>
      <c r="F71" s="12" t="n">
        <v>37.4155454051136</v>
      </c>
      <c r="G71" s="12" t="n">
        <v>38.8768861282253</v>
      </c>
      <c r="H71" s="13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644</v>
      </c>
      <c r="E72" s="0" t="s">
        <v>352</v>
      </c>
      <c r="F72" s="12" t="n">
        <v>18.5268502180949</v>
      </c>
      <c r="G72" s="12" t="n">
        <v>18.4269706128353</v>
      </c>
      <c r="H72" s="13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645</v>
      </c>
      <c r="E73" s="0" t="s">
        <v>354</v>
      </c>
      <c r="F73" s="12" t="n">
        <v>18.3384464652781</v>
      </c>
      <c r="G73" s="12" t="n">
        <v>17.2321660005887</v>
      </c>
      <c r="H73" s="13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646</v>
      </c>
      <c r="E74" s="0" t="s">
        <v>356</v>
      </c>
      <c r="F74" s="12" t="n">
        <v>22.7565229328065</v>
      </c>
      <c r="G74" s="12" t="n">
        <v>22.864821173959</v>
      </c>
      <c r="H74" s="13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647</v>
      </c>
      <c r="E75" s="0" t="s">
        <v>358</v>
      </c>
      <c r="F75" s="12" t="n">
        <v>18.8819155478954</v>
      </c>
      <c r="G75" s="12" t="n">
        <v>17.7616959911274</v>
      </c>
      <c r="H75" s="13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648</v>
      </c>
      <c r="E76" s="0" t="s">
        <v>360</v>
      </c>
      <c r="F76" s="12" t="n">
        <v>180.107153869874</v>
      </c>
      <c r="G76" s="12" t="n">
        <v>149.63768115942</v>
      </c>
      <c r="H76" s="13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649</v>
      </c>
      <c r="E77" s="0" t="s">
        <v>362</v>
      </c>
      <c r="F77" s="12" t="n">
        <v>15.0450845578124</v>
      </c>
      <c r="G77" s="12" t="n">
        <v>15.0744444288284</v>
      </c>
      <c r="H77" s="13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650</v>
      </c>
      <c r="E78" s="0" t="s">
        <v>364</v>
      </c>
      <c r="F78" s="12" t="n">
        <v>174.468085106383</v>
      </c>
      <c r="G78" s="12" t="n">
        <v>160.904255319149</v>
      </c>
      <c r="H78" s="13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651</v>
      </c>
      <c r="E79" s="0" t="s">
        <v>366</v>
      </c>
      <c r="F79" s="12" t="n">
        <v>19.4365957183667</v>
      </c>
      <c r="G79" s="12" t="n">
        <v>21.3222286910409</v>
      </c>
      <c r="H79" s="13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652</v>
      </c>
      <c r="E80" s="0" t="s">
        <v>368</v>
      </c>
      <c r="F80" s="12" t="n">
        <v>176.811594202899</v>
      </c>
      <c r="G80" s="12" t="n">
        <v>146.851851851852</v>
      </c>
      <c r="H80" s="13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653</v>
      </c>
      <c r="E81" s="0" t="s">
        <v>370</v>
      </c>
      <c r="F81" s="12" t="n">
        <v>31.4829379174821</v>
      </c>
      <c r="G81" s="12" t="n">
        <v>33.1457528144587</v>
      </c>
      <c r="H81" s="13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654</v>
      </c>
      <c r="E82" s="0" t="s">
        <v>372</v>
      </c>
      <c r="F82" s="12" t="n">
        <v>15.9205922152832</v>
      </c>
      <c r="G82" s="12" t="n">
        <v>15.4342831612585</v>
      </c>
      <c r="H82" s="13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655</v>
      </c>
      <c r="E83" s="0" t="s">
        <v>374</v>
      </c>
      <c r="F83" s="12" t="n">
        <v>30.420189403978</v>
      </c>
      <c r="G83" s="12" t="n">
        <v>26.1399867385722</v>
      </c>
      <c r="H83" s="13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656</v>
      </c>
      <c r="E84" s="0" t="s">
        <v>376</v>
      </c>
      <c r="F84" s="12" t="n">
        <v>17.4809129025168</v>
      </c>
      <c r="G84" s="12" t="n">
        <v>17.1518160868072</v>
      </c>
      <c r="H84" s="13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657</v>
      </c>
      <c r="E85" s="0" t="s">
        <v>378</v>
      </c>
      <c r="F85" s="12" t="n">
        <v>46.3297773519986</v>
      </c>
      <c r="G85" s="12" t="n">
        <v>43.3297493473021</v>
      </c>
      <c r="H85" s="13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658</v>
      </c>
      <c r="E86" s="0" t="s">
        <v>380</v>
      </c>
      <c r="F86" s="12" t="n">
        <v>25.6212522181895</v>
      </c>
      <c r="G86" s="12" t="n">
        <v>28.1265976688357</v>
      </c>
      <c r="H86" s="13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659</v>
      </c>
      <c r="E87" s="0" t="s">
        <v>382</v>
      </c>
      <c r="F87" s="12" t="n">
        <v>20.1315290430884</v>
      </c>
      <c r="G87" s="12" t="n">
        <v>19.3266602237379</v>
      </c>
      <c r="H87" s="13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660</v>
      </c>
      <c r="E88" s="0" t="s">
        <v>384</v>
      </c>
      <c r="F88" s="12" t="n">
        <v>19.8671062814573</v>
      </c>
      <c r="G88" s="12" t="n">
        <v>17.0430149215157</v>
      </c>
      <c r="H88" s="13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661</v>
      </c>
      <c r="E89" s="0" t="s">
        <v>386</v>
      </c>
      <c r="F89" s="12" t="n">
        <v>21.0068734898088</v>
      </c>
      <c r="G89" s="12" t="n">
        <v>20.2095713790577</v>
      </c>
      <c r="H89" s="13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662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663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2020-10-21T14:38:16Z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