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1ABBE0B4-861A-4E81-BF41-11A3B15F1269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6" l="1"/>
  <c r="Q10" i="6"/>
  <c r="R10" i="6"/>
  <c r="S10" i="6"/>
  <c r="T10" i="6"/>
  <c r="P4" i="6" l="1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Q3" i="6"/>
  <c r="R3" i="6"/>
  <c r="S3" i="6"/>
  <c r="T3" i="6"/>
  <c r="P3" i="6"/>
  <c r="I180" i="7" l="1"/>
  <c r="J180" i="7" s="1"/>
  <c r="H180" i="7"/>
  <c r="I179" i="7"/>
  <c r="J179" i="7" s="1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J174" i="7"/>
  <c r="I174" i="7"/>
  <c r="H174" i="7"/>
  <c r="I173" i="7"/>
  <c r="J173" i="7" s="1"/>
  <c r="H173" i="7"/>
  <c r="I172" i="7"/>
  <c r="J172" i="7" s="1"/>
  <c r="H172" i="7"/>
  <c r="I171" i="7"/>
  <c r="J171" i="7" s="1"/>
  <c r="H171" i="7"/>
  <c r="J170" i="7"/>
  <c r="I170" i="7"/>
  <c r="H170" i="7"/>
  <c r="I169" i="7"/>
  <c r="J169" i="7" s="1"/>
  <c r="H169" i="7"/>
  <c r="I168" i="7"/>
  <c r="J168" i="7" s="1"/>
  <c r="H168" i="7"/>
  <c r="I167" i="7"/>
  <c r="J167" i="7" s="1"/>
  <c r="H167" i="7"/>
  <c r="J166" i="7"/>
  <c r="I166" i="7"/>
  <c r="H166" i="7"/>
  <c r="I165" i="7"/>
  <c r="J165" i="7" s="1"/>
  <c r="H165" i="7"/>
  <c r="I164" i="7"/>
  <c r="J164" i="7" s="1"/>
  <c r="H164" i="7"/>
  <c r="I163" i="7"/>
  <c r="J163" i="7" s="1"/>
  <c r="H163" i="7"/>
  <c r="J162" i="7"/>
  <c r="I162" i="7"/>
  <c r="H162" i="7"/>
  <c r="I161" i="7"/>
  <c r="J161" i="7" s="1"/>
  <c r="H161" i="7"/>
  <c r="I160" i="7"/>
  <c r="J160" i="7" s="1"/>
  <c r="H160" i="7"/>
  <c r="I159" i="7"/>
  <c r="J159" i="7" s="1"/>
  <c r="H159" i="7"/>
  <c r="J158" i="7"/>
  <c r="I158" i="7"/>
  <c r="H158" i="7"/>
  <c r="I157" i="7"/>
  <c r="J157" i="7" s="1"/>
  <c r="H157" i="7"/>
  <c r="I156" i="7"/>
  <c r="J156" i="7" s="1"/>
  <c r="H156" i="7"/>
  <c r="I155" i="7"/>
  <c r="J155" i="7" s="1"/>
  <c r="H155" i="7"/>
  <c r="J154" i="7"/>
  <c r="I154" i="7"/>
  <c r="H154" i="7"/>
  <c r="I153" i="7"/>
  <c r="J153" i="7" s="1"/>
  <c r="H153" i="7"/>
  <c r="I152" i="7"/>
  <c r="J152" i="7" s="1"/>
  <c r="H152" i="7"/>
  <c r="I151" i="7"/>
  <c r="J151" i="7" s="1"/>
  <c r="H151" i="7"/>
  <c r="J150" i="7"/>
  <c r="I150" i="7"/>
  <c r="H150" i="7"/>
  <c r="I149" i="7"/>
  <c r="J149" i="7" s="1"/>
  <c r="H149" i="7"/>
  <c r="I148" i="7"/>
  <c r="J148" i="7" s="1"/>
  <c r="H148" i="7"/>
  <c r="I147" i="7"/>
  <c r="J147" i="7" s="1"/>
  <c r="H147" i="7"/>
  <c r="J146" i="7"/>
  <c r="I146" i="7"/>
  <c r="H146" i="7"/>
  <c r="I145" i="7"/>
  <c r="J145" i="7" s="1"/>
  <c r="H145" i="7"/>
  <c r="I144" i="7"/>
  <c r="J144" i="7" s="1"/>
  <c r="H144" i="7"/>
  <c r="I143" i="7"/>
  <c r="J143" i="7" s="1"/>
  <c r="H143" i="7"/>
  <c r="J142" i="7"/>
  <c r="I142" i="7"/>
  <c r="H142" i="7"/>
  <c r="I141" i="7"/>
  <c r="J141" i="7" s="1"/>
  <c r="H141" i="7"/>
  <c r="I140" i="7"/>
  <c r="J140" i="7" s="1"/>
  <c r="H140" i="7"/>
  <c r="I139" i="7"/>
  <c r="J139" i="7" s="1"/>
  <c r="H139" i="7"/>
  <c r="J138" i="7"/>
  <c r="I138" i="7"/>
  <c r="H138" i="7"/>
  <c r="I137" i="7"/>
  <c r="J137" i="7" s="1"/>
  <c r="H137" i="7"/>
  <c r="I136" i="7"/>
  <c r="J136" i="7" s="1"/>
  <c r="H136" i="7"/>
  <c r="I135" i="7"/>
  <c r="J135" i="7" s="1"/>
  <c r="H135" i="7"/>
  <c r="J134" i="7"/>
  <c r="I134" i="7"/>
  <c r="H134" i="7"/>
  <c r="I133" i="7"/>
  <c r="J133" i="7" s="1"/>
  <c r="H133" i="7"/>
  <c r="I132" i="7"/>
  <c r="J132" i="7" s="1"/>
  <c r="H132" i="7"/>
  <c r="I131" i="7"/>
  <c r="J131" i="7" s="1"/>
  <c r="H131" i="7"/>
  <c r="J130" i="7"/>
  <c r="I130" i="7"/>
  <c r="H130" i="7"/>
  <c r="I129" i="7"/>
  <c r="J129" i="7" s="1"/>
  <c r="H129" i="7"/>
  <c r="I128" i="7"/>
  <c r="J128" i="7" s="1"/>
  <c r="H128" i="7"/>
  <c r="I127" i="7"/>
  <c r="J127" i="7" s="1"/>
  <c r="H127" i="7"/>
  <c r="J126" i="7"/>
  <c r="I126" i="7"/>
  <c r="H126" i="7"/>
  <c r="I125" i="7"/>
  <c r="J125" i="7" s="1"/>
  <c r="H125" i="7"/>
  <c r="I124" i="7"/>
  <c r="J124" i="7" s="1"/>
  <c r="H124" i="7"/>
  <c r="I123" i="7"/>
  <c r="J123" i="7" s="1"/>
  <c r="H123" i="7"/>
  <c r="J122" i="7"/>
  <c r="I122" i="7"/>
  <c r="H122" i="7"/>
  <c r="I121" i="7"/>
  <c r="J121" i="7" s="1"/>
  <c r="H121" i="7"/>
  <c r="I120" i="7"/>
  <c r="J120" i="7" s="1"/>
  <c r="H120" i="7"/>
  <c r="I119" i="7"/>
  <c r="J119" i="7" s="1"/>
  <c r="H119" i="7"/>
  <c r="J118" i="7"/>
  <c r="I118" i="7"/>
  <c r="H118" i="7"/>
  <c r="I117" i="7"/>
  <c r="J117" i="7" s="1"/>
  <c r="H117" i="7"/>
  <c r="I116" i="7"/>
  <c r="J116" i="7" s="1"/>
  <c r="H116" i="7"/>
  <c r="I115" i="7"/>
  <c r="J115" i="7" s="1"/>
  <c r="H115" i="7"/>
  <c r="J114" i="7"/>
  <c r="I114" i="7"/>
  <c r="H114" i="7"/>
  <c r="I113" i="7"/>
  <c r="J113" i="7" s="1"/>
  <c r="H113" i="7"/>
  <c r="I112" i="7"/>
  <c r="J112" i="7" s="1"/>
  <c r="H112" i="7"/>
  <c r="I111" i="7"/>
  <c r="J111" i="7" s="1"/>
  <c r="H111" i="7"/>
  <c r="J110" i="7"/>
  <c r="I110" i="7"/>
  <c r="H110" i="7"/>
  <c r="I109" i="7"/>
  <c r="J109" i="7" s="1"/>
  <c r="H109" i="7"/>
  <c r="I108" i="7"/>
  <c r="J108" i="7" s="1"/>
  <c r="H108" i="7"/>
  <c r="I107" i="7"/>
  <c r="J107" i="7" s="1"/>
  <c r="H107" i="7"/>
  <c r="J106" i="7"/>
  <c r="I106" i="7"/>
  <c r="H106" i="7"/>
  <c r="I105" i="7"/>
  <c r="J105" i="7" s="1"/>
  <c r="H105" i="7"/>
  <c r="I104" i="7"/>
  <c r="J104" i="7" s="1"/>
  <c r="H104" i="7"/>
  <c r="I103" i="7"/>
  <c r="J103" i="7" s="1"/>
  <c r="H103" i="7"/>
  <c r="J102" i="7"/>
  <c r="I102" i="7"/>
  <c r="H102" i="7"/>
  <c r="I101" i="7"/>
  <c r="J101" i="7" s="1"/>
  <c r="H101" i="7"/>
  <c r="I100" i="7"/>
  <c r="J100" i="7" s="1"/>
  <c r="H100" i="7"/>
  <c r="I99" i="7"/>
  <c r="J99" i="7" s="1"/>
  <c r="H99" i="7"/>
  <c r="J98" i="7"/>
  <c r="I98" i="7"/>
  <c r="H98" i="7"/>
  <c r="I97" i="7"/>
  <c r="J97" i="7" s="1"/>
  <c r="H97" i="7"/>
  <c r="I96" i="7"/>
  <c r="J96" i="7" s="1"/>
  <c r="H96" i="7"/>
  <c r="I95" i="7"/>
  <c r="J95" i="7" s="1"/>
  <c r="H95" i="7"/>
  <c r="J94" i="7"/>
  <c r="I94" i="7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I180" i="5" l="1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J92" i="5" s="1"/>
  <c r="H92" i="5"/>
  <c r="I91" i="5"/>
  <c r="H91" i="5"/>
  <c r="I90" i="5"/>
  <c r="H90" i="5"/>
  <c r="I89" i="5"/>
  <c r="H89" i="5"/>
  <c r="I88" i="5"/>
  <c r="J88" i="5" s="1"/>
  <c r="H88" i="5"/>
  <c r="I87" i="5"/>
  <c r="H87" i="5"/>
  <c r="I86" i="5"/>
  <c r="J86" i="5" s="1"/>
  <c r="H86" i="5"/>
  <c r="I85" i="5"/>
  <c r="H85" i="5"/>
  <c r="I84" i="5"/>
  <c r="J84" i="5" s="1"/>
  <c r="H84" i="5"/>
  <c r="I83" i="5"/>
  <c r="H83" i="5"/>
  <c r="I82" i="5"/>
  <c r="J82" i="5" s="1"/>
  <c r="H82" i="5"/>
  <c r="I81" i="5"/>
  <c r="H81" i="5"/>
  <c r="I80" i="5"/>
  <c r="J80" i="5" s="1"/>
  <c r="H80" i="5"/>
  <c r="I79" i="5"/>
  <c r="H79" i="5"/>
  <c r="I78" i="5"/>
  <c r="J78" i="5" s="1"/>
  <c r="H78" i="5"/>
  <c r="I77" i="5"/>
  <c r="H77" i="5"/>
  <c r="I76" i="5"/>
  <c r="J76" i="5" s="1"/>
  <c r="H76" i="5"/>
  <c r="I75" i="5"/>
  <c r="H75" i="5"/>
  <c r="I74" i="5"/>
  <c r="H74" i="5"/>
  <c r="I73" i="5"/>
  <c r="H73" i="5"/>
  <c r="I72" i="5"/>
  <c r="J72" i="5" s="1"/>
  <c r="H72" i="5"/>
  <c r="I71" i="5"/>
  <c r="H71" i="5"/>
  <c r="I70" i="5"/>
  <c r="J70" i="5" s="1"/>
  <c r="H70" i="5"/>
  <c r="I69" i="5"/>
  <c r="H69" i="5"/>
  <c r="I68" i="5"/>
  <c r="J68" i="5" s="1"/>
  <c r="H68" i="5"/>
  <c r="I67" i="5"/>
  <c r="H67" i="5"/>
  <c r="I66" i="5"/>
  <c r="J66" i="5" s="1"/>
  <c r="H66" i="5"/>
  <c r="I65" i="5"/>
  <c r="H65" i="5"/>
  <c r="I64" i="5"/>
  <c r="J64" i="5" s="1"/>
  <c r="H64" i="5"/>
  <c r="I63" i="5"/>
  <c r="H63" i="5"/>
  <c r="I62" i="5"/>
  <c r="J62" i="5" s="1"/>
  <c r="H62" i="5"/>
  <c r="I61" i="5"/>
  <c r="H61" i="5"/>
  <c r="I60" i="5"/>
  <c r="J60" i="5" s="1"/>
  <c r="H60" i="5"/>
  <c r="I59" i="5"/>
  <c r="H59" i="5"/>
  <c r="I58" i="5"/>
  <c r="H58" i="5"/>
  <c r="I57" i="5"/>
  <c r="H57" i="5"/>
  <c r="I56" i="5"/>
  <c r="J56" i="5" s="1"/>
  <c r="H56" i="5"/>
  <c r="I55" i="5"/>
  <c r="H55" i="5"/>
  <c r="I54" i="5"/>
  <c r="J54" i="5" s="1"/>
  <c r="H54" i="5"/>
  <c r="I53" i="5"/>
  <c r="H53" i="5"/>
  <c r="I52" i="5"/>
  <c r="J52" i="5" s="1"/>
  <c r="H52" i="5"/>
  <c r="I51" i="5"/>
  <c r="H51" i="5"/>
  <c r="I50" i="5"/>
  <c r="J50" i="5" s="1"/>
  <c r="H50" i="5"/>
  <c r="I49" i="5"/>
  <c r="H49" i="5"/>
  <c r="I48" i="5"/>
  <c r="J48" i="5" s="1"/>
  <c r="H48" i="5"/>
  <c r="I47" i="5"/>
  <c r="H47" i="5"/>
  <c r="I46" i="5"/>
  <c r="J46" i="5" s="1"/>
  <c r="H46" i="5"/>
  <c r="I45" i="5"/>
  <c r="H45" i="5"/>
  <c r="I44" i="5"/>
  <c r="J44" i="5" s="1"/>
  <c r="H44" i="5"/>
  <c r="I43" i="5"/>
  <c r="H43" i="5"/>
  <c r="I42" i="5"/>
  <c r="H42" i="5"/>
  <c r="I41" i="5"/>
  <c r="H41" i="5"/>
  <c r="I40" i="5"/>
  <c r="J40" i="5" s="1"/>
  <c r="H40" i="5"/>
  <c r="I39" i="5"/>
  <c r="H39" i="5"/>
  <c r="I38" i="5"/>
  <c r="J38" i="5" s="1"/>
  <c r="H38" i="5"/>
  <c r="I37" i="5"/>
  <c r="H37" i="5"/>
  <c r="I36" i="5"/>
  <c r="J36" i="5" s="1"/>
  <c r="H36" i="5"/>
  <c r="I35" i="5"/>
  <c r="H35" i="5"/>
  <c r="I34" i="5"/>
  <c r="J34" i="5" s="1"/>
  <c r="H34" i="5"/>
  <c r="I33" i="5"/>
  <c r="H33" i="5"/>
  <c r="I32" i="5"/>
  <c r="J32" i="5" s="1"/>
  <c r="H32" i="5"/>
  <c r="I31" i="5"/>
  <c r="H31" i="5"/>
  <c r="I30" i="5"/>
  <c r="J30" i="5" s="1"/>
  <c r="H30" i="5"/>
  <c r="I29" i="5"/>
  <c r="H29" i="5"/>
  <c r="I28" i="5"/>
  <c r="J28" i="5" s="1"/>
  <c r="H28" i="5"/>
  <c r="I27" i="5"/>
  <c r="H27" i="5"/>
  <c r="I26" i="5"/>
  <c r="H26" i="5"/>
  <c r="I25" i="5"/>
  <c r="H25" i="5"/>
  <c r="I24" i="5"/>
  <c r="J24" i="5" s="1"/>
  <c r="H24" i="5"/>
  <c r="I23" i="5"/>
  <c r="H23" i="5"/>
  <c r="I22" i="5"/>
  <c r="J22" i="5" s="1"/>
  <c r="H22" i="5"/>
  <c r="I21" i="5"/>
  <c r="H21" i="5"/>
  <c r="I20" i="5"/>
  <c r="J20" i="5" s="1"/>
  <c r="H20" i="5"/>
  <c r="I19" i="5"/>
  <c r="H19" i="5"/>
  <c r="I18" i="5"/>
  <c r="J18" i="5" s="1"/>
  <c r="H18" i="5"/>
  <c r="I17" i="5"/>
  <c r="H17" i="5"/>
  <c r="I16" i="5"/>
  <c r="J16" i="5" s="1"/>
  <c r="H16" i="5"/>
  <c r="I15" i="5"/>
  <c r="H15" i="5"/>
  <c r="I14" i="5"/>
  <c r="J14" i="5" s="1"/>
  <c r="H14" i="5"/>
  <c r="I13" i="5"/>
  <c r="H13" i="5"/>
  <c r="I12" i="5"/>
  <c r="J12" i="5" s="1"/>
  <c r="H12" i="5"/>
  <c r="I11" i="5"/>
  <c r="H11" i="5"/>
  <c r="I10" i="5"/>
  <c r="J10" i="5" s="1"/>
  <c r="I9" i="5"/>
  <c r="H9" i="5"/>
  <c r="I8" i="5"/>
  <c r="H8" i="5"/>
  <c r="I7" i="5"/>
  <c r="H7" i="5"/>
  <c r="I6" i="5"/>
  <c r="J6" i="5" s="1"/>
  <c r="H6" i="5"/>
  <c r="I5" i="5"/>
  <c r="H5" i="5"/>
  <c r="I4" i="5"/>
  <c r="H4" i="5"/>
  <c r="I3" i="5"/>
  <c r="H3" i="5"/>
  <c r="J11" i="5" l="1"/>
  <c r="J19" i="5"/>
  <c r="J23" i="5"/>
  <c r="J27" i="5"/>
  <c r="J35" i="5"/>
  <c r="J39" i="5"/>
  <c r="J43" i="5"/>
  <c r="J51" i="5"/>
  <c r="J55" i="5"/>
  <c r="J59" i="5"/>
  <c r="J67" i="5"/>
  <c r="J71" i="5"/>
  <c r="J75" i="5"/>
  <c r="J83" i="5"/>
  <c r="J87" i="5"/>
  <c r="J91" i="5"/>
  <c r="J109" i="5"/>
  <c r="J157" i="5"/>
  <c r="J3" i="5"/>
  <c r="J5" i="5"/>
  <c r="J7" i="5"/>
  <c r="J163" i="5"/>
  <c r="J167" i="5"/>
  <c r="J173" i="5"/>
  <c r="J107" i="5"/>
  <c r="J121" i="5"/>
  <c r="J139" i="5"/>
  <c r="J143" i="5"/>
  <c r="J155" i="5"/>
  <c r="J118" i="5"/>
  <c r="J122" i="5"/>
  <c r="J126" i="5"/>
  <c r="J128" i="5"/>
  <c r="J130" i="5"/>
  <c r="J93" i="5"/>
  <c r="J113" i="5"/>
  <c r="J115" i="5"/>
  <c r="J125" i="5"/>
  <c r="J131" i="5"/>
  <c r="J135" i="5"/>
  <c r="J4" i="5"/>
  <c r="J8" i="5"/>
  <c r="J9" i="5"/>
  <c r="J13" i="5"/>
  <c r="J15" i="5"/>
  <c r="J17" i="5"/>
  <c r="J21" i="5"/>
  <c r="J25" i="5"/>
  <c r="J26" i="5"/>
  <c r="J29" i="5"/>
  <c r="J31" i="5"/>
  <c r="J33" i="5"/>
  <c r="J37" i="5"/>
  <c r="J41" i="5"/>
  <c r="J42" i="5"/>
  <c r="J45" i="5"/>
  <c r="J47" i="5"/>
  <c r="J49" i="5"/>
  <c r="J53" i="5"/>
  <c r="J57" i="5"/>
  <c r="J58" i="5"/>
  <c r="J61" i="5"/>
  <c r="J63" i="5"/>
  <c r="J65" i="5"/>
  <c r="J69" i="5"/>
  <c r="J73" i="5"/>
  <c r="J74" i="5"/>
  <c r="J77" i="5"/>
  <c r="J79" i="5"/>
  <c r="J81" i="5"/>
  <c r="J85" i="5"/>
  <c r="J89" i="5"/>
  <c r="J90" i="5"/>
  <c r="J106" i="5"/>
  <c r="J119" i="5"/>
  <c r="J123" i="5"/>
  <c r="J127" i="5"/>
  <c r="J138" i="5"/>
  <c r="J142" i="5"/>
  <c r="J144" i="5"/>
  <c r="J146" i="5"/>
  <c r="J150" i="5"/>
  <c r="J154" i="5"/>
  <c r="J177" i="5"/>
  <c r="J179" i="5"/>
  <c r="J170" i="5"/>
  <c r="J99" i="5"/>
  <c r="J103" i="5"/>
  <c r="J137" i="5"/>
  <c r="J141" i="5"/>
  <c r="J147" i="5"/>
  <c r="J151" i="5"/>
  <c r="J153" i="5"/>
  <c r="J171" i="5"/>
  <c r="J134" i="5"/>
  <c r="J94" i="5"/>
  <c r="J96" i="5"/>
  <c r="J98" i="5"/>
  <c r="J105" i="5"/>
  <c r="J110" i="5"/>
  <c r="J112" i="5"/>
  <c r="J114" i="5"/>
  <c r="J145" i="5"/>
  <c r="J158" i="5"/>
  <c r="J160" i="5"/>
  <c r="J162" i="5"/>
  <c r="J169" i="5"/>
  <c r="J174" i="5"/>
  <c r="J176" i="5"/>
  <c r="J178" i="5"/>
  <c r="J95" i="5"/>
  <c r="J102" i="5"/>
  <c r="J111" i="5"/>
  <c r="J159" i="5"/>
  <c r="J166" i="5"/>
  <c r="J175" i="5"/>
  <c r="J108" i="5"/>
  <c r="J117" i="5"/>
  <c r="J140" i="5"/>
  <c r="J149" i="5"/>
  <c r="J172" i="5"/>
  <c r="J97" i="5"/>
  <c r="J129" i="5"/>
  <c r="J161" i="5"/>
  <c r="J101" i="5"/>
  <c r="J124" i="5"/>
  <c r="J133" i="5"/>
  <c r="J156" i="5"/>
  <c r="J165" i="5"/>
  <c r="J104" i="5"/>
  <c r="J120" i="5"/>
  <c r="J136" i="5"/>
  <c r="J152" i="5"/>
  <c r="J168" i="5"/>
  <c r="J100" i="5"/>
  <c r="J116" i="5"/>
  <c r="J132" i="5"/>
  <c r="J148" i="5"/>
  <c r="J164" i="5"/>
  <c r="J180" i="5"/>
</calcChain>
</file>

<file path=xl/sharedStrings.xml><?xml version="1.0" encoding="utf-8"?>
<sst xmlns="http://schemas.openxmlformats.org/spreadsheetml/2006/main" count="2002" uniqueCount="475">
  <si>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</si>
  <si>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</si>
  <si>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</si>
  <si>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</si>
  <si>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</si>
  <si>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</si>
  <si>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</si>
  <si>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</si>
  <si>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</si>
  <si>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</si>
  <si>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</si>
  <si>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</si>
  <si>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</si>
  <si>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</si>
  <si>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</si>
  <si>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</si>
  <si>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</si>
  <si>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</si>
  <si>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</si>
  <si>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</si>
  <si>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</si>
  <si>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</si>
  <si>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</si>
  <si>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</si>
  <si>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</si>
  <si>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</si>
  <si>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</si>
  <si>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</si>
  <si>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</si>
  <si>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</si>
  <si>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</si>
  <si>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</si>
  <si>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</si>
  <si>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</si>
  <si>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</si>
  <si>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</si>
  <si>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</si>
  <si>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</si>
  <si>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</si>
  <si>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</si>
  <si>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</si>
  <si>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</si>
  <si>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</si>
  <si>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</si>
  <si>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</si>
  <si>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</si>
  <si>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</si>
  <si>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</si>
  <si>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</si>
  <si>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</si>
  <si>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</si>
  <si>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</si>
  <si>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</si>
  <si>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</si>
  <si>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</si>
  <si>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</si>
  <si>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</si>
  <si>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</si>
  <si>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</si>
  <si>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</si>
  <si>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</si>
  <si>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</si>
  <si>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</si>
  <si>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</si>
  <si>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</si>
  <si>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</si>
  <si>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</si>
  <si>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</si>
  <si>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</si>
  <si>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</si>
  <si>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</si>
  <si>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</si>
  <si>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</si>
  <si>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</si>
  <si>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</si>
  <si>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</si>
  <si>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</si>
  <si>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</si>
  <si>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</si>
  <si>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</si>
  <si>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</si>
  <si>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</si>
  <si>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</si>
  <si>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</si>
  <si>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</si>
  <si>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</si>
  <si>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</si>
  <si>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</si>
  <si>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</si>
  <si>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</si>
  <si>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</si>
  <si>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</si>
  <si>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</si>
  <si>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</si>
  <si>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</si>
  <si>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</si>
  <si>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</si>
  <si>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</si>
  <si>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</si>
  <si>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</si>
  <si>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</si>
  <si>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</si>
  <si>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</si>
  <si>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</si>
  <si>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</si>
  <si>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</si>
  <si>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</si>
  <si>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</si>
  <si>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</si>
  <si>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</si>
  <si>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</si>
  <si>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</si>
  <si>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</si>
  <si>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</si>
  <si>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</si>
  <si>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</si>
  <si>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</si>
  <si>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</si>
  <si>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</si>
  <si>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</si>
  <si>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</si>
  <si>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</si>
  <si>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</si>
  <si>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</si>
  <si>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</si>
  <si>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</si>
  <si>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</si>
  <si>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</si>
  <si>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</si>
  <si>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</si>
  <si>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</si>
  <si>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</si>
  <si>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</si>
  <si>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</si>
  <si>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</si>
  <si>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</si>
  <si>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</si>
  <si>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</si>
  <si>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</si>
  <si>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</si>
  <si>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</si>
  <si>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</si>
  <si>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</si>
  <si>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</si>
  <si>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</si>
  <si>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</si>
  <si>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</si>
  <si>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</si>
  <si>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</si>
  <si>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</si>
  <si>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</si>
  <si>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</si>
  <si>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</si>
  <si>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</si>
  <si>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</si>
  <si>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</si>
  <si>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</si>
  <si>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</si>
  <si>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</si>
  <si>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</si>
  <si>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</si>
  <si>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</si>
  <si>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</si>
  <si>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</si>
  <si>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</si>
  <si>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</si>
  <si>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</si>
  <si>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</si>
  <si>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</si>
  <si>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</si>
  <si>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</si>
  <si>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</si>
  <si>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</si>
  <si>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</si>
  <si>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</si>
  <si>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</si>
  <si>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</si>
  <si>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</si>
  <si>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</si>
  <si>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</si>
  <si>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</si>
  <si>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</si>
  <si>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</si>
  <si>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</si>
  <si>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</si>
  <si>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</si>
  <si>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</si>
  <si>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</si>
  <si>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</si>
  <si>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</si>
  <si>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</si>
  <si>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</si>
  <si>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</si>
  <si>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</si>
  <si>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</si>
  <si>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</si>
  <si>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</si>
  <si>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</si>
  <si>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</si>
  <si>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</si>
  <si>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</si>
  <si>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</si>
  <si>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</si>
  <si>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</si>
  <si>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</si>
  <si>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</si>
  <si>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</si>
  <si>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</si>
  <si>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</si>
  <si>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</si>
  <si>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</si>
  <si>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</si>
  <si>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</si>
  <si>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</si>
  <si>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</si>
  <si>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</si>
  <si>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</si>
  <si>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</si>
  <si>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</si>
  <si>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</si>
  <si>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</si>
  <si>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</si>
  <si>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</si>
  <si>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</si>
  <si>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</si>
  <si>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</si>
  <si>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</si>
  <si>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</si>
  <si>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</si>
  <si>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</si>
  <si>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</si>
  <si>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</si>
  <si>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</si>
  <si>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</si>
  <si>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</si>
  <si>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</si>
  <si>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</si>
  <si>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</si>
  <si>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</si>
  <si>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</si>
  <si>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</si>
  <si>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</si>
  <si>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</si>
  <si>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</si>
  <si>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</si>
  <si>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</si>
  <si>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</si>
  <si>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</si>
  <si>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</si>
  <si>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</si>
  <si>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</si>
  <si>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</si>
  <si>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</si>
  <si>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</si>
  <si>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</si>
  <si>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</si>
  <si>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</si>
  <si>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</si>
  <si>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</si>
  <si>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</si>
  <si>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</si>
  <si>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</si>
  <si>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</si>
  <si>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</si>
  <si>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</si>
  <si>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</si>
  <si>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</si>
  <si>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</si>
  <si>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</si>
  <si>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</si>
  <si>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</si>
  <si>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</si>
  <si>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</si>
  <si>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</si>
  <si>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</si>
  <si>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</si>
  <si>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</si>
  <si>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</si>
  <si>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</si>
  <si>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</si>
  <si>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</si>
  <si>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</si>
  <si>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</si>
  <si>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</si>
  <si>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</si>
  <si>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</si>
  <si>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</si>
  <si>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</si>
  <si>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</si>
  <si>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</si>
  <si>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</si>
  <si>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</si>
  <si>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</si>
  <si>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</si>
  <si>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</si>
  <si>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</si>
  <si>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</si>
  <si>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</si>
  <si>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</si>
  <si>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</si>
  <si>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</si>
  <si>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</si>
  <si>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</si>
  <si>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</si>
  <si>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</si>
  <si>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</si>
  <si>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</si>
  <si>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</si>
  <si>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</si>
  <si>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</si>
  <si>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</si>
  <si>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</si>
  <si>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</si>
  <si>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</si>
  <si>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</si>
  <si>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</si>
  <si>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</si>
  <si>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</si>
  <si>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</si>
  <si>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</si>
  <si>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</si>
  <si>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</si>
  <si>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</si>
  <si>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</si>
  <si>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</si>
  <si>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</si>
  <si>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</si>
  <si>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</si>
  <si>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</si>
  <si>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</si>
  <si>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</si>
  <si>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</si>
  <si>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</si>
  <si>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</si>
  <si>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</si>
  <si>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</si>
  <si>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</si>
  <si>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</si>
  <si>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</si>
  <si>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</si>
  <si>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</si>
  <si>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</si>
  <si>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</si>
  <si>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</si>
  <si>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</si>
  <si>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</si>
  <si>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</si>
  <si>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</si>
  <si>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</si>
  <si>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</si>
  <si>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</si>
  <si>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</si>
  <si>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</si>
  <si>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</si>
  <si>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</si>
  <si>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</si>
  <si>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</si>
  <si>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</si>
  <si>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</si>
  <si>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</si>
  <si>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</si>
  <si>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</si>
  <si>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</si>
  <si>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</si>
  <si>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</si>
  <si>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</si>
  <si>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</si>
  <si>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</si>
  <si>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</si>
  <si>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</si>
  <si>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</si>
  <si>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</si>
  <si>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</si>
  <si>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</si>
  <si>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</si>
  <si>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</si>
  <si>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</si>
  <si>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</si>
  <si>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</si>
  <si>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</si>
  <si>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</si>
  <si>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</si>
  <si>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</si>
  <si>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</si>
  <si>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</si>
  <si>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</si>
  <si>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</si>
  <si>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</si>
  <si>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</si>
  <si>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</si>
  <si>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</si>
  <si>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</si>
  <si>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</si>
  <si>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</si>
  <si>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</si>
  <si>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</si>
  <si>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</si>
  <si>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</si>
  <si>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</si>
  <si>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</si>
  <si>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</si>
  <si>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</si>
  <si>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</si>
  <si>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</si>
  <si>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</si>
  <si>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</si>
  <si>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</si>
  <si>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</si>
  <si>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</si>
  <si>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</si>
  <si>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</si>
  <si>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</si>
  <si>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</si>
  <si>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</si>
  <si>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</si>
  <si>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</si>
  <si>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</si>
  <si>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</si>
  <si>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</si>
  <si>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</si>
  <si>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</si>
  <si>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</si>
  <si>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</si>
  <si>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</si>
  <si>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</si>
  <si>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</si>
  <si>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</si>
  <si>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</si>
  <si>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</si>
  <si>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</si>
  <si>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</si>
  <si>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</si>
  <si>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</si>
  <si>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</si>
  <si>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</si>
  <si>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</si>
  <si>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</si>
  <si>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</si>
  <si>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</si>
  <si>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</si>
  <si>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</si>
  <si>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</si>
  <si>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</si>
  <si>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</si>
  <si>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</si>
  <si>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</si>
  <si>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</si>
  <si>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</si>
  <si>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</si>
  <si>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</si>
  <si>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</si>
  <si>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</si>
  <si>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</si>
  <si>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</si>
  <si>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</si>
  <si>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</si>
  <si>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</si>
  <si>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</si>
  <si>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</si>
  <si>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</si>
  <si>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</si>
  <si>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</si>
  <si>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</si>
  <si>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</si>
  <si>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</si>
  <si>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</si>
  <si>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</si>
  <si>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</si>
  <si>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</si>
  <si>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</si>
  <si>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</si>
  <si>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</si>
  <si>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</si>
  <si>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</si>
  <si>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First Plate normalized by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</si>
</sst>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0"/>
  <sheetViews>
    <sheetView tabSelected="1" topLeftCell="D1" zoomScaleNormal="100" workbookViewId="0">
      <selection activeCell="R13" sqref="R13"/>
    </sheetView>
  </sheetViews>
  <sheetFormatPr defaultRowHeight="14.5" x14ac:dyDescent="0.35"/>
  <cols>
    <col min="1" max="1" width="27.1796875" customWidth="1"/>
    <col min="2" max="2" width="26" customWidth="1"/>
    <col min="3" max="9" width="8.453125" customWidth="1"/>
    <col min="10" max="10" width="9.1796875" customWidth="1"/>
    <col min="11" max="11" width="10.81640625" customWidth="1"/>
    <col min="12" max="13" width="8.81640625" customWidth="1"/>
    <col min="14" max="14" width="15.6328125" customWidth="1"/>
    <col min="15" max="16" width="9.1796875" customWidth="1"/>
    <col min="17" max="17" width="10.54296875" customWidth="1"/>
    <col min="18" max="1023" width="9.1796875" customWidth="1"/>
  </cols>
  <sheetData>
    <row r="1" spans="1:14" x14ac:dyDescent="0.35">
      <c r="C1" s="11" t="s">
        <v>471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2" t="s">
        <v>4</v>
      </c>
      <c r="I2" t="s">
        <v>5</v>
      </c>
      <c r="J2" s="2" t="s">
        <v>6</v>
      </c>
      <c r="K2" s="6" t="s">
        <v>99</v>
      </c>
      <c r="L2" s="6" t="s">
        <v>100</v>
      </c>
      <c r="M2" s="6" t="s">
        <v>101</v>
      </c>
      <c r="N2" s="6"/>
    </row>
    <row r="3" spans="1:14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H3">
        <f>AVERAGE(C3:G3)</f>
        <v>69.563244149086913</v>
      </c>
      <c r="I3">
        <f t="shared" ref="I3:I34" si="0">_xlfn.STDEV.P(C3:G3)</f>
        <v>17.743662160149835</v>
      </c>
      <c r="J3" s="4">
        <f t="shared" ref="J3:J34" si="1">I3/H3</f>
        <v>0.25507237877120686</v>
      </c>
      <c r="K3" t="s">
        <v>103</v>
      </c>
      <c r="L3" t="s">
        <v>104</v>
      </c>
      <c r="M3" t="s">
        <v>105</v>
      </c>
    </row>
    <row r="4" spans="1:14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H4">
        <f t="shared" ref="H4:H9" si="2">AVERAGE(C4:F4)</f>
        <v>55.397221273248171</v>
      </c>
      <c r="I4">
        <f t="shared" si="0"/>
        <v>15.256165999900897</v>
      </c>
      <c r="J4" s="4">
        <f t="shared" si="1"/>
        <v>0.2753958709345633</v>
      </c>
      <c r="K4" t="s">
        <v>108</v>
      </c>
      <c r="L4" t="s">
        <v>104</v>
      </c>
      <c r="M4" t="s">
        <v>105</v>
      </c>
    </row>
    <row r="5" spans="1:14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H5">
        <f t="shared" si="2"/>
        <v>37.715864765628751</v>
      </c>
      <c r="I5">
        <f t="shared" si="0"/>
        <v>13.004783179702333</v>
      </c>
      <c r="J5" s="4">
        <f t="shared" si="1"/>
        <v>0.34480935968234411</v>
      </c>
      <c r="K5" t="s">
        <v>108</v>
      </c>
      <c r="L5" t="s">
        <v>104</v>
      </c>
      <c r="M5" t="s">
        <v>105</v>
      </c>
    </row>
    <row r="6" spans="1:14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H6">
        <f t="shared" si="2"/>
        <v>54.265356811104148</v>
      </c>
      <c r="I6">
        <f t="shared" si="0"/>
        <v>14.385070191384047</v>
      </c>
      <c r="J6" s="4">
        <f t="shared" si="1"/>
        <v>0.26508754455366401</v>
      </c>
      <c r="K6" t="s">
        <v>108</v>
      </c>
      <c r="L6" t="s">
        <v>104</v>
      </c>
      <c r="M6" t="s">
        <v>105</v>
      </c>
    </row>
    <row r="7" spans="1:14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H7">
        <f t="shared" si="2"/>
        <v>54.724326261503748</v>
      </c>
      <c r="I7">
        <f t="shared" si="0"/>
        <v>11.487255342721955</v>
      </c>
      <c r="J7" s="4">
        <f t="shared" si="1"/>
        <v>0.20991131599920224</v>
      </c>
      <c r="K7" t="s">
        <v>108</v>
      </c>
      <c r="L7" t="s">
        <v>104</v>
      </c>
      <c r="M7" t="s">
        <v>105</v>
      </c>
    </row>
    <row r="8" spans="1:14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H8">
        <f t="shared" si="2"/>
        <v>30.426541897719773</v>
      </c>
      <c r="I8">
        <f t="shared" si="0"/>
        <v>10.233622543356331</v>
      </c>
      <c r="J8" s="4">
        <f t="shared" si="1"/>
        <v>0.33633866700189347</v>
      </c>
      <c r="K8" t="s">
        <v>108</v>
      </c>
      <c r="L8" t="s">
        <v>104</v>
      </c>
      <c r="M8" t="s">
        <v>105</v>
      </c>
    </row>
    <row r="9" spans="1:14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H9">
        <f t="shared" si="2"/>
        <v>43.930477002543199</v>
      </c>
      <c r="I9">
        <f t="shared" si="0"/>
        <v>11.600452924666333</v>
      </c>
      <c r="J9" s="4">
        <f t="shared" si="1"/>
        <v>0.26406389632406602</v>
      </c>
      <c r="K9" t="s">
        <v>108</v>
      </c>
      <c r="L9" t="s">
        <v>104</v>
      </c>
      <c r="M9" t="s">
        <v>105</v>
      </c>
    </row>
    <row r="10" spans="1:14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4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H11">
        <f t="shared" ref="H11:H42" si="3">AVERAGE(C11:F11)</f>
        <v>47.539791948168933</v>
      </c>
      <c r="I11">
        <f t="shared" si="0"/>
        <v>7.2717368848070576</v>
      </c>
      <c r="J11" s="4">
        <f t="shared" si="1"/>
        <v>0.15296105823801653</v>
      </c>
      <c r="K11" t="s">
        <v>108</v>
      </c>
      <c r="L11" t="s">
        <v>104</v>
      </c>
      <c r="M11" t="s">
        <v>105</v>
      </c>
    </row>
    <row r="12" spans="1:14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H12">
        <f t="shared" si="3"/>
        <v>39.319612070798009</v>
      </c>
      <c r="I12">
        <f t="shared" si="0"/>
        <v>17.654175065529426</v>
      </c>
      <c r="J12" s="4">
        <f t="shared" si="1"/>
        <v>0.44899158805894918</v>
      </c>
      <c r="K12" t="s">
        <v>108</v>
      </c>
      <c r="L12" t="s">
        <v>104</v>
      </c>
      <c r="M12" t="s">
        <v>105</v>
      </c>
    </row>
    <row r="13" spans="1:14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H13">
        <f t="shared" si="3"/>
        <v>44.284177973095701</v>
      </c>
      <c r="I13">
        <f t="shared" si="0"/>
        <v>10.412398316315842</v>
      </c>
      <c r="J13" s="4">
        <f t="shared" si="1"/>
        <v>0.23512682842711374</v>
      </c>
      <c r="K13" t="s">
        <v>108</v>
      </c>
      <c r="L13" t="s">
        <v>104</v>
      </c>
      <c r="M13" t="s">
        <v>105</v>
      </c>
    </row>
    <row r="14" spans="1:14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H14">
        <f t="shared" si="3"/>
        <v>55.028254497165072</v>
      </c>
      <c r="I14">
        <f t="shared" si="0"/>
        <v>12.276181240075342</v>
      </c>
      <c r="J14" s="4">
        <f t="shared" si="1"/>
        <v>0.2230886905690927</v>
      </c>
      <c r="K14" t="s">
        <v>108</v>
      </c>
      <c r="L14" t="s">
        <v>104</v>
      </c>
      <c r="M14" t="s">
        <v>105</v>
      </c>
    </row>
    <row r="15" spans="1:14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H15">
        <f t="shared" si="3"/>
        <v>54.067311158551718</v>
      </c>
      <c r="I15">
        <f t="shared" si="0"/>
        <v>17.570104515088595</v>
      </c>
      <c r="J15" s="4">
        <f t="shared" si="1"/>
        <v>0.32496723322460924</v>
      </c>
      <c r="K15" t="s">
        <v>108</v>
      </c>
      <c r="L15" t="s">
        <v>104</v>
      </c>
      <c r="M15" t="s">
        <v>105</v>
      </c>
    </row>
    <row r="16" spans="1:14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H16">
        <f t="shared" si="3"/>
        <v>53.009261465993376</v>
      </c>
      <c r="I16">
        <f t="shared" si="0"/>
        <v>15.923846982311037</v>
      </c>
      <c r="J16" s="4">
        <f t="shared" si="1"/>
        <v>0.30039745021776132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H17">
        <f t="shared" si="3"/>
        <v>50.981281892195696</v>
      </c>
      <c r="I17">
        <f t="shared" si="0"/>
        <v>16.764013083551077</v>
      </c>
      <c r="J17" s="4">
        <f t="shared" si="1"/>
        <v>0.32882682548077202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H18">
        <f t="shared" si="3"/>
        <v>37.3604415909927</v>
      </c>
      <c r="I18">
        <f t="shared" si="0"/>
        <v>16.00585174143394</v>
      </c>
      <c r="J18" s="4">
        <f t="shared" si="1"/>
        <v>0.42841709197818534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H19">
        <f t="shared" si="3"/>
        <v>37.897541350851547</v>
      </c>
      <c r="I19">
        <f t="shared" si="0"/>
        <v>9.9747470680035679</v>
      </c>
      <c r="J19" s="4">
        <f t="shared" si="1"/>
        <v>0.26320301297802895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H20">
        <f t="shared" si="3"/>
        <v>33.147901962236325</v>
      </c>
      <c r="I20">
        <f t="shared" si="0"/>
        <v>8.2795313394697612</v>
      </c>
      <c r="J20" s="4">
        <f t="shared" si="1"/>
        <v>0.24977542617635948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H21">
        <f t="shared" si="3"/>
        <v>35.662045618418077</v>
      </c>
      <c r="I21">
        <f t="shared" si="0"/>
        <v>8.4548814845432823</v>
      </c>
      <c r="J21" s="4">
        <f t="shared" si="1"/>
        <v>0.23708346893529464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H22">
        <f t="shared" si="3"/>
        <v>31.987361288497425</v>
      </c>
      <c r="I22">
        <f t="shared" si="0"/>
        <v>11.118331987509753</v>
      </c>
      <c r="J22" s="4">
        <f t="shared" si="1"/>
        <v>0.3475851567508908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H23">
        <f t="shared" si="3"/>
        <v>40.538678709809169</v>
      </c>
      <c r="I23">
        <f t="shared" si="0"/>
        <v>9.6692974776281311</v>
      </c>
      <c r="J23" s="4">
        <f t="shared" si="1"/>
        <v>0.23852029186359361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H24">
        <f t="shared" si="3"/>
        <v>32.216961135827297</v>
      </c>
      <c r="I24">
        <f t="shared" si="0"/>
        <v>12.521782349546291</v>
      </c>
      <c r="J24" s="4">
        <f t="shared" si="1"/>
        <v>0.38867049864679126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H25">
        <f t="shared" si="3"/>
        <v>34.470016162072952</v>
      </c>
      <c r="I25">
        <f t="shared" si="0"/>
        <v>6.1870496077071255</v>
      </c>
      <c r="J25" s="4">
        <f t="shared" si="1"/>
        <v>0.17949076607961328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H26">
        <f t="shared" si="3"/>
        <v>24.556999985293778</v>
      </c>
      <c r="I26">
        <f t="shared" si="0"/>
        <v>14.150444444340691</v>
      </c>
      <c r="J26" s="4">
        <f t="shared" si="1"/>
        <v>0.5762285479828495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H27">
        <f t="shared" si="3"/>
        <v>35.133921411357079</v>
      </c>
      <c r="I27">
        <f t="shared" si="0"/>
        <v>7.2725350950834384</v>
      </c>
      <c r="J27" s="4">
        <f t="shared" si="1"/>
        <v>0.20699468783841998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H28">
        <f t="shared" si="3"/>
        <v>45.993618886234273</v>
      </c>
      <c r="I28">
        <f t="shared" si="0"/>
        <v>14.944683511226884</v>
      </c>
      <c r="J28" s="4">
        <f t="shared" si="1"/>
        <v>0.32492949833307799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H29">
        <f t="shared" si="3"/>
        <v>30.159978787847503</v>
      </c>
      <c r="I29">
        <f t="shared" si="0"/>
        <v>18.726580116927192</v>
      </c>
      <c r="J29" s="4">
        <f t="shared" si="1"/>
        <v>0.62090826550822298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H30">
        <f t="shared" si="3"/>
        <v>20.24790800327975</v>
      </c>
      <c r="I30">
        <f t="shared" si="0"/>
        <v>8.9885917255728103</v>
      </c>
      <c r="J30" s="4">
        <f t="shared" si="1"/>
        <v>0.44392693428461055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H31">
        <f t="shared" si="3"/>
        <v>20.147831354696475</v>
      </c>
      <c r="I31">
        <f t="shared" si="0"/>
        <v>7.8374946793647933</v>
      </c>
      <c r="J31" s="4">
        <f t="shared" si="1"/>
        <v>0.38899941841819452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H32">
        <f t="shared" si="3"/>
        <v>12.089359845064109</v>
      </c>
      <c r="I32">
        <f t="shared" si="0"/>
        <v>8.1108597001947764</v>
      </c>
      <c r="J32" s="4">
        <f t="shared" si="1"/>
        <v>0.6709089483763121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H33">
        <f t="shared" si="3"/>
        <v>8.4785455090424904</v>
      </c>
      <c r="I33">
        <f t="shared" si="0"/>
        <v>3.9133635088437897</v>
      </c>
      <c r="J33" s="4">
        <f t="shared" si="1"/>
        <v>0.46156071282157196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H34">
        <f t="shared" si="3"/>
        <v>7.8730615303211522</v>
      </c>
      <c r="I34">
        <f t="shared" si="0"/>
        <v>3.1588768316318512</v>
      </c>
      <c r="J34" s="4">
        <f t="shared" si="1"/>
        <v>0.4012259804481671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H35">
        <f t="shared" si="3"/>
        <v>18.752405463820502</v>
      </c>
      <c r="I35">
        <f t="shared" ref="I35:I66" si="4">_xlfn.STDEV.P(C35:G35)</f>
        <v>2.9811926905724477</v>
      </c>
      <c r="J35" s="4">
        <f t="shared" ref="J35:J66" si="5">I35/H35</f>
        <v>0.15897654817266721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H36">
        <f t="shared" si="3"/>
        <v>23.619150399342846</v>
      </c>
      <c r="I36">
        <f t="shared" si="4"/>
        <v>7.1594075058961941</v>
      </c>
      <c r="J36" s="4">
        <f t="shared" si="5"/>
        <v>0.30311875680741629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H37">
        <f t="shared" si="3"/>
        <v>26.738979933596724</v>
      </c>
      <c r="I37">
        <f t="shared" si="4"/>
        <v>6.590294975681017</v>
      </c>
      <c r="J37" s="4">
        <f t="shared" si="5"/>
        <v>0.2464677034070589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H38">
        <f t="shared" si="3"/>
        <v>24.857484028944903</v>
      </c>
      <c r="I38">
        <f t="shared" si="4"/>
        <v>8.108661441289895</v>
      </c>
      <c r="J38" s="4">
        <f t="shared" si="5"/>
        <v>0.32620604047649765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H39">
        <f t="shared" si="3"/>
        <v>38.501347714413654</v>
      </c>
      <c r="I39">
        <f t="shared" si="4"/>
        <v>6.8953160836348237</v>
      </c>
      <c r="J39" s="4">
        <f t="shared" si="5"/>
        <v>0.17909284980830531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H40">
        <f t="shared" si="3"/>
        <v>35.563188841650174</v>
      </c>
      <c r="I40">
        <f t="shared" si="4"/>
        <v>18.021399772958752</v>
      </c>
      <c r="J40" s="4">
        <f t="shared" si="5"/>
        <v>0.50674307788318507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H41">
        <f t="shared" si="3"/>
        <v>29.474180347480729</v>
      </c>
      <c r="I41">
        <f t="shared" si="4"/>
        <v>10.499087551927412</v>
      </c>
      <c r="J41" s="4">
        <f t="shared" si="5"/>
        <v>0.35621304572850687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H42">
        <f t="shared" si="3"/>
        <v>27.511929704452871</v>
      </c>
      <c r="I42">
        <f t="shared" si="4"/>
        <v>10.781185436861103</v>
      </c>
      <c r="J42" s="4">
        <f t="shared" si="5"/>
        <v>0.3918731093266839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H43">
        <f t="shared" ref="H43:H74" si="6">AVERAGE(C43:F43)</f>
        <v>32.67631265004232</v>
      </c>
      <c r="I43">
        <f t="shared" si="4"/>
        <v>6.0979489403922313</v>
      </c>
      <c r="J43" s="4">
        <f t="shared" si="5"/>
        <v>0.18661680115808091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H44">
        <f t="shared" si="6"/>
        <v>34.268387254439176</v>
      </c>
      <c r="I44">
        <f t="shared" si="4"/>
        <v>8.0078953225521179</v>
      </c>
      <c r="J44" s="4">
        <f t="shared" si="5"/>
        <v>0.23368170970796892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H45">
        <f t="shared" si="6"/>
        <v>14.813175358987058</v>
      </c>
      <c r="I45">
        <f t="shared" si="4"/>
        <v>15.122643326505409</v>
      </c>
      <c r="J45" s="4">
        <f t="shared" si="5"/>
        <v>1.0208913997180624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H46">
        <f t="shared" si="6"/>
        <v>7.4906746425785222</v>
      </c>
      <c r="I46">
        <f t="shared" si="4"/>
        <v>3.5844345637247987</v>
      </c>
      <c r="J46" s="4">
        <f t="shared" si="5"/>
        <v>0.4785195906587828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H47">
        <f t="shared" si="6"/>
        <v>29.099845914583575</v>
      </c>
      <c r="I47">
        <f t="shared" si="4"/>
        <v>13.235230752076545</v>
      </c>
      <c r="J47" s="4">
        <f t="shared" si="5"/>
        <v>0.45482133448148682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H48">
        <f t="shared" si="6"/>
        <v>36.370009791021602</v>
      </c>
      <c r="I48">
        <f t="shared" si="4"/>
        <v>11.254445055557376</v>
      </c>
      <c r="J48" s="4">
        <f t="shared" si="5"/>
        <v>0.30944300318378465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H49">
        <f t="shared" si="6"/>
        <v>35.455263630365778</v>
      </c>
      <c r="I49">
        <f t="shared" si="4"/>
        <v>8.8424783775873887</v>
      </c>
      <c r="J49" s="4">
        <f t="shared" si="5"/>
        <v>0.24939818442117628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H50">
        <f t="shared" si="6"/>
        <v>42.327852855389494</v>
      </c>
      <c r="I50">
        <f t="shared" si="4"/>
        <v>7.3939077196467489</v>
      </c>
      <c r="J50" s="4">
        <f t="shared" si="5"/>
        <v>0.17468185180352946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H51">
        <f t="shared" si="6"/>
        <v>58.034199334462848</v>
      </c>
      <c r="I51">
        <f t="shared" si="4"/>
        <v>12.982823542956009</v>
      </c>
      <c r="J51" s="4">
        <f t="shared" si="5"/>
        <v>0.22370987610483548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H52">
        <f t="shared" si="6"/>
        <v>50.290208123248846</v>
      </c>
      <c r="I52">
        <f t="shared" si="4"/>
        <v>19.325016268944783</v>
      </c>
      <c r="J52" s="4">
        <f t="shared" si="5"/>
        <v>0.3842699601000647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H53">
        <f t="shared" si="6"/>
        <v>36.644594473612351</v>
      </c>
      <c r="I53">
        <f t="shared" si="4"/>
        <v>17.695736694760047</v>
      </c>
      <c r="J53" s="4">
        <f t="shared" si="5"/>
        <v>0.48290169256758148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H54">
        <f t="shared" si="6"/>
        <v>36.967939845219419</v>
      </c>
      <c r="I54">
        <f t="shared" si="4"/>
        <v>9.015738925799953</v>
      </c>
      <c r="J54" s="4">
        <f t="shared" si="5"/>
        <v>0.24387993930816354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H55">
        <f t="shared" si="6"/>
        <v>37.625643265141974</v>
      </c>
      <c r="I55">
        <f t="shared" si="4"/>
        <v>10.001991437218861</v>
      </c>
      <c r="J55" s="4">
        <f t="shared" si="5"/>
        <v>0.26582911464759296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H56">
        <f t="shared" si="6"/>
        <v>34.472022204390804</v>
      </c>
      <c r="I56">
        <f t="shared" si="4"/>
        <v>7.1176381739397883</v>
      </c>
      <c r="J56" s="4">
        <f t="shared" si="5"/>
        <v>0.20647579453674156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H57">
        <f t="shared" si="6"/>
        <v>35.919172887187848</v>
      </c>
      <c r="I57">
        <f t="shared" si="4"/>
        <v>8.3157324423777705</v>
      </c>
      <c r="J57" s="4">
        <f t="shared" si="5"/>
        <v>0.23151235883117849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H58">
        <f t="shared" si="6"/>
        <v>35.253224369029596</v>
      </c>
      <c r="I58">
        <f t="shared" si="4"/>
        <v>6.7854063016418227</v>
      </c>
      <c r="J58" s="4">
        <f t="shared" si="5"/>
        <v>0.19247618971281641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H59">
        <f t="shared" si="6"/>
        <v>40.582837617918727</v>
      </c>
      <c r="I59">
        <f t="shared" si="4"/>
        <v>9.6515564850294915</v>
      </c>
      <c r="J59" s="4">
        <f t="shared" si="5"/>
        <v>0.23782359863293531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H60">
        <f t="shared" si="6"/>
        <v>40.378692160732953</v>
      </c>
      <c r="I60">
        <f t="shared" si="4"/>
        <v>10.802769147994534</v>
      </c>
      <c r="J60" s="4">
        <f t="shared" si="5"/>
        <v>0.26753638045017952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H61">
        <f t="shared" si="6"/>
        <v>41.114926390269972</v>
      </c>
      <c r="I61">
        <f t="shared" si="4"/>
        <v>9.9349694563552866</v>
      </c>
      <c r="J61" s="4">
        <f t="shared" si="5"/>
        <v>0.24163899412225243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H62">
        <f t="shared" si="6"/>
        <v>26.796477972476296</v>
      </c>
      <c r="I62">
        <f t="shared" si="4"/>
        <v>15.86255897192266</v>
      </c>
      <c r="J62" s="4">
        <f t="shared" si="5"/>
        <v>0.59196432412557021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H63">
        <f t="shared" si="6"/>
        <v>51.284419156397604</v>
      </c>
      <c r="I63">
        <f t="shared" si="4"/>
        <v>11.930822360420757</v>
      </c>
      <c r="J63" s="4">
        <f t="shared" si="5"/>
        <v>0.2326402942000059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H64">
        <f t="shared" si="6"/>
        <v>50.528482096103652</v>
      </c>
      <c r="I64">
        <f t="shared" si="4"/>
        <v>22.777494364805435</v>
      </c>
      <c r="J64" s="4">
        <f t="shared" si="5"/>
        <v>0.45078524863429159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H65">
        <f t="shared" si="6"/>
        <v>25.35554515215151</v>
      </c>
      <c r="I65">
        <f t="shared" si="4"/>
        <v>22.840339621605896</v>
      </c>
      <c r="J65" s="4">
        <f t="shared" si="5"/>
        <v>0.90080254573693552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H66">
        <f t="shared" si="6"/>
        <v>15.190313766590558</v>
      </c>
      <c r="I66">
        <f t="shared" si="4"/>
        <v>10.297548342483369</v>
      </c>
      <c r="J66" s="4">
        <f t="shared" si="5"/>
        <v>0.67790228040790745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H67">
        <f t="shared" si="6"/>
        <v>10.976142662728179</v>
      </c>
      <c r="I67">
        <f t="shared" ref="I67:I98" si="7">_xlfn.STDEV.P(C67:G67)</f>
        <v>3.9040376215215296</v>
      </c>
      <c r="J67" s="4">
        <f t="shared" ref="J67:J98" si="8">I67/H67</f>
        <v>0.35568393573987678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H68">
        <f t="shared" si="6"/>
        <v>7.0181337049043426</v>
      </c>
      <c r="I68">
        <f t="shared" si="7"/>
        <v>3.0670428397212457</v>
      </c>
      <c r="J68" s="4">
        <f t="shared" si="8"/>
        <v>0.43701687210347179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H69">
        <f t="shared" si="6"/>
        <v>10.173091076672661</v>
      </c>
      <c r="I69">
        <f t="shared" si="7"/>
        <v>6.2636463275334009</v>
      </c>
      <c r="J69" s="4">
        <f t="shared" si="8"/>
        <v>0.61570728899657778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H70">
        <f t="shared" si="6"/>
        <v>8.9791434531660883</v>
      </c>
      <c r="I70">
        <f t="shared" si="7"/>
        <v>2.8783283699557152</v>
      </c>
      <c r="J70" s="4">
        <f t="shared" si="8"/>
        <v>0.32055712050583213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H71">
        <f t="shared" si="6"/>
        <v>10.355335813116776</v>
      </c>
      <c r="I71">
        <f t="shared" si="7"/>
        <v>3.6260967546442036</v>
      </c>
      <c r="J71" s="4">
        <f t="shared" si="8"/>
        <v>0.35016698831255105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H72">
        <f t="shared" si="6"/>
        <v>12.008420222742142</v>
      </c>
      <c r="I72">
        <f t="shared" si="7"/>
        <v>3.0467535984822129</v>
      </c>
      <c r="J72" s="4">
        <f t="shared" si="8"/>
        <v>0.25371810296179675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H73">
        <f t="shared" si="6"/>
        <v>12.479476546093544</v>
      </c>
      <c r="I73">
        <f t="shared" si="7"/>
        <v>3.2710298952182857</v>
      </c>
      <c r="J73" s="4">
        <f t="shared" si="8"/>
        <v>0.26211274833015474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H74">
        <f t="shared" si="6"/>
        <v>23.262221022590175</v>
      </c>
      <c r="I74">
        <f t="shared" si="7"/>
        <v>6.1824480802322741</v>
      </c>
      <c r="J74" s="4">
        <f t="shared" si="8"/>
        <v>0.26577204619577971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H75">
        <f t="shared" ref="H75:H92" si="9">AVERAGE(C75:F75)</f>
        <v>27.749061420821622</v>
      </c>
      <c r="I75">
        <f t="shared" si="7"/>
        <v>10.624295312904181</v>
      </c>
      <c r="J75" s="4">
        <f t="shared" si="8"/>
        <v>0.38287043845498131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H76">
        <f t="shared" si="9"/>
        <v>23.379325779672072</v>
      </c>
      <c r="I76">
        <f t="shared" si="7"/>
        <v>13.890955353307685</v>
      </c>
      <c r="J76" s="4">
        <f t="shared" si="8"/>
        <v>0.59415551518537102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H77">
        <f t="shared" si="9"/>
        <v>20.796773871051677</v>
      </c>
      <c r="I77">
        <f t="shared" si="7"/>
        <v>9.6326044805555746</v>
      </c>
      <c r="J77" s="4">
        <f t="shared" si="8"/>
        <v>0.4631778246126817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H78">
        <f t="shared" si="9"/>
        <v>18.698862467425826</v>
      </c>
      <c r="I78">
        <f t="shared" si="7"/>
        <v>8.9889618413835759</v>
      </c>
      <c r="J78" s="4">
        <f t="shared" si="8"/>
        <v>0.48072238923852778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H79">
        <f t="shared" si="9"/>
        <v>25.593259994463999</v>
      </c>
      <c r="I79">
        <f t="shared" si="7"/>
        <v>8.4998824776648139</v>
      </c>
      <c r="J79" s="4">
        <f t="shared" si="8"/>
        <v>0.33211409877066844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H80">
        <f t="shared" si="9"/>
        <v>16.749921143049576</v>
      </c>
      <c r="I80">
        <f t="shared" si="7"/>
        <v>13.614621624938206</v>
      </c>
      <c r="J80" s="4">
        <f t="shared" si="8"/>
        <v>0.81281705798284476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H81">
        <f t="shared" si="9"/>
        <v>13.009635824015676</v>
      </c>
      <c r="I81">
        <f t="shared" si="7"/>
        <v>2.6076151597575237</v>
      </c>
      <c r="J81" s="4">
        <f t="shared" si="8"/>
        <v>0.20043721400286152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H82">
        <f t="shared" si="9"/>
        <v>18.473058022999624</v>
      </c>
      <c r="I82">
        <f t="shared" si="7"/>
        <v>6.8503978442488647</v>
      </c>
      <c r="J82" s="4">
        <f t="shared" si="8"/>
        <v>0.37083182631266964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H83">
        <f t="shared" si="9"/>
        <v>14.66102344045755</v>
      </c>
      <c r="I83">
        <f t="shared" si="7"/>
        <v>10.457123326975134</v>
      </c>
      <c r="J83" s="4">
        <f t="shared" si="8"/>
        <v>0.71326011921639643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H84">
        <f t="shared" si="9"/>
        <v>20.107709117653574</v>
      </c>
      <c r="I84">
        <f t="shared" si="7"/>
        <v>7.6105188301596227</v>
      </c>
      <c r="J84" s="4">
        <f t="shared" si="8"/>
        <v>0.3784876131651399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H85">
        <f t="shared" si="9"/>
        <v>19.048514130035656</v>
      </c>
      <c r="I85">
        <f t="shared" si="7"/>
        <v>9.3727326715277055</v>
      </c>
      <c r="J85" s="4">
        <f t="shared" si="8"/>
        <v>0.49204534314562631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H86">
        <f t="shared" si="9"/>
        <v>34.716757508145299</v>
      </c>
      <c r="I86">
        <f t="shared" si="7"/>
        <v>8.0759587311645173</v>
      </c>
      <c r="J86" s="4">
        <f t="shared" si="8"/>
        <v>0.23262422273363875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H87">
        <f t="shared" si="9"/>
        <v>33.907867797630828</v>
      </c>
      <c r="I87">
        <f t="shared" si="7"/>
        <v>16.084318090879382</v>
      </c>
      <c r="J87" s="4">
        <f t="shared" si="8"/>
        <v>0.47435356852497834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H88">
        <f t="shared" si="9"/>
        <v>36.763967828824079</v>
      </c>
      <c r="I88">
        <f t="shared" si="7"/>
        <v>12.270504409315642</v>
      </c>
      <c r="J88" s="4">
        <f t="shared" si="8"/>
        <v>0.33376442027280823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H89">
        <f t="shared" si="9"/>
        <v>29.408046203867102</v>
      </c>
      <c r="I89">
        <f t="shared" si="7"/>
        <v>17.196208419959436</v>
      </c>
      <c r="J89" s="4">
        <f t="shared" si="8"/>
        <v>0.58474501504619403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H90">
        <f t="shared" si="9"/>
        <v>27.879578763241927</v>
      </c>
      <c r="I90">
        <f t="shared" si="7"/>
        <v>9.8507646763844949</v>
      </c>
      <c r="J90" s="4">
        <f t="shared" si="8"/>
        <v>0.35333262242011781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H91">
        <f t="shared" si="9"/>
        <v>27.527479303856225</v>
      </c>
      <c r="I91">
        <f t="shared" si="7"/>
        <v>13.557542430411864</v>
      </c>
      <c r="J91" s="4">
        <f t="shared" si="8"/>
        <v>0.49250940417608952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H92">
        <f t="shared" si="9"/>
        <v>23.266345375050353</v>
      </c>
      <c r="I92">
        <f t="shared" si="7"/>
        <v>8.6634407919334464</v>
      </c>
      <c r="J92" s="4">
        <f t="shared" si="8"/>
        <v>0.37235933071051547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>
        <v>56.671974546803199</v>
      </c>
      <c r="G93" s="7"/>
      <c r="H93">
        <f t="shared" ref="H93:H124" si="10">AVERAGE(C93:E93)</f>
        <v>43.219721831707297</v>
      </c>
      <c r="I93">
        <f t="shared" si="7"/>
        <v>11.013125906404744</v>
      </c>
      <c r="J93" s="4">
        <f t="shared" si="8"/>
        <v>0.25481713994570832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>
        <v>53.049213243228202</v>
      </c>
      <c r="G94" s="7"/>
      <c r="H94">
        <f t="shared" si="10"/>
        <v>39.135666830944835</v>
      </c>
      <c r="I94">
        <f t="shared" si="7"/>
        <v>10.364565097301766</v>
      </c>
      <c r="J94" s="4">
        <f t="shared" si="8"/>
        <v>0.26483680837926682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>
        <v>50.791504996331199</v>
      </c>
      <c r="G95" s="7"/>
      <c r="H95">
        <f t="shared" si="10"/>
        <v>38.512416884524399</v>
      </c>
      <c r="I95">
        <f t="shared" si="7"/>
        <v>10.262422497270217</v>
      </c>
      <c r="J95" s="4">
        <f t="shared" si="8"/>
        <v>0.26647048737660523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>
        <v>48.479264650928002</v>
      </c>
      <c r="G96" s="7"/>
      <c r="H96">
        <f t="shared" si="10"/>
        <v>36.026374854834664</v>
      </c>
      <c r="I96">
        <f t="shared" si="7"/>
        <v>10.851620870772228</v>
      </c>
      <c r="J96" s="4">
        <f t="shared" si="8"/>
        <v>0.30121323376270714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>
        <v>47.639883011034698</v>
      </c>
      <c r="G97" s="7"/>
      <c r="H97">
        <f t="shared" si="10"/>
        <v>37.51587391430747</v>
      </c>
      <c r="I97">
        <f t="shared" si="7"/>
        <v>8.4531092243768153</v>
      </c>
      <c r="J97" s="4">
        <f t="shared" si="8"/>
        <v>0.22532086667326826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>
        <v>44.100146127076698</v>
      </c>
      <c r="G98" s="7"/>
      <c r="H98">
        <f t="shared" si="10"/>
        <v>34.684807080256171</v>
      </c>
      <c r="I98">
        <f t="shared" si="7"/>
        <v>6.9665205204074718</v>
      </c>
      <c r="J98" s="4">
        <f t="shared" si="8"/>
        <v>0.20085222052087076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>
        <v>48.133595112397003</v>
      </c>
      <c r="H99">
        <f t="shared" si="10"/>
        <v>38.079669611934733</v>
      </c>
      <c r="I99">
        <f t="shared" ref="I99:I130" si="11">_xlfn.STDEV.P(C99:G99)</f>
        <v>8.2148201857025374</v>
      </c>
      <c r="J99" s="4">
        <f t="shared" ref="J99:J130" si="12">I99/H99</f>
        <v>0.21572719168571491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>
        <v>40.792736695050202</v>
      </c>
      <c r="G100" s="9"/>
      <c r="H100">
        <f t="shared" si="10"/>
        <v>30.93971226060043</v>
      </c>
      <c r="I100">
        <f t="shared" si="11"/>
        <v>8.1880734008194889</v>
      </c>
      <c r="J100" s="4">
        <f t="shared" si="12"/>
        <v>0.26464607465811602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>
        <v>37.242328057279799</v>
      </c>
      <c r="G101" s="9"/>
      <c r="H101">
        <f t="shared" si="10"/>
        <v>28.726307276755364</v>
      </c>
      <c r="I101">
        <f t="shared" si="11"/>
        <v>6.0637230401545033</v>
      </c>
      <c r="J101" s="4">
        <f t="shared" si="12"/>
        <v>0.21108606065288182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>
        <v>39.151656367198399</v>
      </c>
      <c r="G102" s="9"/>
      <c r="H102">
        <f t="shared" si="10"/>
        <v>29.607295473094201</v>
      </c>
      <c r="I102">
        <f t="shared" si="11"/>
        <v>7.7773883311155423</v>
      </c>
      <c r="J102" s="4">
        <f t="shared" si="12"/>
        <v>0.26268486218821602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>
        <v>43.029398835609904</v>
      </c>
      <c r="G103" s="9"/>
      <c r="H103">
        <f t="shared" si="10"/>
        <v>34.137754543000767</v>
      </c>
      <c r="I103">
        <f t="shared" si="11"/>
        <v>7.7207636728172719</v>
      </c>
      <c r="J103" s="4">
        <f t="shared" si="12"/>
        <v>0.22616495361732142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>
        <v>59.9032911215685</v>
      </c>
      <c r="G104" s="9"/>
      <c r="H104">
        <f t="shared" si="10"/>
        <v>47.65097055364037</v>
      </c>
      <c r="I104">
        <f t="shared" si="11"/>
        <v>13.576703261339448</v>
      </c>
      <c r="J104" s="4">
        <f t="shared" si="12"/>
        <v>0.284919763513657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>
        <v>48.192532380371603</v>
      </c>
      <c r="G105" s="9"/>
      <c r="H105">
        <f t="shared" si="10"/>
        <v>33.4228309289457</v>
      </c>
      <c r="I105">
        <f t="shared" si="11"/>
        <v>10.546979104224777</v>
      </c>
      <c r="J105" s="4">
        <f t="shared" si="12"/>
        <v>0.31556211161905529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>
        <v>37.217652375537298</v>
      </c>
      <c r="G106" s="9"/>
      <c r="H106">
        <f t="shared" si="10"/>
        <v>27.301512632570603</v>
      </c>
      <c r="I106">
        <f t="shared" si="11"/>
        <v>7.1958265384086131</v>
      </c>
      <c r="J106" s="4">
        <f t="shared" si="12"/>
        <v>0.26356878592228694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>
        <v>37.892943701569699</v>
      </c>
      <c r="G107" s="9"/>
      <c r="H107">
        <f t="shared" si="10"/>
        <v>26.987025591331932</v>
      </c>
      <c r="I107">
        <f t="shared" si="11"/>
        <v>8.3923428433596268</v>
      </c>
      <c r="J107" s="4">
        <f t="shared" si="12"/>
        <v>0.31097694760608208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>
        <v>34.237210121866198</v>
      </c>
      <c r="G108" s="9"/>
      <c r="H108">
        <f t="shared" si="10"/>
        <v>22.413065681641029</v>
      </c>
      <c r="I108">
        <f t="shared" si="11"/>
        <v>8.379327005362752</v>
      </c>
      <c r="J108" s="4">
        <f t="shared" si="12"/>
        <v>0.37385903045947072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>
        <v>29.925394121098801</v>
      </c>
      <c r="G109" s="9"/>
      <c r="H109">
        <f t="shared" si="10"/>
        <v>15.122482874405918</v>
      </c>
      <c r="I109">
        <f t="shared" si="11"/>
        <v>10.467241522605502</v>
      </c>
      <c r="J109" s="4">
        <f t="shared" si="12"/>
        <v>0.69216421731386513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>
        <v>15.568849740115599</v>
      </c>
      <c r="G110" s="9"/>
      <c r="H110">
        <f t="shared" si="10"/>
        <v>15.056412012903266</v>
      </c>
      <c r="I110">
        <f t="shared" si="11"/>
        <v>5.0364150274685766</v>
      </c>
      <c r="J110" s="4">
        <f t="shared" si="12"/>
        <v>0.33450300265112271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>
        <v>29.3673420388835</v>
      </c>
      <c r="G111" s="9"/>
      <c r="H111">
        <f t="shared" si="10"/>
        <v>19.169759757484901</v>
      </c>
      <c r="I111">
        <f t="shared" si="11"/>
        <v>7.2435968956625825</v>
      </c>
      <c r="J111" s="4">
        <f t="shared" si="12"/>
        <v>0.37786581508066602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>
        <v>16.4964186456031</v>
      </c>
      <c r="G112" s="9"/>
      <c r="H112">
        <f t="shared" si="10"/>
        <v>14.399513265635845</v>
      </c>
      <c r="I112">
        <f t="shared" si="11"/>
        <v>4.1799956977122852</v>
      </c>
      <c r="J112" s="4">
        <f t="shared" si="12"/>
        <v>0.29028729100779838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>
        <v>11.1797560387321</v>
      </c>
      <c r="G113" s="9"/>
      <c r="H113">
        <f t="shared" si="10"/>
        <v>10.749198006973534</v>
      </c>
      <c r="I113">
        <f t="shared" si="11"/>
        <v>0.44358568691735195</v>
      </c>
      <c r="J113" s="4">
        <f t="shared" si="12"/>
        <v>4.126686350270746E-2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>
        <v>15.3703106842965</v>
      </c>
      <c r="G114" s="9"/>
      <c r="H114">
        <f t="shared" si="10"/>
        <v>16.079225858504667</v>
      </c>
      <c r="I114">
        <f t="shared" si="11"/>
        <v>0.53393061764193395</v>
      </c>
      <c r="J114" s="4">
        <f t="shared" si="12"/>
        <v>3.3206239052828899E-2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>
        <v>55.572581953179103</v>
      </c>
      <c r="G115" s="9"/>
      <c r="H115">
        <f t="shared" si="10"/>
        <v>42.978621081566764</v>
      </c>
      <c r="I115">
        <f t="shared" si="11"/>
        <v>11.834138389296534</v>
      </c>
      <c r="J115" s="4">
        <f t="shared" si="12"/>
        <v>0.27534942004856722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 t="s">
        <v>473</v>
      </c>
      <c r="D116" t="s">
        <v>473</v>
      </c>
      <c r="E116" t="s">
        <v>473</v>
      </c>
      <c r="G116" s="9"/>
      <c r="H116" t="e">
        <f t="shared" si="10"/>
        <v>#DIV/0!</v>
      </c>
      <c r="I116" t="e">
        <f t="shared" si="11"/>
        <v>#DIV/0!</v>
      </c>
      <c r="J116" s="4" t="e">
        <f t="shared" si="12"/>
        <v>#DIV/0!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>
        <v>68.368574614275005</v>
      </c>
      <c r="G117" s="9"/>
      <c r="H117">
        <f t="shared" si="10"/>
        <v>44.020388404442834</v>
      </c>
      <c r="I117">
        <f t="shared" si="11"/>
        <v>17.273075744097614</v>
      </c>
      <c r="J117" s="4">
        <f t="shared" si="12"/>
        <v>0.39238808129994374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>
        <v>66.773543039937906</v>
      </c>
      <c r="G118" s="9"/>
      <c r="H118">
        <f t="shared" si="10"/>
        <v>44.400793398920463</v>
      </c>
      <c r="I118">
        <f t="shared" si="11"/>
        <v>15.827853875008667</v>
      </c>
      <c r="J118" s="4">
        <f t="shared" si="12"/>
        <v>0.35647682537568121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>
        <v>34.715701302244199</v>
      </c>
      <c r="G119" s="9"/>
      <c r="H119">
        <f t="shared" si="10"/>
        <v>23.189181555872565</v>
      </c>
      <c r="I119">
        <f t="shared" si="11"/>
        <v>8.4654311124041133</v>
      </c>
      <c r="J119" s="4">
        <f t="shared" si="12"/>
        <v>0.365059503803845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>
        <v>24.3081165236704</v>
      </c>
      <c r="G120" s="9"/>
      <c r="H120">
        <f t="shared" si="10"/>
        <v>21.090564406960201</v>
      </c>
      <c r="I120">
        <f t="shared" si="11"/>
        <v>4.516099834144458</v>
      </c>
      <c r="J120" s="4">
        <f t="shared" si="12"/>
        <v>0.21412892263111163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>
        <v>20.3078988353668</v>
      </c>
      <c r="G121" s="9"/>
      <c r="H121">
        <f t="shared" si="10"/>
        <v>20.378301900264134</v>
      </c>
      <c r="I121">
        <f t="shared" si="11"/>
        <v>3.2476332578082925</v>
      </c>
      <c r="J121" s="4">
        <f t="shared" si="12"/>
        <v>0.15936721684186053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>
        <v>27.908517830075201</v>
      </c>
      <c r="G122" s="9"/>
      <c r="H122">
        <f t="shared" si="10"/>
        <v>21.730647230637199</v>
      </c>
      <c r="I122">
        <f t="shared" si="11"/>
        <v>4.5019761311992621</v>
      </c>
      <c r="J122" s="4">
        <f t="shared" si="12"/>
        <v>0.20717174612508091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>
        <v>8.89858956733271</v>
      </c>
      <c r="G123" s="9"/>
      <c r="H123">
        <f t="shared" si="10"/>
        <v>10.995329910137068</v>
      </c>
      <c r="I123">
        <f t="shared" si="11"/>
        <v>1.852336023097505</v>
      </c>
      <c r="J123" s="4">
        <f t="shared" si="12"/>
        <v>0.16846570664421417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>
        <v>44.7734363778073</v>
      </c>
      <c r="G124" s="9"/>
      <c r="H124">
        <f t="shared" si="10"/>
        <v>34.509232252548436</v>
      </c>
      <c r="I124">
        <f t="shared" si="11"/>
        <v>7.8686052413789351</v>
      </c>
      <c r="J124" s="4">
        <f t="shared" si="12"/>
        <v>0.22801449721611394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>
        <v>39.350461572013401</v>
      </c>
      <c r="G125" s="9"/>
      <c r="H125">
        <f t="shared" ref="H125:H156" si="13">AVERAGE(C125:E125)</f>
        <v>31.856780287299937</v>
      </c>
      <c r="I125">
        <f t="shared" si="11"/>
        <v>6.8106637028181325</v>
      </c>
      <c r="J125" s="4">
        <f t="shared" si="12"/>
        <v>0.21379008303401206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>
        <v>49.416361361694101</v>
      </c>
      <c r="G126" s="9"/>
      <c r="H126">
        <f t="shared" si="13"/>
        <v>39.189093904662137</v>
      </c>
      <c r="I126">
        <f t="shared" si="11"/>
        <v>8.1272001388822428</v>
      </c>
      <c r="J126" s="4">
        <f t="shared" si="12"/>
        <v>0.2073842319154868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>
        <v>67.884784136668003</v>
      </c>
      <c r="G127" s="9"/>
      <c r="H127">
        <f t="shared" si="13"/>
        <v>49.771312054212729</v>
      </c>
      <c r="I127">
        <f t="shared" si="11"/>
        <v>15.387783787457243</v>
      </c>
      <c r="J127" s="4">
        <f t="shared" si="12"/>
        <v>0.30916974362050786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>
        <v>63.474021287853503</v>
      </c>
      <c r="G128" s="9"/>
      <c r="H128">
        <f t="shared" si="13"/>
        <v>51.51891881941367</v>
      </c>
      <c r="I128">
        <f t="shared" si="11"/>
        <v>9.696137195659384</v>
      </c>
      <c r="J128" s="4">
        <f t="shared" si="12"/>
        <v>0.1882053703348609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>
        <v>55.537752849105402</v>
      </c>
      <c r="G129" s="9"/>
      <c r="H129">
        <f t="shared" si="13"/>
        <v>45.031223107461038</v>
      </c>
      <c r="I129">
        <f t="shared" si="11"/>
        <v>7.5361935112078289</v>
      </c>
      <c r="J129" s="4">
        <f t="shared" si="12"/>
        <v>0.16735484828434935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>
        <v>51.928101303223102</v>
      </c>
      <c r="G130" s="9"/>
      <c r="H130">
        <f t="shared" si="13"/>
        <v>39.028788577454137</v>
      </c>
      <c r="I130">
        <f t="shared" si="11"/>
        <v>9.1227862286056158</v>
      </c>
      <c r="J130" s="4">
        <f t="shared" si="12"/>
        <v>0.23374505233492182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>
        <v>36.318990939199203</v>
      </c>
      <c r="G131" s="9"/>
      <c r="H131">
        <f t="shared" si="13"/>
        <v>28.245209934652934</v>
      </c>
      <c r="I131">
        <f t="shared" ref="I131:I162" si="14">_xlfn.STDEV.P(C131:G131)</f>
        <v>6.4296613651711061</v>
      </c>
      <c r="J131" s="4">
        <f t="shared" ref="J131:J162" si="15">I131/H131</f>
        <v>0.22763723052675236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>
        <v>30.9533431320761</v>
      </c>
      <c r="G132" s="9"/>
      <c r="H132">
        <f t="shared" si="13"/>
        <v>19.498318608763366</v>
      </c>
      <c r="I132">
        <f t="shared" si="14"/>
        <v>8.162458475050185</v>
      </c>
      <c r="J132" s="4">
        <f t="shared" si="15"/>
        <v>0.41862371001475135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>
        <v>39.840825770313998</v>
      </c>
      <c r="G133" s="9"/>
      <c r="H133">
        <f t="shared" si="13"/>
        <v>33.503187660583066</v>
      </c>
      <c r="I133">
        <f t="shared" si="14"/>
        <v>6.1954624419615563</v>
      </c>
      <c r="J133" s="4">
        <f t="shared" si="15"/>
        <v>0.18492158133509778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>
        <v>21.990147679349299</v>
      </c>
      <c r="G134" s="9"/>
      <c r="H134">
        <f t="shared" si="13"/>
        <v>17.486698046894599</v>
      </c>
      <c r="I134">
        <f t="shared" si="14"/>
        <v>3.4513221192660559</v>
      </c>
      <c r="J134" s="4">
        <f t="shared" si="15"/>
        <v>0.19736842884863354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>
        <v>42.124904186833803</v>
      </c>
      <c r="G135" s="9"/>
      <c r="H135">
        <f t="shared" si="13"/>
        <v>31.956459087507866</v>
      </c>
      <c r="I135">
        <f t="shared" si="14"/>
        <v>8.2043244348744171</v>
      </c>
      <c r="J135" s="4">
        <f t="shared" si="15"/>
        <v>0.25673446524247673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>
        <v>4.9634977215934901</v>
      </c>
      <c r="G136" s="9"/>
      <c r="H136">
        <f t="shared" si="13"/>
        <v>9.0816529840586639</v>
      </c>
      <c r="I136">
        <f t="shared" si="14"/>
        <v>2.9157608008120555</v>
      </c>
      <c r="J136" s="4">
        <f t="shared" si="15"/>
        <v>0.32106058290601835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>
        <v>11.7998231711885</v>
      </c>
      <c r="G137" s="9"/>
      <c r="H137">
        <f t="shared" si="13"/>
        <v>9.4812521634391675</v>
      </c>
      <c r="I137">
        <f t="shared" si="14"/>
        <v>2.9351636924901898</v>
      </c>
      <c r="J137" s="4">
        <f t="shared" si="15"/>
        <v>0.30957553305127028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>
        <v>15.6518817707121</v>
      </c>
      <c r="G138" s="9"/>
      <c r="H138">
        <f t="shared" si="13"/>
        <v>12.310070881084341</v>
      </c>
      <c r="I138">
        <f t="shared" si="14"/>
        <v>2.8075619113464212</v>
      </c>
      <c r="J138" s="4">
        <f t="shared" si="15"/>
        <v>0.22807032863316179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>
        <v>35.3470097258351</v>
      </c>
      <c r="G139" s="9"/>
      <c r="H139">
        <f t="shared" si="13"/>
        <v>28.444887099926135</v>
      </c>
      <c r="I139">
        <f t="shared" si="14"/>
        <v>7.7550747086855285</v>
      </c>
      <c r="J139" s="4">
        <f t="shared" si="15"/>
        <v>0.27263510245064981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>
        <v>48.703848345039198</v>
      </c>
      <c r="G140" s="9"/>
      <c r="H140">
        <f t="shared" si="13"/>
        <v>37.776748541362963</v>
      </c>
      <c r="I140">
        <f t="shared" si="14"/>
        <v>10.952902295927197</v>
      </c>
      <c r="J140" s="4">
        <f t="shared" si="15"/>
        <v>0.28993766586170105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>
        <v>33.594900798252397</v>
      </c>
      <c r="G141" s="9"/>
      <c r="H141">
        <f t="shared" si="13"/>
        <v>20.503628729397256</v>
      </c>
      <c r="I141">
        <f t="shared" si="14"/>
        <v>10.002759743666235</v>
      </c>
      <c r="J141" s="4">
        <f t="shared" si="15"/>
        <v>0.48785314422537762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>
        <v>21.573957836549699</v>
      </c>
      <c r="G142" s="9"/>
      <c r="H142">
        <f t="shared" si="13"/>
        <v>15.418773997424433</v>
      </c>
      <c r="I142">
        <f t="shared" si="14"/>
        <v>4.5061499304087755</v>
      </c>
      <c r="J142" s="4">
        <f t="shared" si="15"/>
        <v>0.29225085802291978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>
        <v>45.181556516031698</v>
      </c>
      <c r="G143" s="9"/>
      <c r="H143">
        <f t="shared" si="13"/>
        <v>35.525112555098026</v>
      </c>
      <c r="I143">
        <f t="shared" si="14"/>
        <v>9.303282045042371</v>
      </c>
      <c r="J143" s="4">
        <f t="shared" si="15"/>
        <v>0.26187903080147468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>
        <v>13.287102166286701</v>
      </c>
      <c r="G144" s="9"/>
      <c r="H144">
        <f t="shared" si="13"/>
        <v>9.8563103025189971</v>
      </c>
      <c r="I144">
        <f t="shared" si="14"/>
        <v>5.4406216995996362</v>
      </c>
      <c r="J144" s="4">
        <f t="shared" si="15"/>
        <v>0.55199375147606355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>
        <v>10.9249525698736</v>
      </c>
      <c r="G145" s="9"/>
      <c r="H145">
        <f t="shared" si="13"/>
        <v>9.6881853215852001</v>
      </c>
      <c r="I145">
        <f t="shared" si="14"/>
        <v>2.3801597477607701</v>
      </c>
      <c r="J145" s="4">
        <f t="shared" si="15"/>
        <v>0.24567652958266531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>
        <v>15.1856807994125</v>
      </c>
      <c r="G146" s="9"/>
      <c r="H146">
        <f t="shared" si="13"/>
        <v>11.664978155653444</v>
      </c>
      <c r="I146">
        <f t="shared" si="14"/>
        <v>2.7340314100770962</v>
      </c>
      <c r="J146" s="4">
        <f t="shared" si="15"/>
        <v>0.23437947106245072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>
        <v>21.308723910555099</v>
      </c>
      <c r="G147" s="9"/>
      <c r="H147">
        <f t="shared" si="13"/>
        <v>12.693069284049807</v>
      </c>
      <c r="I147">
        <f t="shared" si="14"/>
        <v>6.1510781499610925</v>
      </c>
      <c r="J147" s="4">
        <f t="shared" si="15"/>
        <v>0.48460132158031921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>
        <v>9.1200966125642609</v>
      </c>
      <c r="G148" s="9"/>
      <c r="H148">
        <f t="shared" si="13"/>
        <v>9.6679195251251908</v>
      </c>
      <c r="I148">
        <f t="shared" si="14"/>
        <v>0.59281439843783945</v>
      </c>
      <c r="J148" s="4">
        <f t="shared" si="15"/>
        <v>6.1317680282424881E-2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>
        <v>23.756857919504199</v>
      </c>
      <c r="G149" s="9"/>
      <c r="H149">
        <f t="shared" si="13"/>
        <v>14.74179312898198</v>
      </c>
      <c r="I149">
        <f t="shared" si="14"/>
        <v>6.6853053794050821</v>
      </c>
      <c r="J149" s="4">
        <f t="shared" si="15"/>
        <v>0.45349336548902902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>
        <v>46.099405763774101</v>
      </c>
      <c r="G150" s="9"/>
      <c r="H150">
        <f t="shared" si="13"/>
        <v>36.386393667786102</v>
      </c>
      <c r="I150">
        <f t="shared" si="14"/>
        <v>10.515525710022111</v>
      </c>
      <c r="J150" s="4">
        <f t="shared" si="15"/>
        <v>0.28899609579423097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>
        <v>39.489279974037302</v>
      </c>
      <c r="G151" s="9"/>
      <c r="H151">
        <f t="shared" si="13"/>
        <v>31.507484367701835</v>
      </c>
      <c r="I151">
        <f t="shared" si="14"/>
        <v>8.776442306356671</v>
      </c>
      <c r="J151" s="4">
        <f t="shared" si="15"/>
        <v>0.27855103263506997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>
        <v>49.443107530455798</v>
      </c>
      <c r="G152" s="9"/>
      <c r="H152">
        <f t="shared" si="13"/>
        <v>38.747350253687436</v>
      </c>
      <c r="I152">
        <f t="shared" si="14"/>
        <v>11.028997636483812</v>
      </c>
      <c r="J152" s="4">
        <f t="shared" si="15"/>
        <v>0.28463875759953999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>
        <v>35.7647449211604</v>
      </c>
      <c r="G153" s="9"/>
      <c r="H153">
        <f t="shared" si="13"/>
        <v>28.089670092683502</v>
      </c>
      <c r="I153">
        <f t="shared" si="14"/>
        <v>6.3726767586057713</v>
      </c>
      <c r="J153" s="4">
        <f t="shared" si="15"/>
        <v>0.22686904963920024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>
        <v>58.658116631132401</v>
      </c>
      <c r="G154" s="9"/>
      <c r="H154">
        <f t="shared" si="13"/>
        <v>41.196338805502769</v>
      </c>
      <c r="I154">
        <f t="shared" si="14"/>
        <v>12.533676187491542</v>
      </c>
      <c r="J154" s="4">
        <f t="shared" si="15"/>
        <v>0.30424247763049678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>
        <v>48.324663322958401</v>
      </c>
      <c r="G155" s="9"/>
      <c r="H155">
        <f t="shared" si="13"/>
        <v>37.15315779235717</v>
      </c>
      <c r="I155">
        <f t="shared" si="14"/>
        <v>10.429053058995461</v>
      </c>
      <c r="J155" s="4">
        <f t="shared" si="15"/>
        <v>0.28070435135774208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>
        <v>30.055230714072898</v>
      </c>
      <c r="G156" s="9"/>
      <c r="H156">
        <f t="shared" si="13"/>
        <v>18.661436322682832</v>
      </c>
      <c r="I156">
        <f t="shared" si="14"/>
        <v>8.0569012029438749</v>
      </c>
      <c r="J156" s="4">
        <f t="shared" si="15"/>
        <v>0.43174067974343294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>
        <v>34.524237804420999</v>
      </c>
      <c r="G157" s="9"/>
      <c r="H157">
        <f t="shared" ref="H157:H180" si="16">AVERAGE(C157:E157)</f>
        <v>29.971843167444195</v>
      </c>
      <c r="I157">
        <f t="shared" si="14"/>
        <v>5.8903975160846169</v>
      </c>
      <c r="J157" s="4">
        <f t="shared" si="15"/>
        <v>0.19653104025590401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>
        <v>29.3171417082653</v>
      </c>
      <c r="G158" s="9"/>
      <c r="H158">
        <f t="shared" si="16"/>
        <v>19.309978860825101</v>
      </c>
      <c r="I158">
        <f t="shared" si="14"/>
        <v>7.0996507204280546</v>
      </c>
      <c r="J158" s="4">
        <f t="shared" si="15"/>
        <v>0.3676674517148949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>
        <v>17.372107805560301</v>
      </c>
      <c r="G159" s="9"/>
      <c r="H159">
        <f t="shared" si="16"/>
        <v>13.967874087683512</v>
      </c>
      <c r="I159">
        <f t="shared" si="14"/>
        <v>3.9213485146365414</v>
      </c>
      <c r="J159" s="4">
        <f t="shared" si="15"/>
        <v>0.28074054004354743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>
        <v>26.886455831864801</v>
      </c>
      <c r="G160" s="9"/>
      <c r="H160">
        <f t="shared" si="16"/>
        <v>17.091493512983067</v>
      </c>
      <c r="I160">
        <f t="shared" si="14"/>
        <v>6.9306251380139035</v>
      </c>
      <c r="J160" s="4">
        <f t="shared" si="15"/>
        <v>0.40550143454398829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>
        <v>21.876354772646501</v>
      </c>
      <c r="G161" s="9"/>
      <c r="H161">
        <f t="shared" si="16"/>
        <v>14.587819099634698</v>
      </c>
      <c r="I161">
        <f t="shared" si="14"/>
        <v>5.3342985267038951</v>
      </c>
      <c r="J161" s="4">
        <f t="shared" si="15"/>
        <v>0.36566799260881117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>
        <v>31.531853525764902</v>
      </c>
      <c r="G162" s="9"/>
      <c r="H162">
        <f t="shared" si="16"/>
        <v>27.252598458613303</v>
      </c>
      <c r="I162">
        <f t="shared" si="14"/>
        <v>5.8133670082850388</v>
      </c>
      <c r="J162" s="4">
        <f t="shared" si="15"/>
        <v>0.2133142282602303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>
        <v>39.092380458460603</v>
      </c>
      <c r="G163" s="9"/>
      <c r="H163">
        <f t="shared" si="16"/>
        <v>31.589007145133404</v>
      </c>
      <c r="I163">
        <f t="shared" ref="I163:I180" si="17">_xlfn.STDEV.P(C163:G163)</f>
        <v>9.0433622971795238</v>
      </c>
      <c r="J163" s="4">
        <f t="shared" ref="J163:J180" si="18">I163/H163</f>
        <v>0.2862819415510735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>
        <v>48.1963007999639</v>
      </c>
      <c r="G164" s="9"/>
      <c r="H164">
        <f t="shared" si="16"/>
        <v>36.322562043272136</v>
      </c>
      <c r="I164">
        <f t="shared" si="17"/>
        <v>8.6575844636306378</v>
      </c>
      <c r="J164" s="4">
        <f t="shared" si="18"/>
        <v>0.23835280268271283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>
        <v>37.661564415565202</v>
      </c>
      <c r="G165" s="9"/>
      <c r="H165">
        <f t="shared" si="16"/>
        <v>29.344719821256934</v>
      </c>
      <c r="I165">
        <f t="shared" si="17"/>
        <v>5.9944965116634945</v>
      </c>
      <c r="J165" s="4">
        <f t="shared" si="18"/>
        <v>0.20427853965472723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>
        <v>54.153157767716003</v>
      </c>
      <c r="G166" s="9"/>
      <c r="H166">
        <f t="shared" si="16"/>
        <v>40.460747070677002</v>
      </c>
      <c r="I166">
        <f t="shared" si="17"/>
        <v>9.7417443986107344</v>
      </c>
      <c r="J166" s="4">
        <f t="shared" si="18"/>
        <v>0.24077025522029571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>
        <v>33.099940519886403</v>
      </c>
      <c r="G167" s="9"/>
      <c r="H167">
        <f t="shared" si="16"/>
        <v>19.673100755210331</v>
      </c>
      <c r="I167">
        <f t="shared" si="17"/>
        <v>9.6076478143145927</v>
      </c>
      <c r="J167" s="4">
        <f t="shared" si="18"/>
        <v>0.48836469318493431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>
        <v>31.9655863492431</v>
      </c>
      <c r="G168" s="9"/>
      <c r="H168">
        <f t="shared" si="16"/>
        <v>19.843339255119872</v>
      </c>
      <c r="I168">
        <f t="shared" si="17"/>
        <v>9.7828382759818897</v>
      </c>
      <c r="J168" s="4">
        <f t="shared" si="18"/>
        <v>0.49300362959111199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>
        <v>21.197224098081001</v>
      </c>
      <c r="G169" s="9"/>
      <c r="H169">
        <f t="shared" si="16"/>
        <v>20.061704252389401</v>
      </c>
      <c r="I169">
        <f t="shared" si="17"/>
        <v>1.4478966208072857</v>
      </c>
      <c r="J169" s="4">
        <f t="shared" si="18"/>
        <v>7.2172164567466265E-2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>
        <v>30.499944054390099</v>
      </c>
      <c r="G170" s="9"/>
      <c r="H170">
        <f t="shared" si="16"/>
        <v>20.245262806154066</v>
      </c>
      <c r="I170">
        <f t="shared" si="17"/>
        <v>7.2972952323652445</v>
      </c>
      <c r="J170" s="4">
        <f t="shared" si="18"/>
        <v>0.36044457917074035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>
        <v>57.567249051733299</v>
      </c>
      <c r="G171" s="9"/>
      <c r="H171">
        <f t="shared" si="16"/>
        <v>45.562908506515271</v>
      </c>
      <c r="I171">
        <f t="shared" si="17"/>
        <v>10.745536698621699</v>
      </c>
      <c r="J171" s="4">
        <f t="shared" si="18"/>
        <v>0.23583956886960233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>
        <v>33.680673035752903</v>
      </c>
      <c r="G172" s="9"/>
      <c r="H172">
        <f t="shared" si="16"/>
        <v>22.918486382983833</v>
      </c>
      <c r="I172">
        <f t="shared" si="17"/>
        <v>7.7852825492480369</v>
      </c>
      <c r="J172" s="4">
        <f t="shared" si="18"/>
        <v>0.33969444662053838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>
        <v>45.010031342284201</v>
      </c>
      <c r="G173" s="9"/>
      <c r="H173">
        <f t="shared" si="16"/>
        <v>36.047199537002264</v>
      </c>
      <c r="I173">
        <f t="shared" si="17"/>
        <v>7.6702199707370218</v>
      </c>
      <c r="J173" s="4">
        <f t="shared" si="18"/>
        <v>0.21278268684543941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>
        <v>34.458925008128702</v>
      </c>
      <c r="G174" s="9"/>
      <c r="H174">
        <f t="shared" si="16"/>
        <v>27.0972995747663</v>
      </c>
      <c r="I174">
        <f t="shared" si="17"/>
        <v>6.2807806799666315</v>
      </c>
      <c r="J174" s="4">
        <f t="shared" si="18"/>
        <v>0.23178622145121264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>
        <v>50.408220708965402</v>
      </c>
      <c r="G175" s="9"/>
      <c r="H175">
        <f t="shared" si="16"/>
        <v>39.772728373315601</v>
      </c>
      <c r="I175">
        <f t="shared" si="17"/>
        <v>9.0785730321885492</v>
      </c>
      <c r="J175" s="4">
        <f t="shared" si="18"/>
        <v>0.22826125849288137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>
        <v>48.065646686160299</v>
      </c>
      <c r="G176" s="9"/>
      <c r="H176">
        <f t="shared" si="16"/>
        <v>40.142437389424032</v>
      </c>
      <c r="I176">
        <f t="shared" si="17"/>
        <v>7.3524868626234827</v>
      </c>
      <c r="J176" s="4">
        <f t="shared" si="18"/>
        <v>0.18315995093413476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>
        <v>47.282699755905298</v>
      </c>
      <c r="G177" s="9"/>
      <c r="H177">
        <f t="shared" si="16"/>
        <v>36.003013826757531</v>
      </c>
      <c r="I177">
        <f t="shared" si="17"/>
        <v>9.1501086531736906</v>
      </c>
      <c r="J177" s="4">
        <f t="shared" si="18"/>
        <v>0.2541484081639106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>
        <v>39.250151559521598</v>
      </c>
      <c r="G178" s="9"/>
      <c r="H178">
        <f t="shared" si="16"/>
        <v>30.435780423368367</v>
      </c>
      <c r="I178">
        <f t="shared" si="17"/>
        <v>6.4163277850495293</v>
      </c>
      <c r="J178" s="4">
        <f t="shared" si="18"/>
        <v>0.21081528700092475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>
        <v>44.838864486188797</v>
      </c>
      <c r="G179" s="9"/>
      <c r="H179">
        <f t="shared" si="16"/>
        <v>32.148425128232368</v>
      </c>
      <c r="I179">
        <f t="shared" si="17"/>
        <v>9.3027022341848067</v>
      </c>
      <c r="J179" s="4">
        <f t="shared" si="18"/>
        <v>0.28936727684415503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>
        <v>42.570969293313297</v>
      </c>
      <c r="G180" s="9"/>
      <c r="H180">
        <f t="shared" si="16"/>
        <v>33.255269657854903</v>
      </c>
      <c r="I180">
        <f t="shared" si="17"/>
        <v>8.1116607409028365</v>
      </c>
      <c r="J180" s="4">
        <f t="shared" si="18"/>
        <v>0.24392106346931577</v>
      </c>
      <c r="K180" t="s">
        <v>414</v>
      </c>
      <c r="L180" t="s">
        <v>104</v>
      </c>
      <c r="M180" t="s">
        <v>293</v>
      </c>
    </row>
  </sheetData>
  <mergeCells count="1">
    <mergeCell ref="C1:M1"/>
  </mergeCells>
  <conditionalFormatting sqref="L2:L1048576">
    <cfRule type="cellIs" dxfId="1" priority="4" operator="equal">
      <formula>"No"</formula>
    </cfRule>
    <cfRule type="cellIs" dxfId="0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0"/>
  <sheetViews>
    <sheetView workbookViewId="0">
      <selection activeCell="D149" sqref="D149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1" t="s">
        <v>472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 t="shared" ref="I3:I34" si="0">_xlfn.STDEV.P(C3:G3)</f>
        <v>#DIV/0!</v>
      </c>
      <c r="J3" s="4" t="e">
        <f t="shared" ref="J3:J34" si="1"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 t="shared" ref="H4:H9" si="2">AVERAGE(C4:F4)</f>
        <v>#DIV/0!</v>
      </c>
      <c r="I4" t="e">
        <f t="shared" si="0"/>
        <v>#DIV/0!</v>
      </c>
      <c r="J4" s="4" t="e">
        <f t="shared" si="1"/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 t="shared" si="2"/>
        <v>#DIV/0!</v>
      </c>
      <c r="I5" t="e">
        <f t="shared" si="0"/>
        <v>#DIV/0!</v>
      </c>
      <c r="J5" s="4" t="e">
        <f t="shared" si="1"/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 t="shared" si="2"/>
        <v>#DIV/0!</v>
      </c>
      <c r="I6" t="e">
        <f t="shared" si="0"/>
        <v>#DIV/0!</v>
      </c>
      <c r="J6" s="4" t="e">
        <f t="shared" si="1"/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 t="shared" si="2"/>
        <v>#DIV/0!</v>
      </c>
      <c r="I7" t="e">
        <f t="shared" si="0"/>
        <v>#DIV/0!</v>
      </c>
      <c r="J7" s="4" t="e">
        <f t="shared" si="1"/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 t="shared" si="2"/>
        <v>#DIV/0!</v>
      </c>
      <c r="I8" t="e">
        <f t="shared" si="0"/>
        <v>#DIV/0!</v>
      </c>
      <c r="J8" s="4" t="e">
        <f t="shared" si="1"/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 t="shared" si="2"/>
        <v>#DIV/0!</v>
      </c>
      <c r="I9" t="e">
        <f t="shared" si="0"/>
        <v>#DIV/0!</v>
      </c>
      <c r="J9" s="4" t="e">
        <f t="shared" si="1"/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 t="shared" ref="H11:H42" si="3">AVERAGE(C11:F11)</f>
        <v>#DIV/0!</v>
      </c>
      <c r="I11" t="e">
        <f t="shared" si="0"/>
        <v>#DIV/0!</v>
      </c>
      <c r="J11" s="4" t="e">
        <f t="shared" si="1"/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 t="shared" si="3"/>
        <v>#DIV/0!</v>
      </c>
      <c r="I12" t="e">
        <f t="shared" si="0"/>
        <v>#DIV/0!</v>
      </c>
      <c r="J12" s="4" t="e">
        <f t="shared" si="1"/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 t="shared" si="3"/>
        <v>#DIV/0!</v>
      </c>
      <c r="I13" t="e">
        <f t="shared" si="0"/>
        <v>#DIV/0!</v>
      </c>
      <c r="J13" s="4" t="e">
        <f t="shared" si="1"/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 t="shared" si="3"/>
        <v>#DIV/0!</v>
      </c>
      <c r="I14" t="e">
        <f t="shared" si="0"/>
        <v>#DIV/0!</v>
      </c>
      <c r="J14" s="4" t="e">
        <f t="shared" si="1"/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 t="shared" si="3"/>
        <v>#DIV/0!</v>
      </c>
      <c r="I15" t="e">
        <f t="shared" si="0"/>
        <v>#DIV/0!</v>
      </c>
      <c r="J15" s="4" t="e">
        <f t="shared" si="1"/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 t="shared" si="3"/>
        <v>#DIV/0!</v>
      </c>
      <c r="I16" t="e">
        <f t="shared" si="0"/>
        <v>#DIV/0!</v>
      </c>
      <c r="J16" s="4" t="e">
        <f t="shared" si="1"/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 t="shared" si="3"/>
        <v>#DIV/0!</v>
      </c>
      <c r="I17" t="e">
        <f t="shared" si="0"/>
        <v>#DIV/0!</v>
      </c>
      <c r="J17" s="4" t="e">
        <f t="shared" si="1"/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 t="shared" si="3"/>
        <v>#DIV/0!</v>
      </c>
      <c r="I18" t="e">
        <f t="shared" si="0"/>
        <v>#DIV/0!</v>
      </c>
      <c r="J18" s="4" t="e">
        <f t="shared" si="1"/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 t="shared" si="3"/>
        <v>#DIV/0!</v>
      </c>
      <c r="I19" t="e">
        <f t="shared" si="0"/>
        <v>#DIV/0!</v>
      </c>
      <c r="J19" s="4" t="e">
        <f t="shared" si="1"/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 t="shared" si="3"/>
        <v>#DIV/0!</v>
      </c>
      <c r="I20" t="e">
        <f t="shared" si="0"/>
        <v>#DIV/0!</v>
      </c>
      <c r="J20" s="4" t="e">
        <f t="shared" si="1"/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 t="shared" si="3"/>
        <v>#DIV/0!</v>
      </c>
      <c r="I21" t="e">
        <f t="shared" si="0"/>
        <v>#DIV/0!</v>
      </c>
      <c r="J21" s="4" t="e">
        <f t="shared" si="1"/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 t="shared" si="3"/>
        <v>#DIV/0!</v>
      </c>
      <c r="I22" t="e">
        <f t="shared" si="0"/>
        <v>#DIV/0!</v>
      </c>
      <c r="J22" s="4" t="e">
        <f t="shared" si="1"/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 t="shared" si="3"/>
        <v>#DIV/0!</v>
      </c>
      <c r="I23" t="e">
        <f t="shared" si="0"/>
        <v>#DIV/0!</v>
      </c>
      <c r="J23" s="4" t="e">
        <f t="shared" si="1"/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 t="shared" si="3"/>
        <v>#DIV/0!</v>
      </c>
      <c r="I24" t="e">
        <f t="shared" si="0"/>
        <v>#DIV/0!</v>
      </c>
      <c r="J24" s="4" t="e">
        <f t="shared" si="1"/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 t="shared" si="3"/>
        <v>#DIV/0!</v>
      </c>
      <c r="I25" t="e">
        <f t="shared" si="0"/>
        <v>#DIV/0!</v>
      </c>
      <c r="J25" s="4" t="e">
        <f t="shared" si="1"/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 t="shared" si="3"/>
        <v>#DIV/0!</v>
      </c>
      <c r="I26" t="e">
        <f t="shared" si="0"/>
        <v>#DIV/0!</v>
      </c>
      <c r="J26" s="4" t="e">
        <f t="shared" si="1"/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 t="shared" si="3"/>
        <v>#DIV/0!</v>
      </c>
      <c r="I27" t="e">
        <f t="shared" si="0"/>
        <v>#DIV/0!</v>
      </c>
      <c r="J27" s="4" t="e">
        <f t="shared" si="1"/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 t="shared" si="3"/>
        <v>#DIV/0!</v>
      </c>
      <c r="I28" t="e">
        <f t="shared" si="0"/>
        <v>#DIV/0!</v>
      </c>
      <c r="J28" s="4" t="e">
        <f t="shared" si="1"/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 t="shared" si="3"/>
        <v>#DIV/0!</v>
      </c>
      <c r="I29" t="e">
        <f t="shared" si="0"/>
        <v>#DIV/0!</v>
      </c>
      <c r="J29" s="4" t="e">
        <f t="shared" si="1"/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 t="shared" si="3"/>
        <v>#DIV/0!</v>
      </c>
      <c r="I30" t="e">
        <f t="shared" si="0"/>
        <v>#DIV/0!</v>
      </c>
      <c r="J30" s="4" t="e">
        <f t="shared" si="1"/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 t="shared" si="3"/>
        <v>#DIV/0!</v>
      </c>
      <c r="I31" t="e">
        <f t="shared" si="0"/>
        <v>#DIV/0!</v>
      </c>
      <c r="J31" s="4" t="e">
        <f t="shared" si="1"/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 t="shared" si="3"/>
        <v>#DIV/0!</v>
      </c>
      <c r="I32" t="e">
        <f t="shared" si="0"/>
        <v>#DIV/0!</v>
      </c>
      <c r="J32" s="4" t="e">
        <f t="shared" si="1"/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 t="shared" si="3"/>
        <v>#DIV/0!</v>
      </c>
      <c r="I33" t="e">
        <f t="shared" si="0"/>
        <v>#DIV/0!</v>
      </c>
      <c r="J33" s="4" t="e">
        <f t="shared" si="1"/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 t="shared" si="3"/>
        <v>#DIV/0!</v>
      </c>
      <c r="I34" t="e">
        <f t="shared" si="0"/>
        <v>#DIV/0!</v>
      </c>
      <c r="J34" s="4" t="e">
        <f t="shared" si="1"/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 t="shared" si="3"/>
        <v>#DIV/0!</v>
      </c>
      <c r="I35" t="e">
        <f t="shared" ref="I35:I66" si="4">_xlfn.STDEV.P(C35:G35)</f>
        <v>#DIV/0!</v>
      </c>
      <c r="J35" s="4" t="e">
        <f t="shared" ref="J35:J66" si="5"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 t="shared" si="3"/>
        <v>#DIV/0!</v>
      </c>
      <c r="I36" t="e">
        <f t="shared" si="4"/>
        <v>#DIV/0!</v>
      </c>
      <c r="J36" s="4" t="e">
        <f t="shared" si="5"/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 t="shared" si="3"/>
        <v>#DIV/0!</v>
      </c>
      <c r="I37" t="e">
        <f t="shared" si="4"/>
        <v>#DIV/0!</v>
      </c>
      <c r="J37" s="4" t="e">
        <f t="shared" si="5"/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 t="shared" si="3"/>
        <v>#DIV/0!</v>
      </c>
      <c r="I38" t="e">
        <f t="shared" si="4"/>
        <v>#DIV/0!</v>
      </c>
      <c r="J38" s="4" t="e">
        <f t="shared" si="5"/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 t="shared" si="3"/>
        <v>#DIV/0!</v>
      </c>
      <c r="I39" t="e">
        <f t="shared" si="4"/>
        <v>#DIV/0!</v>
      </c>
      <c r="J39" s="4" t="e">
        <f t="shared" si="5"/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 t="shared" si="3"/>
        <v>#DIV/0!</v>
      </c>
      <c r="I40" t="e">
        <f t="shared" si="4"/>
        <v>#DIV/0!</v>
      </c>
      <c r="J40" s="4" t="e">
        <f t="shared" si="5"/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 t="shared" si="3"/>
        <v>#DIV/0!</v>
      </c>
      <c r="I41" t="e">
        <f t="shared" si="4"/>
        <v>#DIV/0!</v>
      </c>
      <c r="J41" s="4" t="e">
        <f t="shared" si="5"/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 t="shared" si="3"/>
        <v>#DIV/0!</v>
      </c>
      <c r="I42" t="e">
        <f t="shared" si="4"/>
        <v>#DIV/0!</v>
      </c>
      <c r="J42" s="4" t="e">
        <f t="shared" si="5"/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 t="shared" ref="H43:H74" si="6">AVERAGE(C43:F43)</f>
        <v>#DIV/0!</v>
      </c>
      <c r="I43" t="e">
        <f t="shared" si="4"/>
        <v>#DIV/0!</v>
      </c>
      <c r="J43" s="4" t="e">
        <f t="shared" si="5"/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 t="shared" si="6"/>
        <v>#DIV/0!</v>
      </c>
      <c r="I44" t="e">
        <f t="shared" si="4"/>
        <v>#DIV/0!</v>
      </c>
      <c r="J44" s="4" t="e">
        <f t="shared" si="5"/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 t="shared" si="6"/>
        <v>#DIV/0!</v>
      </c>
      <c r="I45" t="e">
        <f t="shared" si="4"/>
        <v>#DIV/0!</v>
      </c>
      <c r="J45" s="4" t="e">
        <f t="shared" si="5"/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 t="shared" si="6"/>
        <v>#DIV/0!</v>
      </c>
      <c r="I46" t="e">
        <f t="shared" si="4"/>
        <v>#DIV/0!</v>
      </c>
      <c r="J46" s="4" t="e">
        <f t="shared" si="5"/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 t="shared" si="6"/>
        <v>#DIV/0!</v>
      </c>
      <c r="I47" t="e">
        <f t="shared" si="4"/>
        <v>#DIV/0!</v>
      </c>
      <c r="J47" s="4" t="e">
        <f t="shared" si="5"/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 t="shared" si="6"/>
        <v>#DIV/0!</v>
      </c>
      <c r="I48" t="e">
        <f t="shared" si="4"/>
        <v>#DIV/0!</v>
      </c>
      <c r="J48" s="4" t="e">
        <f t="shared" si="5"/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 t="shared" si="6"/>
        <v>#DIV/0!</v>
      </c>
      <c r="I49" t="e">
        <f t="shared" si="4"/>
        <v>#DIV/0!</v>
      </c>
      <c r="J49" s="4" t="e">
        <f t="shared" si="5"/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 t="shared" si="6"/>
        <v>#DIV/0!</v>
      </c>
      <c r="I50" t="e">
        <f t="shared" si="4"/>
        <v>#DIV/0!</v>
      </c>
      <c r="J50" s="4" t="e">
        <f t="shared" si="5"/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 t="shared" si="6"/>
        <v>#DIV/0!</v>
      </c>
      <c r="I51" t="e">
        <f t="shared" si="4"/>
        <v>#DIV/0!</v>
      </c>
      <c r="J51" s="4" t="e">
        <f t="shared" si="5"/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 t="shared" si="6"/>
        <v>#DIV/0!</v>
      </c>
      <c r="I52" t="e">
        <f t="shared" si="4"/>
        <v>#DIV/0!</v>
      </c>
      <c r="J52" s="4" t="e">
        <f t="shared" si="5"/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 t="shared" si="6"/>
        <v>#DIV/0!</v>
      </c>
      <c r="I53" t="e">
        <f t="shared" si="4"/>
        <v>#DIV/0!</v>
      </c>
      <c r="J53" s="4" t="e">
        <f t="shared" si="5"/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 t="shared" si="6"/>
        <v>#DIV/0!</v>
      </c>
      <c r="I54" t="e">
        <f t="shared" si="4"/>
        <v>#DIV/0!</v>
      </c>
      <c r="J54" s="4" t="e">
        <f t="shared" si="5"/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 t="shared" si="6"/>
        <v>#DIV/0!</v>
      </c>
      <c r="I55" t="e">
        <f t="shared" si="4"/>
        <v>#DIV/0!</v>
      </c>
      <c r="J55" s="4" t="e">
        <f t="shared" si="5"/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 t="shared" si="6"/>
        <v>#DIV/0!</v>
      </c>
      <c r="I56" t="e">
        <f t="shared" si="4"/>
        <v>#DIV/0!</v>
      </c>
      <c r="J56" s="4" t="e">
        <f t="shared" si="5"/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 t="shared" si="6"/>
        <v>#DIV/0!</v>
      </c>
      <c r="I57" t="e">
        <f t="shared" si="4"/>
        <v>#DIV/0!</v>
      </c>
      <c r="J57" s="4" t="e">
        <f t="shared" si="5"/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 t="shared" si="6"/>
        <v>#DIV/0!</v>
      </c>
      <c r="I58" t="e">
        <f t="shared" si="4"/>
        <v>#DIV/0!</v>
      </c>
      <c r="J58" s="4" t="e">
        <f t="shared" si="5"/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 t="shared" si="6"/>
        <v>#DIV/0!</v>
      </c>
      <c r="I59" t="e">
        <f t="shared" si="4"/>
        <v>#DIV/0!</v>
      </c>
      <c r="J59" s="4" t="e">
        <f t="shared" si="5"/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 t="shared" si="6"/>
        <v>#DIV/0!</v>
      </c>
      <c r="I60" t="e">
        <f t="shared" si="4"/>
        <v>#DIV/0!</v>
      </c>
      <c r="J60" s="4" t="e">
        <f t="shared" si="5"/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 t="shared" si="6"/>
        <v>#DIV/0!</v>
      </c>
      <c r="I61" t="e">
        <f t="shared" si="4"/>
        <v>#DIV/0!</v>
      </c>
      <c r="J61" s="4" t="e">
        <f t="shared" si="5"/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 t="shared" si="6"/>
        <v>#DIV/0!</v>
      </c>
      <c r="I62" t="e">
        <f t="shared" si="4"/>
        <v>#DIV/0!</v>
      </c>
      <c r="J62" s="4" t="e">
        <f t="shared" si="5"/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 t="shared" si="6"/>
        <v>#DIV/0!</v>
      </c>
      <c r="I63" t="e">
        <f t="shared" si="4"/>
        <v>#DIV/0!</v>
      </c>
      <c r="J63" s="4" t="e">
        <f t="shared" si="5"/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 t="shared" si="6"/>
        <v>#DIV/0!</v>
      </c>
      <c r="I64" t="e">
        <f t="shared" si="4"/>
        <v>#DIV/0!</v>
      </c>
      <c r="J64" s="4" t="e">
        <f t="shared" si="5"/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 t="shared" si="6"/>
        <v>#DIV/0!</v>
      </c>
      <c r="I65" t="e">
        <f t="shared" si="4"/>
        <v>#DIV/0!</v>
      </c>
      <c r="J65" s="4" t="e">
        <f t="shared" si="5"/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 t="shared" si="6"/>
        <v>#DIV/0!</v>
      </c>
      <c r="I66" t="e">
        <f t="shared" si="4"/>
        <v>#DIV/0!</v>
      </c>
      <c r="J66" s="4" t="e">
        <f t="shared" si="5"/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 t="shared" si="6"/>
        <v>#DIV/0!</v>
      </c>
      <c r="I67" t="e">
        <f t="shared" ref="I67:I98" si="7">_xlfn.STDEV.P(C67:G67)</f>
        <v>#DIV/0!</v>
      </c>
      <c r="J67" s="4" t="e">
        <f t="shared" ref="J67:J98" si="8"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 t="shared" si="6"/>
        <v>#DIV/0!</v>
      </c>
      <c r="I68" t="e">
        <f t="shared" si="7"/>
        <v>#DIV/0!</v>
      </c>
      <c r="J68" s="4" t="e">
        <f t="shared" si="8"/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 t="shared" si="6"/>
        <v>#DIV/0!</v>
      </c>
      <c r="I69" t="e">
        <f t="shared" si="7"/>
        <v>#DIV/0!</v>
      </c>
      <c r="J69" s="4" t="e">
        <f t="shared" si="8"/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 t="shared" si="6"/>
        <v>#DIV/0!</v>
      </c>
      <c r="I70" t="e">
        <f t="shared" si="7"/>
        <v>#DIV/0!</v>
      </c>
      <c r="J70" s="4" t="e">
        <f t="shared" si="8"/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 t="shared" si="6"/>
        <v>#DIV/0!</v>
      </c>
      <c r="I71" t="e">
        <f t="shared" si="7"/>
        <v>#DIV/0!</v>
      </c>
      <c r="J71" s="4" t="e">
        <f t="shared" si="8"/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 t="shared" si="6"/>
        <v>#DIV/0!</v>
      </c>
      <c r="I72" t="e">
        <f t="shared" si="7"/>
        <v>#DIV/0!</v>
      </c>
      <c r="J72" s="4" t="e">
        <f t="shared" si="8"/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 t="shared" si="6"/>
        <v>#DIV/0!</v>
      </c>
      <c r="I73" t="e">
        <f t="shared" si="7"/>
        <v>#DIV/0!</v>
      </c>
      <c r="J73" s="4" t="e">
        <f t="shared" si="8"/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 t="shared" si="6"/>
        <v>#DIV/0!</v>
      </c>
      <c r="I74" t="e">
        <f t="shared" si="7"/>
        <v>#DIV/0!</v>
      </c>
      <c r="J74" s="4" t="e">
        <f t="shared" si="8"/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 t="shared" ref="H75:H92" si="9">AVERAGE(C75:F75)</f>
        <v>#DIV/0!</v>
      </c>
      <c r="I75" t="e">
        <f t="shared" si="7"/>
        <v>#DIV/0!</v>
      </c>
      <c r="J75" s="4" t="e">
        <f t="shared" si="8"/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 t="shared" si="9"/>
        <v>#DIV/0!</v>
      </c>
      <c r="I76" t="e">
        <f t="shared" si="7"/>
        <v>#DIV/0!</v>
      </c>
      <c r="J76" s="4" t="e">
        <f t="shared" si="8"/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 t="shared" si="9"/>
        <v>#DIV/0!</v>
      </c>
      <c r="I77" t="e">
        <f t="shared" si="7"/>
        <v>#DIV/0!</v>
      </c>
      <c r="J77" s="4" t="e">
        <f t="shared" si="8"/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 t="shared" si="9"/>
        <v>#DIV/0!</v>
      </c>
      <c r="I78" t="e">
        <f t="shared" si="7"/>
        <v>#DIV/0!</v>
      </c>
      <c r="J78" s="4" t="e">
        <f t="shared" si="8"/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 t="shared" si="9"/>
        <v>#DIV/0!</v>
      </c>
      <c r="I79" t="e">
        <f t="shared" si="7"/>
        <v>#DIV/0!</v>
      </c>
      <c r="J79" s="4" t="e">
        <f t="shared" si="8"/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 t="shared" si="9"/>
        <v>#DIV/0!</v>
      </c>
      <c r="I80" t="e">
        <f t="shared" si="7"/>
        <v>#DIV/0!</v>
      </c>
      <c r="J80" s="4" t="e">
        <f t="shared" si="8"/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 t="shared" si="9"/>
        <v>#DIV/0!</v>
      </c>
      <c r="I81" t="e">
        <f t="shared" si="7"/>
        <v>#DIV/0!</v>
      </c>
      <c r="J81" s="4" t="e">
        <f t="shared" si="8"/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 t="shared" si="9"/>
        <v>#DIV/0!</v>
      </c>
      <c r="I82" t="e">
        <f t="shared" si="7"/>
        <v>#DIV/0!</v>
      </c>
      <c r="J82" s="4" t="e">
        <f t="shared" si="8"/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 t="shared" si="9"/>
        <v>#DIV/0!</v>
      </c>
      <c r="I83" t="e">
        <f t="shared" si="7"/>
        <v>#DIV/0!</v>
      </c>
      <c r="J83" s="4" t="e">
        <f t="shared" si="8"/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 t="shared" si="9"/>
        <v>#DIV/0!</v>
      </c>
      <c r="I84" t="e">
        <f t="shared" si="7"/>
        <v>#DIV/0!</v>
      </c>
      <c r="J84" s="4" t="e">
        <f t="shared" si="8"/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 t="shared" si="9"/>
        <v>#DIV/0!</v>
      </c>
      <c r="I85" t="e">
        <f t="shared" si="7"/>
        <v>#DIV/0!</v>
      </c>
      <c r="J85" s="4" t="e">
        <f t="shared" si="8"/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 t="shared" si="9"/>
        <v>#DIV/0!</v>
      </c>
      <c r="I86" t="e">
        <f t="shared" si="7"/>
        <v>#DIV/0!</v>
      </c>
      <c r="J86" s="4" t="e">
        <f t="shared" si="8"/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 t="shared" si="9"/>
        <v>#DIV/0!</v>
      </c>
      <c r="I87" t="e">
        <f t="shared" si="7"/>
        <v>#DIV/0!</v>
      </c>
      <c r="J87" s="4" t="e">
        <f t="shared" si="8"/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 t="shared" si="9"/>
        <v>#DIV/0!</v>
      </c>
      <c r="I88" t="e">
        <f t="shared" si="7"/>
        <v>#DIV/0!</v>
      </c>
      <c r="J88" s="4" t="e">
        <f t="shared" si="8"/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 t="shared" si="9"/>
        <v>#DIV/0!</v>
      </c>
      <c r="I89" t="e">
        <f t="shared" si="7"/>
        <v>#DIV/0!</v>
      </c>
      <c r="J89" s="4" t="e">
        <f t="shared" si="8"/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 t="shared" si="9"/>
        <v>#DIV/0!</v>
      </c>
      <c r="I90" t="e">
        <f t="shared" si="7"/>
        <v>#DIV/0!</v>
      </c>
      <c r="J90" s="4" t="e">
        <f t="shared" si="8"/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 t="shared" si="9"/>
        <v>#DIV/0!</v>
      </c>
      <c r="I91" t="e">
        <f t="shared" si="7"/>
        <v>#DIV/0!</v>
      </c>
      <c r="J91" s="4" t="e">
        <f t="shared" si="8"/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 t="shared" si="9"/>
        <v>#DIV/0!</v>
      </c>
      <c r="I92" t="e">
        <f t="shared" si="7"/>
        <v>#DIV/0!</v>
      </c>
      <c r="J92" s="4" t="e">
        <f t="shared" si="8"/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/>
      <c r="G93" s="7"/>
      <c r="H93">
        <f t="shared" ref="H93:H124" si="10">AVERAGE(C93:E93)</f>
        <v>506.8</v>
      </c>
      <c r="I93">
        <f t="shared" si="7"/>
        <v>147.30000000000004</v>
      </c>
      <c r="J93" s="4">
        <f t="shared" si="8"/>
        <v>0.29064719810576173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/>
      <c r="G94" s="7"/>
      <c r="H94">
        <f t="shared" si="10"/>
        <v>357</v>
      </c>
      <c r="I94">
        <f t="shared" si="7"/>
        <v>28.800000000000011</v>
      </c>
      <c r="J94" s="4">
        <f t="shared" si="8"/>
        <v>8.0672268907563058E-2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/>
      <c r="G95" s="7"/>
      <c r="H95">
        <f t="shared" si="10"/>
        <v>435.15</v>
      </c>
      <c r="I95">
        <f t="shared" si="7"/>
        <v>107.64999999999996</v>
      </c>
      <c r="J95" s="4">
        <f t="shared" si="8"/>
        <v>0.2473859588647592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/>
      <c r="G96" s="7"/>
      <c r="H96">
        <f t="shared" si="10"/>
        <v>430.55</v>
      </c>
      <c r="I96">
        <f t="shared" si="7"/>
        <v>77.75</v>
      </c>
      <c r="J96" s="4">
        <f t="shared" si="8"/>
        <v>0.18058297526419695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/>
      <c r="G97" s="7"/>
      <c r="H97">
        <f t="shared" si="10"/>
        <v>411.29999999999995</v>
      </c>
      <c r="I97">
        <f t="shared" si="7"/>
        <v>48.599999999999916</v>
      </c>
      <c r="J97" s="4">
        <f t="shared" si="8"/>
        <v>0.11816192560175036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/>
      <c r="G98" s="7"/>
      <c r="H98">
        <f t="shared" si="10"/>
        <v>425</v>
      </c>
      <c r="I98">
        <f t="shared" si="7"/>
        <v>83.599999999999952</v>
      </c>
      <c r="J98" s="4">
        <f t="shared" si="8"/>
        <v>0.19670588235294106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/>
      <c r="H99">
        <f t="shared" si="10"/>
        <v>395.85</v>
      </c>
      <c r="I99">
        <f t="shared" ref="I99:I130" si="11">_xlfn.STDEV.P(C99:G99)</f>
        <v>18.849999999999994</v>
      </c>
      <c r="J99" s="4">
        <f t="shared" ref="J99:J130" si="12">I99/H99</f>
        <v>4.7619047619047603E-2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/>
      <c r="G100" s="9"/>
      <c r="H100">
        <f t="shared" si="10"/>
        <v>322.95</v>
      </c>
      <c r="I100">
        <f t="shared" si="11"/>
        <v>95.449999999999918</v>
      </c>
      <c r="J100" s="4">
        <f t="shared" si="12"/>
        <v>0.29555658770707516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/>
      <c r="G101" s="9"/>
      <c r="H101">
        <f t="shared" si="10"/>
        <v>306.25</v>
      </c>
      <c r="I101">
        <f t="shared" si="11"/>
        <v>82.05</v>
      </c>
      <c r="J101" s="4">
        <f t="shared" si="12"/>
        <v>0.26791836734693875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/>
      <c r="G102" s="9"/>
      <c r="H102">
        <f t="shared" si="10"/>
        <v>314.60000000000002</v>
      </c>
      <c r="I102">
        <f t="shared" si="11"/>
        <v>74.999999999999901</v>
      </c>
      <c r="J102" s="4">
        <f t="shared" si="12"/>
        <v>0.2383979656706926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/>
      <c r="G103" s="9"/>
      <c r="H103">
        <f t="shared" si="10"/>
        <v>323</v>
      </c>
      <c r="I103">
        <f t="shared" si="11"/>
        <v>62.199999999999974</v>
      </c>
      <c r="J103" s="4">
        <f t="shared" si="12"/>
        <v>0.19256965944272439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/>
      <c r="G104" s="9"/>
      <c r="H104">
        <f t="shared" si="10"/>
        <v>436.95</v>
      </c>
      <c r="I104">
        <f t="shared" si="11"/>
        <v>73.04999999999994</v>
      </c>
      <c r="J104" s="4">
        <f t="shared" si="12"/>
        <v>0.16718159972536889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/>
      <c r="G105" s="9"/>
      <c r="H105">
        <f t="shared" si="10"/>
        <v>486.04999999999995</v>
      </c>
      <c r="I105">
        <f t="shared" si="11"/>
        <v>121.25000000000011</v>
      </c>
      <c r="J105" s="4">
        <f t="shared" si="12"/>
        <v>0.24945993210575068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/>
      <c r="G106" s="9"/>
      <c r="H106">
        <f t="shared" si="10"/>
        <v>385.5</v>
      </c>
      <c r="I106">
        <f t="shared" si="11"/>
        <v>19.5</v>
      </c>
      <c r="J106" s="4">
        <f t="shared" si="12"/>
        <v>5.0583657587548639E-2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/>
      <c r="G107" s="9"/>
      <c r="H107">
        <f t="shared" si="10"/>
        <v>460.2</v>
      </c>
      <c r="I107">
        <f t="shared" si="11"/>
        <v>83.700000000000017</v>
      </c>
      <c r="J107" s="4">
        <f t="shared" si="12"/>
        <v>0.18187744458930905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/>
      <c r="G108" s="9"/>
      <c r="H108">
        <f t="shared" si="10"/>
        <v>408.04999999999995</v>
      </c>
      <c r="I108">
        <f t="shared" si="11"/>
        <v>16.849999999999994</v>
      </c>
      <c r="J108" s="4">
        <f t="shared" si="12"/>
        <v>4.1293959073642923E-2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/>
      <c r="G109" s="9"/>
      <c r="H109">
        <f t="shared" si="10"/>
        <v>427.95</v>
      </c>
      <c r="I109">
        <f t="shared" si="11"/>
        <v>60.550000000000161</v>
      </c>
      <c r="J109" s="4">
        <f t="shared" si="12"/>
        <v>0.14148849164622074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/>
      <c r="G110" s="9"/>
      <c r="H110">
        <f t="shared" si="10"/>
        <v>479.5</v>
      </c>
      <c r="I110">
        <f t="shared" si="11"/>
        <v>32.300000000000011</v>
      </c>
      <c r="J110" s="4">
        <f t="shared" si="12"/>
        <v>6.736183524504695E-2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/>
      <c r="G111" s="9"/>
      <c r="H111">
        <f t="shared" si="10"/>
        <v>471</v>
      </c>
      <c r="I111">
        <f t="shared" si="11"/>
        <v>46</v>
      </c>
      <c r="J111" s="4">
        <f t="shared" si="12"/>
        <v>9.7664543524416142E-2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/>
      <c r="G112" s="9"/>
      <c r="H112">
        <f t="shared" si="10"/>
        <v>350.05</v>
      </c>
      <c r="I112">
        <f t="shared" si="11"/>
        <v>44.75</v>
      </c>
      <c r="J112" s="4">
        <f t="shared" si="12"/>
        <v>0.12783888015997713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/>
      <c r="G113" s="9"/>
      <c r="H113">
        <f t="shared" si="10"/>
        <v>284.20000000000005</v>
      </c>
      <c r="I113">
        <f t="shared" si="11"/>
        <v>10.900000000000006</v>
      </c>
      <c r="J113" s="4">
        <f t="shared" si="12"/>
        <v>3.835327234342014E-2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/>
      <c r="G114" s="9"/>
      <c r="H114">
        <f t="shared" si="10"/>
        <v>350.85</v>
      </c>
      <c r="I114">
        <f t="shared" si="11"/>
        <v>67.949999999999775</v>
      </c>
      <c r="J114" s="4">
        <f t="shared" si="12"/>
        <v>0.19367250961949486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/>
      <c r="G115" s="9"/>
      <c r="H115">
        <f t="shared" si="10"/>
        <v>2234.6000000000004</v>
      </c>
      <c r="I115">
        <f t="shared" si="11"/>
        <v>174.79999999999995</v>
      </c>
      <c r="J115" s="4">
        <f t="shared" si="12"/>
        <v>7.8224290700796534E-2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/>
      <c r="G116" s="9"/>
      <c r="H116">
        <f t="shared" si="10"/>
        <v>97.2</v>
      </c>
      <c r="I116">
        <f t="shared" si="11"/>
        <v>27.200000000000003</v>
      </c>
      <c r="J116" s="4">
        <f t="shared" si="12"/>
        <v>0.27983539094650206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/>
      <c r="G117" s="9"/>
      <c r="H117">
        <f t="shared" si="10"/>
        <v>6002.5</v>
      </c>
      <c r="I117">
        <f t="shared" si="11"/>
        <v>1963</v>
      </c>
      <c r="J117" s="4">
        <f t="shared" si="12"/>
        <v>0.32703040399833405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/>
      <c r="G118" s="9"/>
      <c r="H118">
        <f t="shared" si="10"/>
        <v>5197.55</v>
      </c>
      <c r="I118">
        <f t="shared" si="11"/>
        <v>1310.75</v>
      </c>
      <c r="J118" s="4">
        <f t="shared" si="12"/>
        <v>0.25218612615559255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/>
      <c r="G119" s="9"/>
      <c r="H119">
        <f t="shared" si="10"/>
        <v>483.85</v>
      </c>
      <c r="I119">
        <f t="shared" si="11"/>
        <v>104.04999999999984</v>
      </c>
      <c r="J119" s="4">
        <f t="shared" si="12"/>
        <v>0.21504598532603045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/>
      <c r="G120" s="9"/>
      <c r="H120">
        <f t="shared" si="10"/>
        <v>689.6</v>
      </c>
      <c r="I120">
        <f t="shared" si="11"/>
        <v>97</v>
      </c>
      <c r="J120" s="4">
        <f t="shared" si="12"/>
        <v>0.14066125290023201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/>
      <c r="G121" s="9"/>
      <c r="H121">
        <f t="shared" si="10"/>
        <v>591.45000000000005</v>
      </c>
      <c r="I121">
        <f t="shared" si="11"/>
        <v>109.5499999999998</v>
      </c>
      <c r="J121" s="4">
        <f t="shared" si="12"/>
        <v>0.18522275762955412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/>
      <c r="G122" s="9"/>
      <c r="H122">
        <f t="shared" si="10"/>
        <v>630.95000000000005</v>
      </c>
      <c r="I122">
        <f t="shared" si="11"/>
        <v>16.550000000000011</v>
      </c>
      <c r="J122" s="4">
        <f t="shared" si="12"/>
        <v>2.6230287661462889E-2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/>
      <c r="G123" s="9"/>
      <c r="H123">
        <f t="shared" si="10"/>
        <v>400.4</v>
      </c>
      <c r="I123">
        <f t="shared" si="11"/>
        <v>8</v>
      </c>
      <c r="J123" s="4">
        <f t="shared" si="12"/>
        <v>1.998001998001998E-2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/>
      <c r="G124" s="9"/>
      <c r="H124">
        <f t="shared" si="10"/>
        <v>2322.5</v>
      </c>
      <c r="I124">
        <f t="shared" si="11"/>
        <v>43.199999999999818</v>
      </c>
      <c r="J124" s="4">
        <f t="shared" si="12"/>
        <v>1.8600645855758803E-2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/>
      <c r="G125" s="9"/>
      <c r="H125">
        <f t="shared" ref="H125:H156" si="13">AVERAGE(C125:E125)</f>
        <v>1947.9</v>
      </c>
      <c r="I125">
        <f t="shared" si="11"/>
        <v>94.699999999999932</v>
      </c>
      <c r="J125" s="4">
        <f t="shared" si="12"/>
        <v>4.8616458750449162E-2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/>
      <c r="G126" s="9"/>
      <c r="H126">
        <f t="shared" si="13"/>
        <v>2581.75</v>
      </c>
      <c r="I126">
        <f t="shared" si="11"/>
        <v>374.65000000000072</v>
      </c>
      <c r="J126" s="4">
        <f t="shared" si="12"/>
        <v>0.1451147477486204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/>
      <c r="G127" s="9"/>
      <c r="H127">
        <f t="shared" si="13"/>
        <v>2047.45</v>
      </c>
      <c r="I127">
        <f t="shared" si="11"/>
        <v>177.54999999999995</v>
      </c>
      <c r="J127" s="4">
        <f t="shared" si="12"/>
        <v>8.6717624362011261E-2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/>
      <c r="G128" s="9"/>
      <c r="H128">
        <f t="shared" si="13"/>
        <v>1169.55</v>
      </c>
      <c r="I128">
        <f t="shared" si="11"/>
        <v>200.04999999999987</v>
      </c>
      <c r="J128" s="4">
        <f t="shared" si="12"/>
        <v>0.17104869394211439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/>
      <c r="G129" s="9"/>
      <c r="H129">
        <f t="shared" si="13"/>
        <v>2431.4</v>
      </c>
      <c r="I129">
        <f t="shared" si="11"/>
        <v>401</v>
      </c>
      <c r="J129" s="4">
        <f t="shared" si="12"/>
        <v>0.16492555729209507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/>
      <c r="G130" s="9"/>
      <c r="H130">
        <f t="shared" si="13"/>
        <v>1848.55</v>
      </c>
      <c r="I130">
        <f t="shared" si="11"/>
        <v>93.75</v>
      </c>
      <c r="J130" s="4">
        <f t="shared" si="12"/>
        <v>5.0715425603851672E-2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/>
      <c r="G131" s="9"/>
      <c r="H131">
        <f t="shared" si="13"/>
        <v>848.45</v>
      </c>
      <c r="I131">
        <f t="shared" ref="I131:I162" si="14">_xlfn.STDEV.P(C131:G131)</f>
        <v>184.04999999999959</v>
      </c>
      <c r="J131" s="4">
        <f t="shared" ref="J131:J162" si="15">I131/H131</f>
        <v>0.21692498084742717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/>
      <c r="G132" s="9"/>
      <c r="H132">
        <f t="shared" si="13"/>
        <v>588.5</v>
      </c>
      <c r="I132">
        <f t="shared" si="14"/>
        <v>55.299999999999955</v>
      </c>
      <c r="J132" s="4">
        <f t="shared" si="15"/>
        <v>9.3967714528462115E-2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/>
      <c r="G133" s="9"/>
      <c r="H133">
        <f t="shared" si="13"/>
        <v>1826.85</v>
      </c>
      <c r="I133">
        <f t="shared" si="14"/>
        <v>377.5499999999999</v>
      </c>
      <c r="J133" s="4">
        <f t="shared" si="15"/>
        <v>0.20666721405698329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/>
      <c r="G134" s="9"/>
      <c r="H134">
        <f t="shared" si="13"/>
        <v>757.15000000000009</v>
      </c>
      <c r="I134">
        <f t="shared" si="14"/>
        <v>83.549999999999528</v>
      </c>
      <c r="J134" s="4">
        <f t="shared" si="15"/>
        <v>0.110348015584758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/>
      <c r="G135" s="9"/>
      <c r="H135">
        <f t="shared" si="13"/>
        <v>1928.65</v>
      </c>
      <c r="I135">
        <f t="shared" si="14"/>
        <v>294.3499999999998</v>
      </c>
      <c r="J135" s="4">
        <f t="shared" si="15"/>
        <v>0.15261970808596675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/>
      <c r="G136" s="9"/>
      <c r="H136">
        <f t="shared" si="13"/>
        <v>626.6</v>
      </c>
      <c r="I136">
        <f t="shared" si="14"/>
        <v>86.89999999999992</v>
      </c>
      <c r="J136" s="4">
        <f t="shared" si="15"/>
        <v>0.13868496648579623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/>
      <c r="G137" s="9"/>
      <c r="H137">
        <f t="shared" si="13"/>
        <v>396.4</v>
      </c>
      <c r="I137">
        <f t="shared" si="14"/>
        <v>19.299999999999983</v>
      </c>
      <c r="J137" s="4">
        <f t="shared" si="15"/>
        <v>4.8688193743693202E-2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/>
      <c r="G138" s="9"/>
      <c r="H138">
        <f t="shared" si="13"/>
        <v>303.35000000000002</v>
      </c>
      <c r="I138">
        <f t="shared" si="14"/>
        <v>10.049999999999983</v>
      </c>
      <c r="J138" s="4">
        <f t="shared" si="15"/>
        <v>3.3130047799571391E-2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/>
      <c r="G139" s="9"/>
      <c r="H139">
        <f t="shared" si="13"/>
        <v>265.95</v>
      </c>
      <c r="I139">
        <f t="shared" si="14"/>
        <v>33.350000000000051</v>
      </c>
      <c r="J139" s="4">
        <f t="shared" si="15"/>
        <v>0.12539951118631343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/>
      <c r="G140" s="9"/>
      <c r="H140">
        <f t="shared" si="13"/>
        <v>508.59999999999997</v>
      </c>
      <c r="I140">
        <f t="shared" si="14"/>
        <v>70.199999999999847</v>
      </c>
      <c r="J140" s="4">
        <f t="shared" si="15"/>
        <v>0.13802595359811218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/>
      <c r="G141" s="9"/>
      <c r="H141">
        <f t="shared" si="13"/>
        <v>435.9</v>
      </c>
      <c r="I141">
        <f t="shared" si="14"/>
        <v>13.599999999999994</v>
      </c>
      <c r="J141" s="4">
        <f t="shared" si="15"/>
        <v>3.1199816471667804E-2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/>
      <c r="G142" s="9"/>
      <c r="H142">
        <f t="shared" si="13"/>
        <v>407.6</v>
      </c>
      <c r="I142">
        <f t="shared" si="14"/>
        <v>63.299999999999883</v>
      </c>
      <c r="J142" s="4">
        <f t="shared" si="15"/>
        <v>0.15529931305201147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/>
      <c r="G143" s="9"/>
      <c r="H143">
        <f t="shared" si="13"/>
        <v>1992.1000000000001</v>
      </c>
      <c r="I143">
        <f t="shared" si="14"/>
        <v>302.70000000000005</v>
      </c>
      <c r="J143" s="4">
        <f t="shared" si="15"/>
        <v>0.15195020330304704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/>
      <c r="G144" s="9"/>
      <c r="H144">
        <f t="shared" si="13"/>
        <v>565.54999999999995</v>
      </c>
      <c r="I144">
        <f t="shared" si="14"/>
        <v>186.05000000000027</v>
      </c>
      <c r="J144" s="4">
        <f t="shared" si="15"/>
        <v>0.328971797365397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/>
      <c r="G145" s="9"/>
      <c r="H145">
        <f t="shared" si="13"/>
        <v>387.20000000000005</v>
      </c>
      <c r="I145">
        <f t="shared" si="14"/>
        <v>21.599999999999994</v>
      </c>
      <c r="J145" s="4">
        <f t="shared" si="15"/>
        <v>5.5785123966942129E-2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/>
      <c r="G146" s="9"/>
      <c r="H146">
        <f t="shared" si="13"/>
        <v>386.75</v>
      </c>
      <c r="I146">
        <f t="shared" si="14"/>
        <v>13.050000000000011</v>
      </c>
      <c r="J146" s="4">
        <f t="shared" si="15"/>
        <v>3.3742727860374952E-2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/>
      <c r="G147" s="9"/>
      <c r="H147">
        <f t="shared" si="13"/>
        <v>404.95</v>
      </c>
      <c r="I147">
        <f t="shared" si="14"/>
        <v>59.049999999999969</v>
      </c>
      <c r="J147" s="4">
        <f t="shared" si="15"/>
        <v>0.14582047166316822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/>
      <c r="G148" s="9"/>
      <c r="H148">
        <f t="shared" si="13"/>
        <v>400.6</v>
      </c>
      <c r="I148">
        <f t="shared" si="14"/>
        <v>48.699999999999726</v>
      </c>
      <c r="J148" s="4">
        <f t="shared" si="15"/>
        <v>0.1215676485272085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/>
      <c r="G149" s="9"/>
      <c r="H149">
        <f t="shared" si="13"/>
        <v>396</v>
      </c>
      <c r="I149">
        <f t="shared" si="14"/>
        <v>55.899999999999977</v>
      </c>
      <c r="J149" s="4">
        <f t="shared" si="15"/>
        <v>0.1411616161616161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/>
      <c r="G150" s="9"/>
      <c r="H150">
        <f t="shared" si="13"/>
        <v>1923.3</v>
      </c>
      <c r="I150">
        <f t="shared" si="14"/>
        <v>355.89999999999941</v>
      </c>
      <c r="J150" s="4">
        <f t="shared" si="15"/>
        <v>0.18504653460198586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/>
      <c r="G151" s="9"/>
      <c r="H151">
        <f t="shared" si="13"/>
        <v>277.25</v>
      </c>
      <c r="I151">
        <f t="shared" si="14"/>
        <v>42.949999999999996</v>
      </c>
      <c r="J151" s="4">
        <f t="shared" si="15"/>
        <v>0.15491433724075743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/>
      <c r="G152" s="9"/>
      <c r="H152">
        <f t="shared" si="13"/>
        <v>428.4</v>
      </c>
      <c r="I152">
        <f t="shared" si="14"/>
        <v>32.5</v>
      </c>
      <c r="J152" s="4">
        <f t="shared" si="15"/>
        <v>7.5863678804855283E-2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/>
      <c r="G153" s="9"/>
      <c r="H153">
        <f t="shared" si="13"/>
        <v>484.35</v>
      </c>
      <c r="I153">
        <f t="shared" si="14"/>
        <v>25.25</v>
      </c>
      <c r="J153" s="4">
        <f t="shared" si="15"/>
        <v>5.2131722927634974E-2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/>
      <c r="G154" s="9"/>
      <c r="H154">
        <f t="shared" si="13"/>
        <v>3573.05</v>
      </c>
      <c r="I154">
        <f t="shared" si="14"/>
        <v>313.64999999999986</v>
      </c>
      <c r="J154" s="4">
        <f t="shared" si="15"/>
        <v>8.7782146905304947E-2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/>
      <c r="G155" s="9"/>
      <c r="H155">
        <f t="shared" si="13"/>
        <v>2926.35</v>
      </c>
      <c r="I155">
        <f t="shared" si="14"/>
        <v>61.25</v>
      </c>
      <c r="J155" s="4">
        <f t="shared" si="15"/>
        <v>2.093051070446119E-2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/>
      <c r="G156" s="9"/>
      <c r="H156">
        <f t="shared" si="13"/>
        <v>425.5</v>
      </c>
      <c r="I156">
        <f t="shared" si="14"/>
        <v>43.800000000000026</v>
      </c>
      <c r="J156" s="4">
        <f t="shared" si="15"/>
        <v>0.10293772032902473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/>
      <c r="G157" s="9"/>
      <c r="H157">
        <f t="shared" ref="H157:H180" si="16">AVERAGE(C157:E157)</f>
        <v>1201.1999999999998</v>
      </c>
      <c r="I157">
        <f t="shared" si="14"/>
        <v>39.100000000000023</v>
      </c>
      <c r="J157" s="4">
        <f t="shared" si="15"/>
        <v>3.2550782550782573E-2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/>
      <c r="G158" s="9"/>
      <c r="H158">
        <f t="shared" si="16"/>
        <v>322.14999999999998</v>
      </c>
      <c r="I158">
        <f t="shared" si="14"/>
        <v>35.950000000000152</v>
      </c>
      <c r="J158" s="4">
        <f t="shared" si="15"/>
        <v>0.11159397796057785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/>
      <c r="G159" s="9"/>
      <c r="H159">
        <f t="shared" si="16"/>
        <v>362</v>
      </c>
      <c r="I159">
        <f t="shared" si="14"/>
        <v>116.6</v>
      </c>
      <c r="J159" s="4">
        <f t="shared" si="15"/>
        <v>0.32209944751381214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/>
      <c r="G160" s="9"/>
      <c r="H160">
        <f t="shared" si="16"/>
        <v>422.95000000000005</v>
      </c>
      <c r="I160">
        <f t="shared" si="14"/>
        <v>124.14999999999989</v>
      </c>
      <c r="J160" s="4">
        <f t="shared" si="15"/>
        <v>0.29353351459983423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/>
      <c r="G161" s="9"/>
      <c r="H161">
        <f t="shared" si="16"/>
        <v>360.3</v>
      </c>
      <c r="I161">
        <f t="shared" si="14"/>
        <v>59.699999999999847</v>
      </c>
      <c r="J161" s="4">
        <f t="shared" si="15"/>
        <v>0.16569525395503704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/>
      <c r="G162" s="9"/>
      <c r="H162">
        <f t="shared" si="16"/>
        <v>569.6</v>
      </c>
      <c r="I162">
        <f t="shared" si="14"/>
        <v>64.299999999999926</v>
      </c>
      <c r="J162" s="4">
        <f t="shared" si="15"/>
        <v>0.11288623595505605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/>
      <c r="G163" s="9"/>
      <c r="H163">
        <f t="shared" si="16"/>
        <v>313.3</v>
      </c>
      <c r="I163">
        <f t="shared" ref="I163:I180" si="17">_xlfn.STDEV.P(C163:G163)</f>
        <v>58.5</v>
      </c>
      <c r="J163" s="4">
        <f t="shared" ref="J163:J180" si="18">I163/H163</f>
        <v>0.18672199170124482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/>
      <c r="G164" s="9"/>
      <c r="H164">
        <f t="shared" si="16"/>
        <v>453.95000000000005</v>
      </c>
      <c r="I164">
        <f t="shared" si="17"/>
        <v>31.650000000000006</v>
      </c>
      <c r="J164" s="4">
        <f t="shared" si="18"/>
        <v>6.9721334948782909E-2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/>
      <c r="G165" s="9"/>
      <c r="H165">
        <f t="shared" si="16"/>
        <v>668.95</v>
      </c>
      <c r="I165">
        <f t="shared" si="17"/>
        <v>103.04999999999995</v>
      </c>
      <c r="J165" s="4">
        <f t="shared" si="18"/>
        <v>0.15404738769713722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/>
      <c r="G166" s="9"/>
      <c r="H166">
        <f t="shared" si="16"/>
        <v>2976.3</v>
      </c>
      <c r="I166">
        <f t="shared" si="17"/>
        <v>441.29999999999728</v>
      </c>
      <c r="J166" s="4">
        <f t="shared" si="18"/>
        <v>0.14827134361455407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/>
      <c r="G167" s="9"/>
      <c r="H167">
        <f t="shared" si="16"/>
        <v>372.95</v>
      </c>
      <c r="I167">
        <f t="shared" si="17"/>
        <v>0.25</v>
      </c>
      <c r="J167" s="4">
        <f t="shared" si="18"/>
        <v>6.7033114358493098E-4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/>
      <c r="G168" s="9"/>
      <c r="H168">
        <f t="shared" si="16"/>
        <v>368.55</v>
      </c>
      <c r="I168">
        <f t="shared" si="17"/>
        <v>5.25</v>
      </c>
      <c r="J168" s="4">
        <f t="shared" si="18"/>
        <v>1.4245014245014245E-2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/>
      <c r="G169" s="9"/>
      <c r="H169">
        <f t="shared" si="16"/>
        <v>358.5</v>
      </c>
      <c r="I169">
        <f t="shared" si="17"/>
        <v>56.799999999999919</v>
      </c>
      <c r="J169" s="4">
        <f t="shared" si="18"/>
        <v>0.15843793584379337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/>
      <c r="G170" s="9"/>
      <c r="H170">
        <f t="shared" si="16"/>
        <v>318.75</v>
      </c>
      <c r="I170">
        <f t="shared" si="17"/>
        <v>3.75</v>
      </c>
      <c r="J170" s="4">
        <f t="shared" si="18"/>
        <v>1.1764705882352941E-2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/>
      <c r="G171" s="9"/>
      <c r="H171">
        <f t="shared" si="16"/>
        <v>2930.9</v>
      </c>
      <c r="I171">
        <f t="shared" si="17"/>
        <v>517.90000000000009</v>
      </c>
      <c r="J171" s="4">
        <f t="shared" si="18"/>
        <v>0.17670340168548912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/>
      <c r="G172" s="9"/>
      <c r="H172">
        <f t="shared" si="16"/>
        <v>366.45</v>
      </c>
      <c r="I172">
        <f t="shared" si="17"/>
        <v>63.450000000000202</v>
      </c>
      <c r="J172" s="4">
        <f t="shared" si="18"/>
        <v>0.17314776913630839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/>
      <c r="G173" s="9"/>
      <c r="H173">
        <f t="shared" si="16"/>
        <v>1245.5999999999999</v>
      </c>
      <c r="I173">
        <f t="shared" si="17"/>
        <v>138</v>
      </c>
      <c r="J173" s="4">
        <f t="shared" si="18"/>
        <v>0.11078998073217727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/>
      <c r="G174" s="9"/>
      <c r="H174">
        <f t="shared" si="16"/>
        <v>311.14999999999998</v>
      </c>
      <c r="I174">
        <f t="shared" si="17"/>
        <v>70.350000000000193</v>
      </c>
      <c r="J174" s="4">
        <f t="shared" si="18"/>
        <v>0.22609673790776216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/>
      <c r="G175" s="9"/>
      <c r="H175">
        <f t="shared" si="16"/>
        <v>618.75</v>
      </c>
      <c r="I175">
        <f t="shared" si="17"/>
        <v>71.650000000000233</v>
      </c>
      <c r="J175" s="4">
        <f t="shared" si="18"/>
        <v>0.11579797979798018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/>
      <c r="G176" s="9"/>
      <c r="H176">
        <f t="shared" si="16"/>
        <v>428.3</v>
      </c>
      <c r="I176">
        <f t="shared" si="17"/>
        <v>56.799999999999919</v>
      </c>
      <c r="J176" s="4">
        <f t="shared" si="18"/>
        <v>0.13261732430539322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/>
      <c r="G177" s="9"/>
      <c r="H177">
        <f t="shared" si="16"/>
        <v>514.70000000000005</v>
      </c>
      <c r="I177">
        <f t="shared" si="17"/>
        <v>100.5</v>
      </c>
      <c r="J177" s="4">
        <f t="shared" si="18"/>
        <v>0.19525937439285018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/>
      <c r="G178" s="9"/>
      <c r="H178">
        <f t="shared" si="16"/>
        <v>311.3</v>
      </c>
      <c r="I178">
        <f t="shared" si="17"/>
        <v>14.199999999999989</v>
      </c>
      <c r="J178" s="4">
        <f t="shared" si="18"/>
        <v>4.5615162222936038E-2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/>
      <c r="G179" s="9"/>
      <c r="H179">
        <f t="shared" si="16"/>
        <v>347</v>
      </c>
      <c r="I179">
        <f t="shared" si="17"/>
        <v>66.099999999999937</v>
      </c>
      <c r="J179" s="4">
        <f t="shared" si="18"/>
        <v>0.1904899135446684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/>
      <c r="G180" s="9"/>
      <c r="H180">
        <f t="shared" si="16"/>
        <v>281</v>
      </c>
      <c r="I180">
        <f t="shared" si="17"/>
        <v>12.399999999999977</v>
      </c>
      <c r="J180" s="4">
        <f t="shared" si="18"/>
        <v>4.4128113879003478E-2</v>
      </c>
      <c r="K180" t="s">
        <v>414</v>
      </c>
      <c r="L180" t="s">
        <v>104</v>
      </c>
      <c r="M180" t="s">
        <v>293</v>
      </c>
    </row>
  </sheetData>
  <mergeCells count="1">
    <mergeCell ref="C1:M1"/>
  </mergeCells>
  <conditionalFormatting sqref="L2:L180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T91"/>
  <sheetViews>
    <sheetView workbookViewId="0">
      <selection activeCell="P10" sqref="P10:T10"/>
    </sheetView>
  </sheetViews>
  <sheetFormatPr defaultRowHeight="14.5" x14ac:dyDescent="0.35"/>
  <cols>
    <col min="3" max="3" width="14" customWidth="1"/>
    <col min="5" max="5" width="26.1796875" customWidth="1"/>
  </cols>
  <sheetData>
    <row r="1" spans="1:20" x14ac:dyDescent="0.35">
      <c r="A1" s="12" t="s">
        <v>469</v>
      </c>
      <c r="B1" s="12"/>
      <c r="C1" s="12"/>
      <c r="E1" s="12" t="s">
        <v>470</v>
      </c>
      <c r="F1" s="12"/>
      <c r="G1" s="12"/>
      <c r="H1" s="12"/>
      <c r="J1" t="s">
        <v>474</v>
      </c>
    </row>
    <row r="2" spans="1:20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  <c r="J2" s="13" t="s">
        <v>1</v>
      </c>
      <c r="K2" s="13" t="s">
        <v>2</v>
      </c>
      <c r="L2" s="13" t="s">
        <v>3</v>
      </c>
      <c r="M2" s="13" t="s">
        <v>97</v>
      </c>
      <c r="N2" s="13" t="s">
        <v>98</v>
      </c>
    </row>
    <row r="3" spans="1:20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  <c r="J3">
        <v>2594.6197361876107</v>
      </c>
      <c r="K3">
        <v>1415.3256144289478</v>
      </c>
      <c r="L3">
        <v>2702.5101359648252</v>
      </c>
      <c r="M3">
        <v>1465.740298182893</v>
      </c>
      <c r="N3">
        <v>1407.9034081273217</v>
      </c>
      <c r="P3">
        <f>J3/MIN($J3:$N3)</f>
        <v>1.8428961256928573</v>
      </c>
      <c r="Q3">
        <f t="shared" ref="Q3:T3" si="0">K3/MIN($J3:$N3)</f>
        <v>1.0052718149972366</v>
      </c>
      <c r="R3">
        <f t="shared" si="0"/>
        <v>1.9195280871998768</v>
      </c>
      <c r="S3">
        <f t="shared" si="0"/>
        <v>1.0410801548754691</v>
      </c>
      <c r="T3">
        <f t="shared" si="0"/>
        <v>1</v>
      </c>
    </row>
    <row r="4" spans="1:20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  <c r="J4">
        <v>1691.7414630797125</v>
      </c>
      <c r="K4">
        <v>882.58311973163018</v>
      </c>
      <c r="L4">
        <v>2040.3068355930181</v>
      </c>
      <c r="M4">
        <v>991.57674593186789</v>
      </c>
      <c r="N4">
        <v>1143.1838529433569</v>
      </c>
      <c r="P4">
        <f t="shared" ref="P4:P67" si="1">J4/MIN($J4:$N4)</f>
        <v>1.9168069559206227</v>
      </c>
      <c r="Q4">
        <f t="shared" ref="Q4:Q67" si="2">K4/MIN($J4:$N4)</f>
        <v>1</v>
      </c>
      <c r="R4">
        <f t="shared" ref="R4:R67" si="3">L4/MIN($J4:$N4)</f>
        <v>2.3117446844138834</v>
      </c>
      <c r="S4">
        <f t="shared" ref="S4:S67" si="4">M4/MIN($J4:$N4)</f>
        <v>1.1234938939613752</v>
      </c>
      <c r="T4">
        <f t="shared" ref="T4:T67" si="5">N4/MIN($J4:$N4)</f>
        <v>1.2952704707189147</v>
      </c>
    </row>
    <row r="5" spans="1:20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  <c r="J5">
        <v>889.12571863260428</v>
      </c>
      <c r="K5">
        <v>642.24746461171139</v>
      </c>
      <c r="L5">
        <v>1243.6683443616953</v>
      </c>
      <c r="M5">
        <v>507.17024432836001</v>
      </c>
      <c r="N5">
        <v>491.68700323216126</v>
      </c>
      <c r="P5">
        <f t="shared" si="1"/>
        <v>1.8083164956320459</v>
      </c>
      <c r="Q5">
        <f t="shared" si="2"/>
        <v>1.3062120015168666</v>
      </c>
      <c r="R5">
        <f t="shared" si="3"/>
        <v>2.5293903157624626</v>
      </c>
      <c r="S5">
        <f t="shared" si="4"/>
        <v>1.0314900353159995</v>
      </c>
      <c r="T5">
        <f t="shared" si="5"/>
        <v>1</v>
      </c>
    </row>
    <row r="6" spans="1:20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  <c r="J6">
        <v>1509.5293803570864</v>
      </c>
      <c r="K6">
        <v>937.91658314042047</v>
      </c>
      <c r="L6">
        <v>1703.9655330935416</v>
      </c>
      <c r="M6">
        <v>844.47914554458055</v>
      </c>
      <c r="N6">
        <v>852.65158103991041</v>
      </c>
      <c r="P6">
        <f t="shared" si="1"/>
        <v>1.787527126420196</v>
      </c>
      <c r="Q6">
        <f t="shared" si="2"/>
        <v>1.1106450503707641</v>
      </c>
      <c r="R6">
        <f t="shared" si="3"/>
        <v>2.01777100368145</v>
      </c>
      <c r="S6">
        <f t="shared" si="4"/>
        <v>1</v>
      </c>
      <c r="T6">
        <f t="shared" si="5"/>
        <v>1.0096774864583065</v>
      </c>
    </row>
    <row r="7" spans="1:20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  <c r="J7">
        <v>1545.2005602511904</v>
      </c>
      <c r="K7">
        <v>996.57875420621588</v>
      </c>
      <c r="L7">
        <v>1571.8811072497158</v>
      </c>
      <c r="M7">
        <v>916.0674290693197</v>
      </c>
      <c r="N7">
        <v>816.40539297254588</v>
      </c>
      <c r="P7">
        <f t="shared" si="1"/>
        <v>1.8926878405654437</v>
      </c>
      <c r="Q7">
        <f t="shared" si="2"/>
        <v>1.2206910473455543</v>
      </c>
      <c r="R7">
        <f t="shared" si="3"/>
        <v>1.9253683534922155</v>
      </c>
      <c r="S7">
        <f t="shared" si="4"/>
        <v>1.1220742010705034</v>
      </c>
      <c r="T7">
        <f t="shared" si="5"/>
        <v>1</v>
      </c>
    </row>
    <row r="8" spans="1:20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  <c r="J8">
        <v>746.4795130254696</v>
      </c>
      <c r="K8">
        <v>445.90280643920579</v>
      </c>
      <c r="L8">
        <v>952.08420212581245</v>
      </c>
      <c r="M8">
        <v>417.77728862703231</v>
      </c>
      <c r="N8">
        <v>415.75339799530292</v>
      </c>
      <c r="P8">
        <f t="shared" si="1"/>
        <v>1.7954862585005333</v>
      </c>
      <c r="Q8">
        <f t="shared" si="2"/>
        <v>1.0725175274315941</v>
      </c>
      <c r="R8">
        <f t="shared" si="3"/>
        <v>2.2900214567496304</v>
      </c>
      <c r="S8">
        <f t="shared" si="4"/>
        <v>1.0048680074329837</v>
      </c>
      <c r="T8">
        <f t="shared" si="5"/>
        <v>1</v>
      </c>
    </row>
    <row r="9" spans="1:20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  <c r="J9">
        <v>1207.1480691361298</v>
      </c>
      <c r="K9">
        <v>801.87188900346985</v>
      </c>
      <c r="L9">
        <v>1286.7092740465503</v>
      </c>
      <c r="M9">
        <v>618.42836726113023</v>
      </c>
      <c r="N9">
        <v>619.16900928815755</v>
      </c>
      <c r="P9">
        <f t="shared" si="1"/>
        <v>1.9519610241721235</v>
      </c>
      <c r="Q9">
        <f t="shared" si="2"/>
        <v>1.2966285692145181</v>
      </c>
      <c r="R9">
        <f t="shared" si="3"/>
        <v>2.0806116636354743</v>
      </c>
      <c r="S9">
        <f t="shared" si="4"/>
        <v>1</v>
      </c>
      <c r="T9">
        <f t="shared" si="5"/>
        <v>1.0011976197507035</v>
      </c>
    </row>
    <row r="10" spans="1:20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  <c r="P10" t="e">
        <f t="shared" si="1"/>
        <v>#DIV/0!</v>
      </c>
      <c r="Q10" t="e">
        <f t="shared" si="2"/>
        <v>#DIV/0!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</row>
    <row r="11" spans="1:20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  <c r="J11">
        <v>1371.0091423353144</v>
      </c>
      <c r="K11">
        <v>554.64774158956243</v>
      </c>
      <c r="L11">
        <v>1507.6500660978586</v>
      </c>
      <c r="M11">
        <v>860.49609470215762</v>
      </c>
      <c r="N11">
        <v>433.34578828611677</v>
      </c>
      <c r="P11">
        <f t="shared" si="1"/>
        <v>3.1637763176553708</v>
      </c>
      <c r="Q11">
        <f t="shared" si="2"/>
        <v>1.2799195390433933</v>
      </c>
      <c r="R11">
        <f t="shared" si="3"/>
        <v>3.4790924634588394</v>
      </c>
      <c r="S11">
        <f t="shared" si="4"/>
        <v>1.9857031450690243</v>
      </c>
      <c r="T11">
        <f t="shared" si="5"/>
        <v>1</v>
      </c>
    </row>
    <row r="12" spans="1:20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  <c r="J12">
        <v>814.51234438353879</v>
      </c>
      <c r="K12">
        <v>705.5464591937025</v>
      </c>
      <c r="L12">
        <v>1180.7564901100966</v>
      </c>
      <c r="M12">
        <v>458.47805500022537</v>
      </c>
      <c r="N12">
        <v>648.08157377296743</v>
      </c>
      <c r="P12">
        <f t="shared" si="1"/>
        <v>1.7765568831492675</v>
      </c>
      <c r="Q12">
        <f t="shared" si="2"/>
        <v>1.5388881790500435</v>
      </c>
      <c r="R12">
        <f t="shared" si="3"/>
        <v>2.5753827849176254</v>
      </c>
      <c r="S12">
        <f t="shared" si="4"/>
        <v>1</v>
      </c>
      <c r="T12">
        <f t="shared" si="5"/>
        <v>1.4135498236063859</v>
      </c>
    </row>
    <row r="13" spans="1:20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  <c r="J13">
        <v>1241.7986284264298</v>
      </c>
      <c r="K13">
        <v>920.35079182206425</v>
      </c>
      <c r="L13">
        <v>1472.4037829004451</v>
      </c>
      <c r="M13">
        <v>704.26455576954777</v>
      </c>
      <c r="N13">
        <v>849.9029459386287</v>
      </c>
      <c r="P13">
        <f t="shared" si="1"/>
        <v>1.7632558933333229</v>
      </c>
      <c r="Q13">
        <f t="shared" si="2"/>
        <v>1.3068253744736589</v>
      </c>
      <c r="R13">
        <f t="shared" si="3"/>
        <v>2.0906969843052146</v>
      </c>
      <c r="S13">
        <f t="shared" si="4"/>
        <v>1</v>
      </c>
      <c r="T13">
        <f t="shared" si="5"/>
        <v>1.2067950019292712</v>
      </c>
    </row>
    <row r="14" spans="1:20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  <c r="J14">
        <v>1614.3185746729639</v>
      </c>
      <c r="K14">
        <v>921.12677156418874</v>
      </c>
      <c r="L14">
        <v>1811.2904136696263</v>
      </c>
      <c r="M14">
        <v>831.35597847531562</v>
      </c>
      <c r="N14">
        <v>776.57536979055749</v>
      </c>
      <c r="P14">
        <f t="shared" si="1"/>
        <v>2.0787661281458694</v>
      </c>
      <c r="Q14">
        <f t="shared" si="2"/>
        <v>1.1861395653233462</v>
      </c>
      <c r="R14">
        <f t="shared" si="3"/>
        <v>2.3324077534909864</v>
      </c>
      <c r="S14">
        <f t="shared" si="4"/>
        <v>1.0705412646547527</v>
      </c>
      <c r="T14">
        <f t="shared" si="5"/>
        <v>1</v>
      </c>
    </row>
    <row r="15" spans="1:20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  <c r="J15">
        <v>1729.8585403375996</v>
      </c>
      <c r="K15">
        <v>802.80415336870863</v>
      </c>
      <c r="L15">
        <v>1864.2425018657671</v>
      </c>
      <c r="M15">
        <v>850.09637858651638</v>
      </c>
      <c r="N15">
        <v>705.59147753127127</v>
      </c>
      <c r="P15">
        <f t="shared" si="1"/>
        <v>2.451643189328252</v>
      </c>
      <c r="Q15">
        <f t="shared" si="2"/>
        <v>1.1377747307515189</v>
      </c>
      <c r="R15">
        <f t="shared" si="3"/>
        <v>2.6420989499311878</v>
      </c>
      <c r="S15">
        <f t="shared" si="4"/>
        <v>1.2047996690107992</v>
      </c>
      <c r="T15">
        <f t="shared" si="5"/>
        <v>1</v>
      </c>
    </row>
    <row r="16" spans="1:20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  <c r="J16">
        <v>1488.5638121976649</v>
      </c>
      <c r="K16">
        <v>806.93981028907069</v>
      </c>
      <c r="L16">
        <v>1605.0419702397903</v>
      </c>
      <c r="M16">
        <v>833.95291999263043</v>
      </c>
      <c r="N16">
        <v>609.03369974178088</v>
      </c>
      <c r="P16">
        <f t="shared" si="1"/>
        <v>2.4441403042701721</v>
      </c>
      <c r="Q16">
        <f t="shared" si="2"/>
        <v>1.3249510012848196</v>
      </c>
      <c r="R16">
        <f t="shared" si="3"/>
        <v>2.6353910644358409</v>
      </c>
      <c r="S16">
        <f t="shared" si="4"/>
        <v>1.3693050488769525</v>
      </c>
      <c r="T16">
        <f t="shared" si="5"/>
        <v>1</v>
      </c>
    </row>
    <row r="17" spans="1:20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  <c r="J17">
        <v>1222.1281321969282</v>
      </c>
      <c r="K17">
        <v>462.36116509148127</v>
      </c>
      <c r="L17">
        <v>1254.814655635344</v>
      </c>
      <c r="M17">
        <v>743.02987761248357</v>
      </c>
      <c r="N17">
        <v>409.26102660443257</v>
      </c>
      <c r="P17">
        <f t="shared" si="1"/>
        <v>2.986182540606694</v>
      </c>
      <c r="Q17">
        <f t="shared" si="2"/>
        <v>1.1297463844227027</v>
      </c>
      <c r="R17">
        <f t="shared" si="3"/>
        <v>3.0660497190419584</v>
      </c>
      <c r="S17">
        <f t="shared" si="4"/>
        <v>1.8155402770140929</v>
      </c>
      <c r="T17">
        <f t="shared" si="5"/>
        <v>1</v>
      </c>
    </row>
    <row r="18" spans="1:20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  <c r="J18">
        <v>778.53568876779275</v>
      </c>
      <c r="K18">
        <v>591.10565639187803</v>
      </c>
      <c r="L18">
        <v>899.19873886563039</v>
      </c>
      <c r="M18">
        <v>469.60230134425865</v>
      </c>
      <c r="N18">
        <v>513.54981898093411</v>
      </c>
      <c r="P18">
        <f t="shared" si="1"/>
        <v>1.6578617407521168</v>
      </c>
      <c r="Q18">
        <f t="shared" si="2"/>
        <v>1.2587367112550563</v>
      </c>
      <c r="R18">
        <f t="shared" si="3"/>
        <v>1.9148090550059738</v>
      </c>
      <c r="S18">
        <f t="shared" si="4"/>
        <v>1</v>
      </c>
      <c r="T18">
        <f t="shared" si="5"/>
        <v>1.0935845448603503</v>
      </c>
    </row>
    <row r="19" spans="1:20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  <c r="J19">
        <v>973.95535450980731</v>
      </c>
      <c r="K19">
        <v>551.55355345591181</v>
      </c>
      <c r="L19">
        <v>825.87278268877697</v>
      </c>
      <c r="M19">
        <v>588.45603953494242</v>
      </c>
      <c r="N19">
        <v>436.91332326562036</v>
      </c>
      <c r="P19">
        <f t="shared" si="1"/>
        <v>2.22917293350126</v>
      </c>
      <c r="Q19">
        <f t="shared" si="2"/>
        <v>1.2623866659259466</v>
      </c>
      <c r="R19">
        <f t="shared" si="3"/>
        <v>1.8902439882491056</v>
      </c>
      <c r="S19">
        <f t="shared" si="4"/>
        <v>1.3468484667316771</v>
      </c>
      <c r="T19">
        <f t="shared" si="5"/>
        <v>1</v>
      </c>
    </row>
    <row r="20" spans="1:20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565.12862458082077</v>
      </c>
      <c r="L20">
        <v>815.89224002595347</v>
      </c>
      <c r="M20">
        <v>494.23320283645575</v>
      </c>
      <c r="N20">
        <v>459.28164830889096</v>
      </c>
      <c r="P20">
        <f t="shared" si="1"/>
        <v>1.8108515808128052</v>
      </c>
      <c r="Q20">
        <f t="shared" si="2"/>
        <v>1.2304620196815315</v>
      </c>
      <c r="R20">
        <f t="shared" si="3"/>
        <v>1.7764529521920354</v>
      </c>
      <c r="S20">
        <f t="shared" si="4"/>
        <v>1.0761004813849171</v>
      </c>
      <c r="T20">
        <f t="shared" si="5"/>
        <v>1</v>
      </c>
    </row>
    <row r="21" spans="1:20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  <c r="J21">
        <v>852.93986793903218</v>
      </c>
      <c r="K21">
        <v>431.95718231132452</v>
      </c>
      <c r="L21">
        <v>960.67594051247079</v>
      </c>
      <c r="M21">
        <v>522.95392608837881</v>
      </c>
      <c r="N21">
        <v>376.49579034414364</v>
      </c>
      <c r="P21">
        <f t="shared" si="1"/>
        <v>2.2654698666335289</v>
      </c>
      <c r="Q21">
        <f t="shared" si="2"/>
        <v>1.1473094610606012</v>
      </c>
      <c r="R21">
        <f t="shared" si="3"/>
        <v>2.551624653317758</v>
      </c>
      <c r="S21">
        <f t="shared" si="4"/>
        <v>1.3890033819776899</v>
      </c>
      <c r="T21">
        <f t="shared" si="5"/>
        <v>1</v>
      </c>
    </row>
    <row r="22" spans="1:20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  <c r="J22">
        <v>736.67823151343134</v>
      </c>
      <c r="K22">
        <v>730.64766102883868</v>
      </c>
      <c r="L22">
        <v>894.04988120467692</v>
      </c>
      <c r="M22">
        <v>410.92123592172857</v>
      </c>
      <c r="N22">
        <v>480.47201963978637</v>
      </c>
      <c r="P22">
        <f t="shared" si="1"/>
        <v>1.7927480186342872</v>
      </c>
      <c r="Q22">
        <f t="shared" si="2"/>
        <v>1.7780722852882953</v>
      </c>
      <c r="R22">
        <f t="shared" si="3"/>
        <v>2.1757208025505252</v>
      </c>
      <c r="S22">
        <f t="shared" si="4"/>
        <v>1</v>
      </c>
      <c r="T22">
        <f t="shared" si="5"/>
        <v>1.1692557542373052</v>
      </c>
    </row>
    <row r="23" spans="1:20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  <c r="J23">
        <v>838.52560818200266</v>
      </c>
      <c r="K23">
        <v>414.12347603239937</v>
      </c>
      <c r="L23">
        <v>980.89031329138902</v>
      </c>
      <c r="M23">
        <v>639.84778021347086</v>
      </c>
      <c r="N23">
        <v>317.58390330434543</v>
      </c>
      <c r="P23">
        <f t="shared" si="1"/>
        <v>2.6403277982840048</v>
      </c>
      <c r="Q23">
        <f t="shared" si="2"/>
        <v>1.3039813155628943</v>
      </c>
      <c r="R23">
        <f t="shared" si="3"/>
        <v>3.0886021082478701</v>
      </c>
      <c r="S23">
        <f t="shared" si="4"/>
        <v>2.0147361801277919</v>
      </c>
      <c r="T23">
        <f t="shared" si="5"/>
        <v>1</v>
      </c>
    </row>
    <row r="24" spans="1:20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  <c r="J24">
        <v>559.7365708963797</v>
      </c>
      <c r="K24">
        <v>555.65550871317896</v>
      </c>
      <c r="L24">
        <v>769.76484397570187</v>
      </c>
      <c r="M24">
        <v>385.3607529119642</v>
      </c>
      <c r="N24">
        <v>470.27459787953069</v>
      </c>
      <c r="P24">
        <f t="shared" si="1"/>
        <v>1.4525002005698586</v>
      </c>
      <c r="Q24">
        <f t="shared" si="2"/>
        <v>1.4419099623259213</v>
      </c>
      <c r="R24">
        <f t="shared" si="3"/>
        <v>1.9975174901932864</v>
      </c>
      <c r="S24">
        <f t="shared" si="4"/>
        <v>1</v>
      </c>
      <c r="T24">
        <f t="shared" si="5"/>
        <v>1.2203489699610512</v>
      </c>
    </row>
    <row r="25" spans="1:20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  <c r="J25">
        <v>726.31968278961585</v>
      </c>
      <c r="K25">
        <v>273.63257603738248</v>
      </c>
      <c r="L25">
        <v>1005.7463924715379</v>
      </c>
      <c r="M25">
        <v>507.62567003263354</v>
      </c>
      <c r="N25">
        <v>280.32324638308023</v>
      </c>
      <c r="P25">
        <f t="shared" si="1"/>
        <v>2.6543611630889639</v>
      </c>
      <c r="Q25">
        <f t="shared" si="2"/>
        <v>1</v>
      </c>
      <c r="R25">
        <f t="shared" si="3"/>
        <v>3.675536030966347</v>
      </c>
      <c r="S25">
        <f t="shared" si="4"/>
        <v>1.8551361003277766</v>
      </c>
      <c r="T25">
        <f t="shared" si="5"/>
        <v>1.0244512931997676</v>
      </c>
    </row>
    <row r="26" spans="1:20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  <c r="J26">
        <v>422.37373355087203</v>
      </c>
      <c r="K26">
        <v>646.7946801916471</v>
      </c>
      <c r="L26">
        <v>782.09166395674595</v>
      </c>
      <c r="M26">
        <v>253.39655624135224</v>
      </c>
      <c r="N26">
        <v>664.76961473946972</v>
      </c>
      <c r="P26">
        <f t="shared" si="1"/>
        <v>1.6668487520744928</v>
      </c>
      <c r="Q26">
        <f t="shared" si="2"/>
        <v>2.5524998831302015</v>
      </c>
      <c r="R26">
        <f t="shared" si="3"/>
        <v>3.0864336735966855</v>
      </c>
      <c r="S26">
        <f t="shared" si="4"/>
        <v>1</v>
      </c>
      <c r="T26">
        <f t="shared" si="5"/>
        <v>2.6234358690585267</v>
      </c>
    </row>
    <row r="27" spans="1:20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  <c r="J27">
        <v>1208.7593178871084</v>
      </c>
      <c r="K27">
        <v>631.16639100810221</v>
      </c>
      <c r="L27">
        <v>1338.623998484416</v>
      </c>
      <c r="M27">
        <v>572.76278024904843</v>
      </c>
      <c r="N27">
        <v>572.29457392584243</v>
      </c>
      <c r="P27">
        <f t="shared" si="1"/>
        <v>2.1121278672890909</v>
      </c>
      <c r="Q27">
        <f t="shared" si="2"/>
        <v>1.1028697802923575</v>
      </c>
      <c r="R27">
        <f t="shared" si="3"/>
        <v>2.3390471611528403</v>
      </c>
      <c r="S27">
        <f t="shared" si="4"/>
        <v>1.0008181211993574</v>
      </c>
      <c r="T27">
        <f t="shared" si="5"/>
        <v>1</v>
      </c>
    </row>
    <row r="28" spans="1:20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  <c r="J28">
        <v>1194.0206346836592</v>
      </c>
      <c r="K28">
        <v>313.59729435977647</v>
      </c>
      <c r="L28">
        <v>1273.1801273376066</v>
      </c>
      <c r="M28">
        <v>705.84402384692601</v>
      </c>
      <c r="N28">
        <v>251.30493162641412</v>
      </c>
      <c r="P28">
        <f t="shared" si="1"/>
        <v>4.7512821453845211</v>
      </c>
      <c r="Q28">
        <f t="shared" si="2"/>
        <v>1.2478756080519946</v>
      </c>
      <c r="R28">
        <f t="shared" si="3"/>
        <v>5.0662759345697825</v>
      </c>
      <c r="S28">
        <f t="shared" si="4"/>
        <v>2.8087153693275804</v>
      </c>
      <c r="T28">
        <f t="shared" si="5"/>
        <v>1</v>
      </c>
    </row>
    <row r="29" spans="1:20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  <c r="J29">
        <v>608.89630080900145</v>
      </c>
      <c r="K29">
        <v>244.16813947642635</v>
      </c>
      <c r="L29">
        <v>658.94804299211057</v>
      </c>
      <c r="M29">
        <v>269.08357756824842</v>
      </c>
      <c r="N29">
        <v>238.29706866524947</v>
      </c>
      <c r="P29">
        <f t="shared" si="1"/>
        <v>2.5551984513261279</v>
      </c>
      <c r="Q29">
        <f t="shared" si="2"/>
        <v>1.0246376123888639</v>
      </c>
      <c r="R29">
        <f t="shared" si="3"/>
        <v>2.7652377206442913</v>
      </c>
      <c r="S29">
        <f t="shared" si="4"/>
        <v>1.1291938212897057</v>
      </c>
      <c r="T29">
        <f t="shared" si="5"/>
        <v>1</v>
      </c>
    </row>
    <row r="30" spans="1:20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  <c r="J30">
        <v>472.95907717371517</v>
      </c>
      <c r="K30">
        <v>233.31861134970339</v>
      </c>
      <c r="L30">
        <v>572.21017390345924</v>
      </c>
      <c r="M30">
        <v>246.71063239108381</v>
      </c>
      <c r="N30">
        <v>200.5700134914014</v>
      </c>
      <c r="P30">
        <f t="shared" si="1"/>
        <v>2.3580747138653972</v>
      </c>
      <c r="Q30">
        <f t="shared" si="2"/>
        <v>1.1632776370118056</v>
      </c>
      <c r="R30">
        <f t="shared" si="3"/>
        <v>2.8529198554797444</v>
      </c>
      <c r="S30">
        <f t="shared" si="4"/>
        <v>1.2300474437653688</v>
      </c>
      <c r="T30">
        <f t="shared" si="5"/>
        <v>1</v>
      </c>
    </row>
    <row r="31" spans="1:20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  <c r="J31">
        <v>401.07773668326524</v>
      </c>
      <c r="K31">
        <v>184.77426857916615</v>
      </c>
      <c r="L31">
        <v>457.87493039743526</v>
      </c>
      <c r="M31">
        <v>224.83724669375397</v>
      </c>
      <c r="N31">
        <v>166.92704980974091</v>
      </c>
      <c r="P31">
        <f t="shared" si="1"/>
        <v>2.4027126648461299</v>
      </c>
      <c r="Q31">
        <f t="shared" si="2"/>
        <v>1.1069162774383603</v>
      </c>
      <c r="R31">
        <f t="shared" si="3"/>
        <v>2.7429642524642301</v>
      </c>
      <c r="S31">
        <f t="shared" si="4"/>
        <v>1.3469191898498032</v>
      </c>
      <c r="T31">
        <f t="shared" si="5"/>
        <v>1</v>
      </c>
    </row>
    <row r="32" spans="1:20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  <c r="J32">
        <v>290.11860766467737</v>
      </c>
      <c r="K32">
        <v>159.00791873890631</v>
      </c>
      <c r="L32">
        <v>380.55920924948146</v>
      </c>
      <c r="M32">
        <v>162.25196231700301</v>
      </c>
      <c r="N32">
        <v>157.7801297595494</v>
      </c>
      <c r="P32">
        <f t="shared" si="1"/>
        <v>1.8387524975851302</v>
      </c>
      <c r="Q32">
        <f t="shared" si="2"/>
        <v>1.0077816451363553</v>
      </c>
      <c r="R32">
        <f t="shared" si="3"/>
        <v>2.4119590333043739</v>
      </c>
      <c r="S32">
        <f t="shared" si="4"/>
        <v>1.0283421782214814</v>
      </c>
      <c r="T32">
        <f t="shared" si="5"/>
        <v>1</v>
      </c>
    </row>
    <row r="33" spans="1:20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  <c r="J33">
        <v>286.78792353341544</v>
      </c>
      <c r="K33">
        <v>140.40848456006577</v>
      </c>
      <c r="L33">
        <v>391.63609146454809</v>
      </c>
      <c r="M33">
        <v>156.93136708827063</v>
      </c>
      <c r="N33">
        <v>150.95214934725396</v>
      </c>
      <c r="P33">
        <f t="shared" si="1"/>
        <v>2.0425255954580832</v>
      </c>
      <c r="Q33">
        <f t="shared" si="2"/>
        <v>1</v>
      </c>
      <c r="R33">
        <f t="shared" si="3"/>
        <v>2.7892622920305707</v>
      </c>
      <c r="S33">
        <f t="shared" si="4"/>
        <v>1.1176772370984212</v>
      </c>
      <c r="T33">
        <f t="shared" si="5"/>
        <v>1.0750927895862139</v>
      </c>
    </row>
    <row r="34" spans="1:20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  <c r="J34">
        <v>221.32289126744172</v>
      </c>
      <c r="K34">
        <v>369.91231939839656</v>
      </c>
      <c r="L34">
        <v>413.67020571592036</v>
      </c>
      <c r="M34">
        <v>149.9442891578199</v>
      </c>
      <c r="N34">
        <v>243.63557178021381</v>
      </c>
      <c r="P34">
        <f t="shared" si="1"/>
        <v>1.4760341491531843</v>
      </c>
      <c r="Q34">
        <f t="shared" si="2"/>
        <v>2.4669983863743896</v>
      </c>
      <c r="R34">
        <f t="shared" si="3"/>
        <v>2.7588260149109294</v>
      </c>
      <c r="S34">
        <f t="shared" si="4"/>
        <v>1</v>
      </c>
      <c r="T34">
        <f t="shared" si="5"/>
        <v>1.6248406201304648</v>
      </c>
    </row>
    <row r="35" spans="1:20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  <c r="J35">
        <v>446.06735244286949</v>
      </c>
      <c r="K35">
        <v>322.26949798946936</v>
      </c>
      <c r="L35">
        <v>572.0504451546683</v>
      </c>
      <c r="M35">
        <v>296.25387948851994</v>
      </c>
      <c r="N35">
        <v>248.07368696302876</v>
      </c>
      <c r="P35">
        <f t="shared" si="1"/>
        <v>1.7981244117573356</v>
      </c>
      <c r="Q35">
        <f t="shared" si="2"/>
        <v>1.2990877909493812</v>
      </c>
      <c r="R35">
        <f t="shared" si="3"/>
        <v>2.3059698598341178</v>
      </c>
      <c r="S35">
        <f t="shared" si="4"/>
        <v>1.1942172630855108</v>
      </c>
      <c r="T35">
        <f t="shared" si="5"/>
        <v>1</v>
      </c>
    </row>
    <row r="36" spans="1:20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  <c r="J36">
        <v>412.96478151324078</v>
      </c>
      <c r="K36">
        <v>349.31454981944444</v>
      </c>
      <c r="L36">
        <v>584.26860356089753</v>
      </c>
      <c r="M36">
        <v>279.72787355526646</v>
      </c>
      <c r="N36">
        <v>306.67631869159158</v>
      </c>
      <c r="P36">
        <f t="shared" si="1"/>
        <v>1.4763090151316309</v>
      </c>
      <c r="Q36">
        <f t="shared" si="2"/>
        <v>1.2487656141654742</v>
      </c>
      <c r="R36">
        <f t="shared" si="3"/>
        <v>2.0887035536895193</v>
      </c>
      <c r="S36">
        <f t="shared" si="4"/>
        <v>1</v>
      </c>
      <c r="T36">
        <f t="shared" si="5"/>
        <v>1.0963380759801216</v>
      </c>
    </row>
    <row r="37" spans="1:20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  <c r="J37">
        <v>523.19484537929463</v>
      </c>
      <c r="K37">
        <v>335.32059934108668</v>
      </c>
      <c r="L37">
        <v>752.00838170543784</v>
      </c>
      <c r="M37">
        <v>376.21586733178117</v>
      </c>
      <c r="N37">
        <v>322.11781709162904</v>
      </c>
      <c r="P37">
        <f t="shared" si="1"/>
        <v>1.624234418645857</v>
      </c>
      <c r="Q37">
        <f t="shared" si="2"/>
        <v>1.0409874323893795</v>
      </c>
      <c r="R37">
        <f t="shared" si="3"/>
        <v>2.3345755552898302</v>
      </c>
      <c r="S37">
        <f t="shared" si="4"/>
        <v>1.1679449175727015</v>
      </c>
      <c r="T37">
        <f t="shared" si="5"/>
        <v>1</v>
      </c>
    </row>
    <row r="38" spans="1:20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  <c r="J38">
        <v>493.61333989540617</v>
      </c>
      <c r="K38">
        <v>754.18148825006392</v>
      </c>
      <c r="L38">
        <v>860.34404332899044</v>
      </c>
      <c r="M38">
        <v>308.37158950023013</v>
      </c>
      <c r="N38">
        <v>577.66727709529266</v>
      </c>
      <c r="P38">
        <f t="shared" si="1"/>
        <v>1.6007095228694463</v>
      </c>
      <c r="Q38">
        <f t="shared" si="2"/>
        <v>2.4456905692004454</v>
      </c>
      <c r="R38">
        <f t="shared" si="3"/>
        <v>2.7899588438848331</v>
      </c>
      <c r="S38">
        <f t="shared" si="4"/>
        <v>1</v>
      </c>
      <c r="T38">
        <f t="shared" si="5"/>
        <v>1.8732830674560621</v>
      </c>
    </row>
    <row r="39" spans="1:20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  <c r="J39">
        <v>1124.839902696845</v>
      </c>
      <c r="K39">
        <v>373.70954540464334</v>
      </c>
      <c r="L39">
        <v>1324.4552383411867</v>
      </c>
      <c r="M39">
        <v>612.54555788987227</v>
      </c>
      <c r="N39">
        <v>326.36392513914365</v>
      </c>
      <c r="P39">
        <f t="shared" si="1"/>
        <v>3.4465816104438476</v>
      </c>
      <c r="Q39">
        <f t="shared" si="2"/>
        <v>1.1450700172983705</v>
      </c>
      <c r="R39">
        <f t="shared" si="3"/>
        <v>4.0582158024251971</v>
      </c>
      <c r="S39">
        <f t="shared" si="4"/>
        <v>1.8768788787814601</v>
      </c>
      <c r="T39">
        <f t="shared" si="5"/>
        <v>1</v>
      </c>
    </row>
    <row r="40" spans="1:20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  <c r="J40">
        <v>723.42994201926683</v>
      </c>
      <c r="K40">
        <v>448.64741797602301</v>
      </c>
      <c r="L40">
        <v>870.85753197125416</v>
      </c>
      <c r="M40">
        <v>377.98137639882282</v>
      </c>
      <c r="N40">
        <v>327.31261805829064</v>
      </c>
      <c r="P40">
        <f t="shared" si="1"/>
        <v>2.2102109790659896</v>
      </c>
      <c r="Q40">
        <f t="shared" si="2"/>
        <v>1.3707000378950378</v>
      </c>
      <c r="R40">
        <f t="shared" si="3"/>
        <v>2.6606292697709697</v>
      </c>
      <c r="S40">
        <f t="shared" si="4"/>
        <v>1.1548023374140397</v>
      </c>
      <c r="T40">
        <f t="shared" si="5"/>
        <v>1</v>
      </c>
    </row>
    <row r="41" spans="1:20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  <c r="J41">
        <v>614.95318452791514</v>
      </c>
      <c r="K41">
        <v>361.67644874407648</v>
      </c>
      <c r="L41">
        <v>795.45995066792875</v>
      </c>
      <c r="M41">
        <v>372.57191359616712</v>
      </c>
      <c r="N41">
        <v>322.68933120366404</v>
      </c>
      <c r="P41">
        <f t="shared" si="1"/>
        <v>1.905712786456488</v>
      </c>
      <c r="Q41">
        <f t="shared" si="2"/>
        <v>1.1208193571042047</v>
      </c>
      <c r="R41">
        <f t="shared" si="3"/>
        <v>2.4650952905718393</v>
      </c>
      <c r="S41">
        <f t="shared" si="4"/>
        <v>1.1545839219612126</v>
      </c>
      <c r="T41">
        <f t="shared" si="5"/>
        <v>1</v>
      </c>
    </row>
    <row r="42" spans="1:20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  <c r="J42">
        <v>591.17654179279418</v>
      </c>
      <c r="K42">
        <v>490.18244687298284</v>
      </c>
      <c r="L42">
        <v>684.69607393739216</v>
      </c>
      <c r="M42">
        <v>350.1820758138831</v>
      </c>
      <c r="N42">
        <v>410.59110249171937</v>
      </c>
      <c r="P42">
        <f t="shared" si="1"/>
        <v>1.688197605256633</v>
      </c>
      <c r="Q42">
        <f t="shared" si="2"/>
        <v>1.3997930811670327</v>
      </c>
      <c r="R42">
        <f t="shared" si="3"/>
        <v>1.9552573396169444</v>
      </c>
      <c r="S42">
        <f t="shared" si="4"/>
        <v>1</v>
      </c>
      <c r="T42">
        <f t="shared" si="5"/>
        <v>1.1725074778240301</v>
      </c>
    </row>
    <row r="43" spans="1:20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  <c r="J43">
        <v>679.86032260215131</v>
      </c>
      <c r="K43">
        <v>488.30706714207031</v>
      </c>
      <c r="L43">
        <v>742.6396510745758</v>
      </c>
      <c r="M43">
        <v>624.24940100041056</v>
      </c>
      <c r="N43">
        <v>424.05718813614658</v>
      </c>
      <c r="P43">
        <f t="shared" si="1"/>
        <v>1.6032279174191886</v>
      </c>
      <c r="Q43">
        <f t="shared" si="2"/>
        <v>1.15151229787737</v>
      </c>
      <c r="R43">
        <f t="shared" si="3"/>
        <v>1.7512724034668317</v>
      </c>
      <c r="S43">
        <f t="shared" si="4"/>
        <v>1.4720877713314244</v>
      </c>
      <c r="T43">
        <f t="shared" si="5"/>
        <v>1</v>
      </c>
    </row>
    <row r="44" spans="1:20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  <c r="J44">
        <v>741.10371005701313</v>
      </c>
      <c r="K44">
        <v>144.52559064381251</v>
      </c>
      <c r="L44">
        <v>731.16727836545363</v>
      </c>
      <c r="M44">
        <v>529.72147744642984</v>
      </c>
      <c r="N44">
        <v>128.68355702434053</v>
      </c>
      <c r="P44">
        <f t="shared" si="1"/>
        <v>5.7591173821596584</v>
      </c>
      <c r="Q44">
        <f t="shared" si="2"/>
        <v>1.1231084529041691</v>
      </c>
      <c r="R44">
        <f t="shared" si="3"/>
        <v>5.681901365433605</v>
      </c>
      <c r="S44">
        <f t="shared" si="4"/>
        <v>4.1164659238183239</v>
      </c>
      <c r="T44">
        <f t="shared" si="5"/>
        <v>1</v>
      </c>
    </row>
    <row r="45" spans="1:20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  <c r="J45">
        <v>241.36831073992869</v>
      </c>
      <c r="K45">
        <v>152.5805392014216</v>
      </c>
      <c r="L45">
        <v>360.7728908624033</v>
      </c>
      <c r="M45">
        <v>131.9690768347692</v>
      </c>
      <c r="N45">
        <v>120.80143442362868</v>
      </c>
      <c r="P45">
        <f t="shared" si="1"/>
        <v>1.9980583168697641</v>
      </c>
      <c r="Q45">
        <f t="shared" si="2"/>
        <v>1.2630689356415203</v>
      </c>
      <c r="R45">
        <f t="shared" si="3"/>
        <v>2.9864950907556143</v>
      </c>
      <c r="S45">
        <f t="shared" si="4"/>
        <v>1.0924462732121014</v>
      </c>
      <c r="T45">
        <f t="shared" si="5"/>
        <v>1</v>
      </c>
    </row>
    <row r="46" spans="1:20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  <c r="J46">
        <v>251.6331166087528</v>
      </c>
      <c r="K46">
        <v>663.45108403440736</v>
      </c>
      <c r="L46">
        <v>364.36394366540458</v>
      </c>
      <c r="M46">
        <v>136.39265500671559</v>
      </c>
      <c r="N46">
        <v>485.78956646801998</v>
      </c>
      <c r="P46">
        <f t="shared" si="1"/>
        <v>1.8449169172369517</v>
      </c>
      <c r="Q46">
        <f t="shared" si="2"/>
        <v>4.8642728158766388</v>
      </c>
      <c r="R46">
        <f t="shared" si="3"/>
        <v>2.6714337634051066</v>
      </c>
      <c r="S46">
        <f t="shared" si="4"/>
        <v>1</v>
      </c>
      <c r="T46">
        <f t="shared" si="5"/>
        <v>3.5616988791962521</v>
      </c>
    </row>
    <row r="47" spans="1:20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  <c r="J47">
        <v>897.29834188545135</v>
      </c>
      <c r="K47">
        <v>512.89889792681902</v>
      </c>
      <c r="L47">
        <v>963.93046338890883</v>
      </c>
      <c r="M47">
        <v>578.48696015331359</v>
      </c>
      <c r="N47">
        <v>375.33813801550428</v>
      </c>
      <c r="P47">
        <f t="shared" si="1"/>
        <v>2.3906399350454128</v>
      </c>
      <c r="Q47">
        <f t="shared" si="2"/>
        <v>1.366498221147014</v>
      </c>
      <c r="R47">
        <f t="shared" si="3"/>
        <v>2.5681655173263827</v>
      </c>
      <c r="S47">
        <f t="shared" si="4"/>
        <v>1.5412421535735805</v>
      </c>
      <c r="T47">
        <f t="shared" si="5"/>
        <v>1</v>
      </c>
    </row>
    <row r="48" spans="1:20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  <c r="J48">
        <v>701.55318587818431</v>
      </c>
      <c r="K48">
        <v>443.45211110830303</v>
      </c>
      <c r="L48">
        <v>841.28478840809589</v>
      </c>
      <c r="M48">
        <v>471.32755743691217</v>
      </c>
      <c r="N48">
        <v>402.12520186601284</v>
      </c>
      <c r="P48">
        <f t="shared" si="1"/>
        <v>1.7446138233135164</v>
      </c>
      <c r="Q48">
        <f t="shared" si="2"/>
        <v>1.1027712489804611</v>
      </c>
      <c r="R48">
        <f t="shared" si="3"/>
        <v>2.0920966517497952</v>
      </c>
      <c r="S48">
        <f t="shared" si="4"/>
        <v>1.1720915656362105</v>
      </c>
      <c r="T48">
        <f t="shared" si="5"/>
        <v>1</v>
      </c>
    </row>
    <row r="49" spans="1:20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  <c r="J49">
        <v>861.46997602212537</v>
      </c>
      <c r="K49">
        <v>671.97433211712757</v>
      </c>
      <c r="L49">
        <v>1049.5426149021607</v>
      </c>
      <c r="M49">
        <v>548.36865971980228</v>
      </c>
      <c r="N49">
        <v>588.34036117059736</v>
      </c>
      <c r="P49">
        <f t="shared" si="1"/>
        <v>1.5709686553974604</v>
      </c>
      <c r="Q49">
        <f t="shared" si="2"/>
        <v>1.2254061573476565</v>
      </c>
      <c r="R49">
        <f t="shared" si="3"/>
        <v>1.9139361746866448</v>
      </c>
      <c r="S49">
        <f t="shared" si="4"/>
        <v>1</v>
      </c>
      <c r="T49">
        <f t="shared" si="5"/>
        <v>1.0728920239008903</v>
      </c>
    </row>
    <row r="50" spans="1:20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  <c r="J50">
        <v>1110.1206654352852</v>
      </c>
      <c r="K50">
        <v>997.27477107392815</v>
      </c>
      <c r="L50">
        <v>1473.6148738303809</v>
      </c>
      <c r="M50">
        <v>709.12119994655222</v>
      </c>
      <c r="N50">
        <v>947.23030417404061</v>
      </c>
      <c r="P50">
        <f t="shared" si="1"/>
        <v>1.5654879102739518</v>
      </c>
      <c r="Q50">
        <f t="shared" si="2"/>
        <v>1.4063530622820113</v>
      </c>
      <c r="R50">
        <f t="shared" si="3"/>
        <v>2.0780860506517786</v>
      </c>
      <c r="S50">
        <f t="shared" si="4"/>
        <v>1</v>
      </c>
      <c r="T50">
        <f t="shared" si="5"/>
        <v>1.3357805467463604</v>
      </c>
    </row>
    <row r="51" spans="1:20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  <c r="J51">
        <v>1808.9135750803855</v>
      </c>
      <c r="K51">
        <v>619.45887390353028</v>
      </c>
      <c r="L51">
        <v>1740.5548095686163</v>
      </c>
      <c r="M51">
        <v>1035.0277172270669</v>
      </c>
      <c r="N51">
        <v>611.18214536682308</v>
      </c>
      <c r="P51">
        <f t="shared" si="1"/>
        <v>2.9596963667757352</v>
      </c>
      <c r="Q51">
        <f t="shared" si="2"/>
        <v>1.0135421634932409</v>
      </c>
      <c r="R51">
        <f t="shared" si="3"/>
        <v>2.8478495694993828</v>
      </c>
      <c r="S51">
        <f t="shared" si="4"/>
        <v>1.693484872019384</v>
      </c>
      <c r="T51">
        <f t="shared" si="5"/>
        <v>1</v>
      </c>
    </row>
    <row r="52" spans="1:20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  <c r="J52">
        <v>1160.2219940015555</v>
      </c>
      <c r="K52">
        <v>463.08025700056135</v>
      </c>
      <c r="L52">
        <v>1203.7516924696599</v>
      </c>
      <c r="M52">
        <v>726.11826645537462</v>
      </c>
      <c r="N52">
        <v>344.19849076725131</v>
      </c>
      <c r="P52">
        <f t="shared" si="1"/>
        <v>3.3707933797597711</v>
      </c>
      <c r="Q52">
        <f t="shared" si="2"/>
        <v>1.3453872385329499</v>
      </c>
      <c r="R52">
        <f t="shared" si="3"/>
        <v>3.4972602284989178</v>
      </c>
      <c r="S52">
        <f t="shared" si="4"/>
        <v>2.1095916627547893</v>
      </c>
      <c r="T52">
        <f t="shared" si="5"/>
        <v>1</v>
      </c>
    </row>
    <row r="53" spans="1:20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  <c r="J53">
        <v>764.9648262947552</v>
      </c>
      <c r="K53">
        <v>544.7226197160154</v>
      </c>
      <c r="L53">
        <v>775.61182668955996</v>
      </c>
      <c r="M53">
        <v>422.50659819763115</v>
      </c>
      <c r="N53">
        <v>476.89819536018382</v>
      </c>
      <c r="P53">
        <f t="shared" si="1"/>
        <v>1.8105393609425626</v>
      </c>
      <c r="Q53">
        <f t="shared" si="2"/>
        <v>1.2892641725353995</v>
      </c>
      <c r="R53">
        <f t="shared" si="3"/>
        <v>1.8357389683338408</v>
      </c>
      <c r="S53">
        <f t="shared" si="4"/>
        <v>1</v>
      </c>
      <c r="T53">
        <f t="shared" si="5"/>
        <v>1.1287354976101711</v>
      </c>
    </row>
    <row r="54" spans="1:20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  <c r="J54">
        <v>1020.3339659064286</v>
      </c>
      <c r="K54">
        <v>577.42317045577272</v>
      </c>
      <c r="L54">
        <v>910.35529063321439</v>
      </c>
      <c r="M54">
        <v>585.56581360249538</v>
      </c>
      <c r="N54">
        <v>518.9724820397812</v>
      </c>
      <c r="P54">
        <f t="shared" si="1"/>
        <v>1.9660656416619333</v>
      </c>
      <c r="Q54">
        <f t="shared" si="2"/>
        <v>1.1126277219675611</v>
      </c>
      <c r="R54">
        <f t="shared" si="3"/>
        <v>1.7541494436374225</v>
      </c>
      <c r="S54">
        <f t="shared" si="4"/>
        <v>1.128317654340697</v>
      </c>
      <c r="T54">
        <f t="shared" si="5"/>
        <v>1</v>
      </c>
    </row>
    <row r="55" spans="1:20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  <c r="J55">
        <v>797.71570649137311</v>
      </c>
      <c r="K55">
        <v>520.60661701056654</v>
      </c>
      <c r="L55">
        <v>806.71232431390376</v>
      </c>
      <c r="M55">
        <v>606.68047404709569</v>
      </c>
      <c r="N55">
        <v>446.6967551035213</v>
      </c>
      <c r="P55">
        <f t="shared" si="1"/>
        <v>1.7858103901079463</v>
      </c>
      <c r="Q55">
        <f t="shared" si="2"/>
        <v>1.165458694433356</v>
      </c>
      <c r="R55">
        <f t="shared" si="3"/>
        <v>1.8059507151041414</v>
      </c>
      <c r="S55">
        <f t="shared" si="4"/>
        <v>1.3581483794447946</v>
      </c>
      <c r="T55">
        <f t="shared" si="5"/>
        <v>1</v>
      </c>
    </row>
    <row r="56" spans="1:20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  <c r="J56">
        <v>725.78335654841362</v>
      </c>
      <c r="K56">
        <v>513.00070387184996</v>
      </c>
      <c r="L56">
        <v>816.09994791042789</v>
      </c>
      <c r="M56">
        <v>547.95282804279918</v>
      </c>
      <c r="N56">
        <v>404.22804740517256</v>
      </c>
      <c r="P56">
        <f t="shared" si="1"/>
        <v>1.7954799554542895</v>
      </c>
      <c r="Q56">
        <f t="shared" si="2"/>
        <v>1.2690873559242428</v>
      </c>
      <c r="R56">
        <f t="shared" si="3"/>
        <v>2.0189097544050947</v>
      </c>
      <c r="S56">
        <f t="shared" si="4"/>
        <v>1.3555537067757351</v>
      </c>
      <c r="T56">
        <f t="shared" si="5"/>
        <v>1</v>
      </c>
    </row>
    <row r="57" spans="1:20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  <c r="J57">
        <v>778.09425980031449</v>
      </c>
      <c r="K57">
        <v>547.22338492710765</v>
      </c>
      <c r="L57">
        <v>820.13332289452353</v>
      </c>
      <c r="M57">
        <v>593.61034864349119</v>
      </c>
      <c r="N57">
        <v>470.3996023150292</v>
      </c>
      <c r="P57">
        <f t="shared" si="1"/>
        <v>1.6541133452728145</v>
      </c>
      <c r="Q57">
        <f t="shared" si="2"/>
        <v>1.1633160024668328</v>
      </c>
      <c r="R57">
        <f t="shared" si="3"/>
        <v>1.7434821774047244</v>
      </c>
      <c r="S57">
        <f t="shared" si="4"/>
        <v>1.2619278284294702</v>
      </c>
      <c r="T57">
        <f t="shared" si="5"/>
        <v>1</v>
      </c>
    </row>
    <row r="58" spans="1:20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  <c r="J58">
        <v>827.28276363812165</v>
      </c>
      <c r="K58">
        <v>626.06298987181162</v>
      </c>
      <c r="L58">
        <v>965.9255805816299</v>
      </c>
      <c r="M58">
        <v>612.22150529201076</v>
      </c>
      <c r="N58">
        <v>467.1305879262394</v>
      </c>
      <c r="P58">
        <f t="shared" si="1"/>
        <v>1.7709882097653404</v>
      </c>
      <c r="Q58">
        <f t="shared" si="2"/>
        <v>1.340231203122729</v>
      </c>
      <c r="R58">
        <f t="shared" si="3"/>
        <v>2.0677849097181169</v>
      </c>
      <c r="S58">
        <f t="shared" si="4"/>
        <v>1.3106003355718625</v>
      </c>
      <c r="T58">
        <f t="shared" si="5"/>
        <v>1</v>
      </c>
    </row>
    <row r="59" spans="1:20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  <c r="J59">
        <v>872.09488766619256</v>
      </c>
      <c r="K59">
        <v>612.49994256607351</v>
      </c>
      <c r="L59">
        <v>931.60871223034314</v>
      </c>
      <c r="M59">
        <v>634.48030828954836</v>
      </c>
      <c r="N59">
        <v>463.74543674797428</v>
      </c>
      <c r="P59">
        <f t="shared" si="1"/>
        <v>1.8805465640412085</v>
      </c>
      <c r="Q59">
        <f t="shared" si="2"/>
        <v>1.3207675893508379</v>
      </c>
      <c r="R59">
        <f t="shared" si="3"/>
        <v>2.0088795239976291</v>
      </c>
      <c r="S59">
        <f t="shared" si="4"/>
        <v>1.3681650707742945</v>
      </c>
      <c r="T59">
        <f t="shared" si="5"/>
        <v>1</v>
      </c>
    </row>
    <row r="60" spans="1:20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  <c r="J60">
        <v>964.10894816682776</v>
      </c>
      <c r="K60">
        <v>530.6985398730568</v>
      </c>
      <c r="L60">
        <v>1023.5325559550611</v>
      </c>
      <c r="M60">
        <v>619.75902947511815</v>
      </c>
      <c r="N60">
        <v>534.75055198169252</v>
      </c>
      <c r="P60">
        <f t="shared" si="1"/>
        <v>1.8166791044826369</v>
      </c>
      <c r="Q60">
        <f t="shared" si="2"/>
        <v>1</v>
      </c>
      <c r="R60">
        <f t="shared" si="3"/>
        <v>1.9286515395348369</v>
      </c>
      <c r="S60">
        <f t="shared" si="4"/>
        <v>1.1678174762330507</v>
      </c>
      <c r="T60">
        <f t="shared" si="5"/>
        <v>1.0076352426174093</v>
      </c>
    </row>
    <row r="61" spans="1:20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  <c r="J61">
        <v>1097.1802880121447</v>
      </c>
      <c r="K61">
        <v>252.27234871483321</v>
      </c>
      <c r="L61">
        <v>1171.301216313979</v>
      </c>
      <c r="M61">
        <v>659.70365869740124</v>
      </c>
      <c r="N61">
        <v>306.94995482394</v>
      </c>
      <c r="P61">
        <f t="shared" si="1"/>
        <v>4.3491896500015912</v>
      </c>
      <c r="Q61">
        <f t="shared" si="2"/>
        <v>1</v>
      </c>
      <c r="R61">
        <f t="shared" si="3"/>
        <v>4.6430027796586186</v>
      </c>
      <c r="S61">
        <f t="shared" si="4"/>
        <v>2.6150454540823471</v>
      </c>
      <c r="T61">
        <f t="shared" si="5"/>
        <v>1.2167403854907379</v>
      </c>
    </row>
    <row r="62" spans="1:20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  <c r="J62">
        <v>460.27802981418006</v>
      </c>
      <c r="K62">
        <v>1047.9233029819763</v>
      </c>
      <c r="L62">
        <v>882.9276955323254</v>
      </c>
      <c r="M62">
        <v>280.08398615358306</v>
      </c>
      <c r="N62">
        <v>1137.6802168305019</v>
      </c>
      <c r="P62">
        <f t="shared" si="1"/>
        <v>1.6433571805914968</v>
      </c>
      <c r="Q62">
        <f t="shared" si="2"/>
        <v>3.7414609716649467</v>
      </c>
      <c r="R62">
        <f t="shared" si="3"/>
        <v>3.1523676439258299</v>
      </c>
      <c r="S62">
        <f t="shared" si="4"/>
        <v>1</v>
      </c>
      <c r="T62">
        <f t="shared" si="5"/>
        <v>4.0619252548293101</v>
      </c>
    </row>
    <row r="63" spans="1:20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615.6566802252355</v>
      </c>
      <c r="L63">
        <v>1847.9510907790416</v>
      </c>
      <c r="M63">
        <v>1016.8032979322937</v>
      </c>
      <c r="N63">
        <v>539.86681986699944</v>
      </c>
      <c r="P63">
        <f t="shared" si="1"/>
        <v>3.4088243097886912</v>
      </c>
      <c r="Q63">
        <f t="shared" si="2"/>
        <v>1.1403862166911971</v>
      </c>
      <c r="R63">
        <f t="shared" si="3"/>
        <v>3.4229758577019038</v>
      </c>
      <c r="S63">
        <f t="shared" si="4"/>
        <v>1.8834335812354452</v>
      </c>
      <c r="T63">
        <f t="shared" si="5"/>
        <v>1</v>
      </c>
    </row>
    <row r="64" spans="1:20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  <c r="J64">
        <v>1168.4207582200518</v>
      </c>
      <c r="K64">
        <v>245.17963570100528</v>
      </c>
      <c r="L64">
        <v>1208.4049961297883</v>
      </c>
      <c r="M64">
        <v>634.60827138505806</v>
      </c>
      <c r="N64">
        <v>196.2793685850323</v>
      </c>
      <c r="P64">
        <f t="shared" si="1"/>
        <v>5.9528455111871201</v>
      </c>
      <c r="Q64">
        <f t="shared" si="2"/>
        <v>1.2491360527012718</v>
      </c>
      <c r="R64">
        <f t="shared" si="3"/>
        <v>6.1565563657612961</v>
      </c>
      <c r="S64">
        <f t="shared" si="4"/>
        <v>3.2331888774654001</v>
      </c>
      <c r="T64">
        <f t="shared" si="5"/>
        <v>1</v>
      </c>
    </row>
    <row r="65" spans="1:20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  <c r="J65">
        <v>419.57674332305618</v>
      </c>
      <c r="K65">
        <v>137.80530639804138</v>
      </c>
      <c r="L65">
        <v>546.12027866147378</v>
      </c>
      <c r="M65">
        <v>233.48900479284754</v>
      </c>
      <c r="N65">
        <v>130.10314620715542</v>
      </c>
      <c r="P65">
        <f t="shared" si="1"/>
        <v>3.2249546268080969</v>
      </c>
      <c r="Q65">
        <f t="shared" si="2"/>
        <v>1.0592004145589398</v>
      </c>
      <c r="R65">
        <f t="shared" si="3"/>
        <v>4.197594712981954</v>
      </c>
      <c r="S65">
        <f t="shared" si="4"/>
        <v>1.7946453379465324</v>
      </c>
      <c r="T65">
        <f t="shared" si="5"/>
        <v>1</v>
      </c>
    </row>
    <row r="66" spans="1:20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  <c r="J66">
        <v>307.17847207160889</v>
      </c>
      <c r="K66">
        <v>168.77750086005551</v>
      </c>
      <c r="L66">
        <v>385.82884687610789</v>
      </c>
      <c r="M66">
        <v>188.63944714376515</v>
      </c>
      <c r="N66">
        <v>150.63962088975384</v>
      </c>
      <c r="P66">
        <f t="shared" si="1"/>
        <v>2.0391612130809769</v>
      </c>
      <c r="Q66">
        <f t="shared" si="2"/>
        <v>1.1204057728184005</v>
      </c>
      <c r="R66">
        <f t="shared" si="3"/>
        <v>2.5612706975575712</v>
      </c>
      <c r="S66">
        <f t="shared" si="4"/>
        <v>1.2522565181030403</v>
      </c>
      <c r="T66">
        <f t="shared" si="5"/>
        <v>1</v>
      </c>
    </row>
    <row r="67" spans="1:20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  <c r="J67">
        <v>385.2038395453136</v>
      </c>
      <c r="K67">
        <v>154.90983017933533</v>
      </c>
      <c r="L67">
        <v>360.80872674932419</v>
      </c>
      <c r="M67">
        <v>152.74182426227719</v>
      </c>
      <c r="N67">
        <v>171.03591312991705</v>
      </c>
      <c r="P67">
        <f t="shared" si="1"/>
        <v>2.5219277130268489</v>
      </c>
      <c r="Q67">
        <f t="shared" si="2"/>
        <v>1.0141939244704541</v>
      </c>
      <c r="R67">
        <f t="shared" si="3"/>
        <v>2.3622130250963194</v>
      </c>
      <c r="S67">
        <f t="shared" si="4"/>
        <v>1</v>
      </c>
      <c r="T67">
        <f t="shared" si="5"/>
        <v>1.119771313168465</v>
      </c>
    </row>
    <row r="68" spans="1:20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  <c r="J68">
        <v>371.29491064754546</v>
      </c>
      <c r="K68">
        <v>186.23294958168901</v>
      </c>
      <c r="L68">
        <v>388.48610828887439</v>
      </c>
      <c r="M68">
        <v>170.32511611066721</v>
      </c>
      <c r="N68">
        <v>189.90918467969888</v>
      </c>
      <c r="P68">
        <f t="shared" ref="P68:P91" si="6">J68/MIN($J68:$N68)</f>
        <v>2.179918729110391</v>
      </c>
      <c r="Q68">
        <f t="shared" ref="Q68:Q91" si="7">K68/MIN($J68:$N68)</f>
        <v>1.0933968743675233</v>
      </c>
      <c r="R68">
        <f t="shared" ref="R68:R91" si="8">L68/MIN($J68:$N68)</f>
        <v>2.2808503945857228</v>
      </c>
      <c r="S68">
        <f t="shared" ref="S68:S91" si="9">M68/MIN($J68:$N68)</f>
        <v>1</v>
      </c>
      <c r="T68">
        <f t="shared" ref="T68:T91" si="10">N68/MIN($J68:$N68)</f>
        <v>1.1149805091358758</v>
      </c>
    </row>
    <row r="69" spans="1:20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  <c r="J69">
        <v>262.73405003392628</v>
      </c>
      <c r="K69">
        <v>160.4426051842733</v>
      </c>
      <c r="L69">
        <v>420.50223529254532</v>
      </c>
      <c r="M69">
        <v>159.67511902317767</v>
      </c>
      <c r="N69">
        <v>174.35090724744788</v>
      </c>
      <c r="P69">
        <f t="shared" si="6"/>
        <v>1.6454288660701675</v>
      </c>
      <c r="Q69">
        <f t="shared" si="7"/>
        <v>1.0048065482323782</v>
      </c>
      <c r="R69">
        <f t="shared" si="8"/>
        <v>2.6334862805488641</v>
      </c>
      <c r="S69">
        <f t="shared" si="9"/>
        <v>1</v>
      </c>
      <c r="T69">
        <f t="shared" si="10"/>
        <v>1.0919103008286466</v>
      </c>
    </row>
    <row r="70" spans="1:20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  <c r="J70">
        <v>271.26083575020067</v>
      </c>
      <c r="K70">
        <v>207.63718101952978</v>
      </c>
      <c r="L70">
        <v>445.21876277284355</v>
      </c>
      <c r="M70">
        <v>174.22425983551577</v>
      </c>
      <c r="N70">
        <v>188.29750196294557</v>
      </c>
      <c r="P70">
        <f t="shared" si="6"/>
        <v>1.5569636284079877</v>
      </c>
      <c r="Q70">
        <f t="shared" si="7"/>
        <v>1.1917811056597916</v>
      </c>
      <c r="R70">
        <f t="shared" si="8"/>
        <v>2.5554349502943636</v>
      </c>
      <c r="S70">
        <f t="shared" si="9"/>
        <v>1</v>
      </c>
      <c r="T70">
        <f t="shared" si="10"/>
        <v>1.0807765929998283</v>
      </c>
    </row>
    <row r="71" spans="1:20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  <c r="J71">
        <v>306.45424220880261</v>
      </c>
      <c r="K71">
        <v>197.56267620019131</v>
      </c>
      <c r="L71">
        <v>454.36617484104238</v>
      </c>
      <c r="M71">
        <v>173.10085918847008</v>
      </c>
      <c r="N71">
        <v>172.8803792687356</v>
      </c>
      <c r="P71">
        <f t="shared" si="6"/>
        <v>1.772637493653527</v>
      </c>
      <c r="Q71">
        <f t="shared" si="7"/>
        <v>1.1427709554771861</v>
      </c>
      <c r="R71">
        <f t="shared" si="8"/>
        <v>2.6282113491592267</v>
      </c>
      <c r="S71">
        <f t="shared" si="9"/>
        <v>1.0012753322306851</v>
      </c>
      <c r="T71">
        <f t="shared" si="10"/>
        <v>1</v>
      </c>
    </row>
    <row r="72" spans="1:20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  <c r="J72">
        <v>323.88797908695574</v>
      </c>
      <c r="K72">
        <v>204.63542709765926</v>
      </c>
      <c r="L72">
        <v>551.1105510040876</v>
      </c>
      <c r="M72">
        <v>170.61933393046201</v>
      </c>
      <c r="N72">
        <v>209.6220903507342</v>
      </c>
      <c r="P72">
        <f t="shared" si="6"/>
        <v>1.8983076045705363</v>
      </c>
      <c r="Q72">
        <f t="shared" si="7"/>
        <v>1.1993683387667011</v>
      </c>
      <c r="R72">
        <f t="shared" si="8"/>
        <v>3.2300592102223269</v>
      </c>
      <c r="S72">
        <f t="shared" si="9"/>
        <v>1</v>
      </c>
      <c r="T72">
        <f t="shared" si="10"/>
        <v>1.2285951745431631</v>
      </c>
    </row>
    <row r="73" spans="1:20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  <c r="J73">
        <v>372.1527704940234</v>
      </c>
      <c r="K73">
        <v>306.37159079545557</v>
      </c>
      <c r="L73">
        <v>647.96739943995408</v>
      </c>
      <c r="M73">
        <v>207.14144267598886</v>
      </c>
      <c r="N73">
        <v>313.23691518181766</v>
      </c>
      <c r="P73">
        <f t="shared" si="6"/>
        <v>1.7966118497887729</v>
      </c>
      <c r="Q73">
        <f t="shared" si="7"/>
        <v>1.4790453655123121</v>
      </c>
      <c r="R73">
        <f t="shared" si="8"/>
        <v>3.1281398404350513</v>
      </c>
      <c r="S73">
        <f t="shared" si="9"/>
        <v>1</v>
      </c>
      <c r="T73">
        <f t="shared" si="10"/>
        <v>1.5121885371426307</v>
      </c>
    </row>
    <row r="74" spans="1:20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  <c r="J74">
        <v>496.33086555902082</v>
      </c>
      <c r="K74">
        <v>373.59498793449501</v>
      </c>
      <c r="L74">
        <v>836.15430835846371</v>
      </c>
      <c r="M74">
        <v>321.97333835700249</v>
      </c>
      <c r="N74">
        <v>407.4872547970358</v>
      </c>
      <c r="P74">
        <f t="shared" si="6"/>
        <v>1.5415278423106311</v>
      </c>
      <c r="Q74">
        <f t="shared" si="7"/>
        <v>1.1603289571767421</v>
      </c>
      <c r="R74">
        <f t="shared" si="8"/>
        <v>2.5969675396890777</v>
      </c>
      <c r="S74">
        <f t="shared" si="9"/>
        <v>1</v>
      </c>
      <c r="T74">
        <f t="shared" si="10"/>
        <v>1.2655931602175579</v>
      </c>
    </row>
    <row r="75" spans="1:20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202.34664275567417</v>
      </c>
      <c r="L75">
        <v>859.77042187852601</v>
      </c>
      <c r="M75">
        <v>326.83769316857303</v>
      </c>
      <c r="N75">
        <v>194.49903819830351</v>
      </c>
      <c r="P75">
        <f t="shared" si="6"/>
        <v>3.1179806390516829</v>
      </c>
      <c r="Q75">
        <f t="shared" si="7"/>
        <v>1.0403477807914379</v>
      </c>
      <c r="R75">
        <f t="shared" si="8"/>
        <v>4.4204353391297397</v>
      </c>
      <c r="S75">
        <f t="shared" si="9"/>
        <v>1.6804077603475975</v>
      </c>
      <c r="T75">
        <f t="shared" si="10"/>
        <v>1</v>
      </c>
    </row>
    <row r="76" spans="1:20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  <c r="J76">
        <v>425.11822719388533</v>
      </c>
      <c r="K76">
        <v>220.89215372934771</v>
      </c>
      <c r="L76">
        <v>629.51104191840932</v>
      </c>
      <c r="M76">
        <v>229.93338632268177</v>
      </c>
      <c r="N76">
        <v>186.98594194008561</v>
      </c>
      <c r="P76">
        <f t="shared" si="6"/>
        <v>2.2735304204318338</v>
      </c>
      <c r="Q76">
        <f t="shared" si="7"/>
        <v>1.1813302724122778</v>
      </c>
      <c r="R76">
        <f t="shared" si="8"/>
        <v>3.3666222999808104</v>
      </c>
      <c r="S76">
        <f t="shared" si="9"/>
        <v>1.2296827447934962</v>
      </c>
      <c r="T76">
        <f t="shared" si="10"/>
        <v>1</v>
      </c>
    </row>
    <row r="77" spans="1:20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  <c r="J77">
        <v>455.66770815872735</v>
      </c>
      <c r="K77">
        <v>197.00476756732013</v>
      </c>
      <c r="L77">
        <v>569.99609174290538</v>
      </c>
      <c r="M77">
        <v>216.41205778167659</v>
      </c>
      <c r="N77">
        <v>182.35261463939642</v>
      </c>
      <c r="P77">
        <f t="shared" si="6"/>
        <v>2.498827390327325</v>
      </c>
      <c r="Q77">
        <f t="shared" si="7"/>
        <v>1.0803506599392525</v>
      </c>
      <c r="R77">
        <f t="shared" si="8"/>
        <v>3.1257906165484748</v>
      </c>
      <c r="S77">
        <f t="shared" si="9"/>
        <v>1.186777925886245</v>
      </c>
      <c r="T77">
        <f t="shared" si="10"/>
        <v>1</v>
      </c>
    </row>
    <row r="78" spans="1:20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  <c r="J78">
        <v>391.81037417892287</v>
      </c>
      <c r="K78">
        <v>478.64338929687773</v>
      </c>
      <c r="L78">
        <v>491.29152952238076</v>
      </c>
      <c r="M78">
        <v>197.64040691472306</v>
      </c>
      <c r="N78">
        <v>385.18650442827106</v>
      </c>
      <c r="P78">
        <f t="shared" si="6"/>
        <v>1.9824406369896788</v>
      </c>
      <c r="Q78">
        <f t="shared" si="7"/>
        <v>2.4217891309209887</v>
      </c>
      <c r="R78">
        <f t="shared" si="8"/>
        <v>2.485784851345509</v>
      </c>
      <c r="S78">
        <f t="shared" si="9"/>
        <v>1</v>
      </c>
      <c r="T78">
        <f t="shared" si="10"/>
        <v>1.9489258823195477</v>
      </c>
    </row>
    <row r="79" spans="1:20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  <c r="J79">
        <v>809.24197184031277</v>
      </c>
      <c r="K79">
        <v>230.10348963999905</v>
      </c>
      <c r="L79">
        <v>701.94977627102833</v>
      </c>
      <c r="M79">
        <v>488.3075606380101</v>
      </c>
      <c r="N79">
        <v>175.2119439565484</v>
      </c>
      <c r="P79">
        <f t="shared" si="6"/>
        <v>4.6186461582835951</v>
      </c>
      <c r="Q79">
        <f t="shared" si="7"/>
        <v>1.3132865513840966</v>
      </c>
      <c r="R79">
        <f t="shared" si="8"/>
        <v>4.0062895280992263</v>
      </c>
      <c r="S79">
        <f t="shared" si="9"/>
        <v>2.7869536152119156</v>
      </c>
      <c r="T79">
        <f t="shared" si="10"/>
        <v>1</v>
      </c>
    </row>
    <row r="80" spans="1:20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  <c r="J80">
        <v>295.24936602194123</v>
      </c>
      <c r="K80">
        <v>214.52596956576417</v>
      </c>
      <c r="L80">
        <v>442.10232024225195</v>
      </c>
      <c r="M80">
        <v>178.23332695484012</v>
      </c>
      <c r="N80">
        <v>202.98744503403179</v>
      </c>
      <c r="P80">
        <f t="shared" si="6"/>
        <v>1.6565328778088177</v>
      </c>
      <c r="Q80">
        <f t="shared" si="7"/>
        <v>1.2036243346347886</v>
      </c>
      <c r="R80">
        <f t="shared" si="8"/>
        <v>2.4804694374260863</v>
      </c>
      <c r="S80">
        <f t="shared" si="9"/>
        <v>1</v>
      </c>
      <c r="T80">
        <f t="shared" si="10"/>
        <v>1.1388860237427074</v>
      </c>
    </row>
    <row r="81" spans="1:20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  <c r="J81">
        <v>369.23430597102958</v>
      </c>
      <c r="K81">
        <v>189.50459769109167</v>
      </c>
      <c r="L81">
        <v>518.71238505683527</v>
      </c>
      <c r="M81">
        <v>200.76866340422367</v>
      </c>
      <c r="N81">
        <v>215.73805228220667</v>
      </c>
      <c r="P81">
        <f t="shared" si="6"/>
        <v>1.9484187216022713</v>
      </c>
      <c r="Q81">
        <f t="shared" si="7"/>
        <v>1</v>
      </c>
      <c r="R81">
        <f t="shared" si="8"/>
        <v>2.7372021121217323</v>
      </c>
      <c r="S81">
        <f t="shared" si="9"/>
        <v>1.0594395378812569</v>
      </c>
      <c r="T81">
        <f t="shared" si="10"/>
        <v>1.1384317579137457</v>
      </c>
    </row>
    <row r="82" spans="1:20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  <c r="J82">
        <v>460.2667357304133</v>
      </c>
      <c r="K82">
        <v>226.64701792504047</v>
      </c>
      <c r="L82">
        <v>554.08358091967284</v>
      </c>
      <c r="M82">
        <v>213.50946284134625</v>
      </c>
      <c r="N82">
        <v>225.04960333169703</v>
      </c>
      <c r="P82">
        <f t="shared" si="6"/>
        <v>2.155720545615472</v>
      </c>
      <c r="Q82">
        <f t="shared" si="7"/>
        <v>1.0615314886228553</v>
      </c>
      <c r="R82">
        <f t="shared" si="8"/>
        <v>2.5951242326500492</v>
      </c>
      <c r="S82">
        <f t="shared" si="9"/>
        <v>1</v>
      </c>
      <c r="T82">
        <f t="shared" si="10"/>
        <v>1.0540497846642327</v>
      </c>
    </row>
    <row r="83" spans="1:20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  <c r="J83">
        <v>307.3814047330203</v>
      </c>
      <c r="K83">
        <v>243.10927900069441</v>
      </c>
      <c r="L83">
        <v>581.21000035083489</v>
      </c>
      <c r="M83">
        <v>188.10177323468486</v>
      </c>
      <c r="N83">
        <v>213.25434417952528</v>
      </c>
      <c r="P83">
        <f t="shared" si="6"/>
        <v>1.6341228444960825</v>
      </c>
      <c r="Q83">
        <f t="shared" si="7"/>
        <v>1.2924348070731877</v>
      </c>
      <c r="R83">
        <f t="shared" si="8"/>
        <v>3.0898698632983606</v>
      </c>
      <c r="S83">
        <f t="shared" si="9"/>
        <v>1</v>
      </c>
      <c r="T83">
        <f t="shared" si="10"/>
        <v>1.1337178832092074</v>
      </c>
    </row>
    <row r="84" spans="1:20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  <c r="J84">
        <v>425.83320854488568</v>
      </c>
      <c r="K84">
        <v>227.15989365156443</v>
      </c>
      <c r="L84">
        <v>633.42326481279417</v>
      </c>
      <c r="M84">
        <v>212.30480550491816</v>
      </c>
      <c r="N84">
        <v>199.28970636825545</v>
      </c>
      <c r="P84">
        <f t="shared" si="6"/>
        <v>2.1367546588583664</v>
      </c>
      <c r="Q84">
        <f t="shared" si="7"/>
        <v>1.1398476007175671</v>
      </c>
      <c r="R84">
        <f t="shared" si="8"/>
        <v>3.1784043258226768</v>
      </c>
      <c r="S84">
        <f t="shared" si="9"/>
        <v>1.0653074329519705</v>
      </c>
      <c r="T84">
        <f t="shared" si="10"/>
        <v>1</v>
      </c>
    </row>
    <row r="85" spans="1:20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  <c r="J85">
        <v>436.71785519820156</v>
      </c>
      <c r="K85">
        <v>499.33565823343338</v>
      </c>
      <c r="L85">
        <v>705.62075967507292</v>
      </c>
      <c r="M85">
        <v>229.01420569421268</v>
      </c>
      <c r="N85">
        <v>517.61055147961031</v>
      </c>
      <c r="P85">
        <f t="shared" si="6"/>
        <v>1.9069465751016408</v>
      </c>
      <c r="Q85">
        <f t="shared" si="7"/>
        <v>2.1803698016015778</v>
      </c>
      <c r="R85">
        <f t="shared" si="8"/>
        <v>3.0811222279252015</v>
      </c>
      <c r="S85">
        <f t="shared" si="9"/>
        <v>1</v>
      </c>
      <c r="T85">
        <f t="shared" si="10"/>
        <v>2.2601678787155284</v>
      </c>
    </row>
    <row r="86" spans="1:20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  <c r="J86">
        <v>921.23289646451678</v>
      </c>
      <c r="K86">
        <v>396.07525082647896</v>
      </c>
      <c r="L86">
        <v>1197.4239916400113</v>
      </c>
      <c r="M86">
        <v>524.48228035482305</v>
      </c>
      <c r="N86">
        <v>405.39404649372239</v>
      </c>
      <c r="P86">
        <f t="shared" si="6"/>
        <v>2.3259037128480164</v>
      </c>
      <c r="Q86">
        <f t="shared" si="7"/>
        <v>1</v>
      </c>
      <c r="R86">
        <f t="shared" si="8"/>
        <v>3.0232234635751181</v>
      </c>
      <c r="S86">
        <f t="shared" si="9"/>
        <v>1.3241985689850622</v>
      </c>
      <c r="T86">
        <f t="shared" si="10"/>
        <v>1.0235278413579192</v>
      </c>
    </row>
    <row r="87" spans="1:20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517.06106696456141</v>
      </c>
      <c r="L87">
        <v>1144.6616035164213</v>
      </c>
      <c r="M87">
        <v>356.77195471796909</v>
      </c>
      <c r="N87">
        <v>519.40428250632203</v>
      </c>
      <c r="P87">
        <f t="shared" si="6"/>
        <v>2.151700745531826</v>
      </c>
      <c r="Q87">
        <f t="shared" si="7"/>
        <v>1.4492760995558132</v>
      </c>
      <c r="R87">
        <f t="shared" si="8"/>
        <v>3.2083844830832762</v>
      </c>
      <c r="S87">
        <f t="shared" si="9"/>
        <v>1</v>
      </c>
      <c r="T87">
        <f t="shared" si="10"/>
        <v>1.4558439239343099</v>
      </c>
    </row>
    <row r="88" spans="1:20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  <c r="J88">
        <v>930.12751447535879</v>
      </c>
      <c r="K88">
        <v>310.36344948632541</v>
      </c>
      <c r="L88">
        <v>1190.0692071144715</v>
      </c>
      <c r="M88">
        <v>487.08419479126655</v>
      </c>
      <c r="N88">
        <v>341.34046824202875</v>
      </c>
      <c r="P88">
        <f t="shared" si="6"/>
        <v>2.9968977210905119</v>
      </c>
      <c r="Q88">
        <f t="shared" si="7"/>
        <v>1</v>
      </c>
      <c r="R88">
        <f t="shared" si="8"/>
        <v>3.8344373639490237</v>
      </c>
      <c r="S88">
        <f t="shared" si="9"/>
        <v>1.5693993464675919</v>
      </c>
      <c r="T88">
        <f t="shared" si="10"/>
        <v>1.0998088492925717</v>
      </c>
    </row>
    <row r="89" spans="1:20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  <c r="J89">
        <v>598.72338440962847</v>
      </c>
      <c r="K89">
        <v>326.18790137695521</v>
      </c>
      <c r="L89">
        <v>837.82982595278531</v>
      </c>
      <c r="M89">
        <v>303.36356552034533</v>
      </c>
      <c r="N89">
        <v>333.52962976036855</v>
      </c>
      <c r="P89">
        <f t="shared" si="6"/>
        <v>1.973616651632724</v>
      </c>
      <c r="Q89">
        <f t="shared" si="7"/>
        <v>1.0752375645950112</v>
      </c>
      <c r="R89">
        <f t="shared" si="8"/>
        <v>2.7618010901068328</v>
      </c>
      <c r="S89">
        <f t="shared" si="9"/>
        <v>1</v>
      </c>
      <c r="T89">
        <f t="shared" si="10"/>
        <v>1.0994386527211359</v>
      </c>
    </row>
    <row r="90" spans="1:20" x14ac:dyDescent="0.35">
      <c r="A90">
        <v>302.7</v>
      </c>
      <c r="B90">
        <v>277.5</v>
      </c>
      <c r="C90" t="s">
        <v>287</v>
      </c>
      <c r="J90">
        <v>679.92933877379869</v>
      </c>
      <c r="K90">
        <v>298.67053731842026</v>
      </c>
      <c r="L90">
        <v>907.45882852902514</v>
      </c>
      <c r="M90">
        <v>361.32234871617408</v>
      </c>
      <c r="N90">
        <v>321.24861441752023</v>
      </c>
      <c r="P90">
        <f t="shared" si="6"/>
        <v>2.2765196221845905</v>
      </c>
      <c r="Q90">
        <f t="shared" si="7"/>
        <v>1</v>
      </c>
      <c r="R90">
        <f t="shared" si="8"/>
        <v>3.0383272373517052</v>
      </c>
      <c r="S90">
        <f t="shared" si="9"/>
        <v>1.2097689713899002</v>
      </c>
      <c r="T90">
        <f t="shared" si="10"/>
        <v>1.0755952605898615</v>
      </c>
    </row>
    <row r="91" spans="1:20" x14ac:dyDescent="0.35">
      <c r="A91">
        <v>278.39999999999998</v>
      </c>
      <c r="B91">
        <v>253.3</v>
      </c>
      <c r="C91" t="s">
        <v>289</v>
      </c>
      <c r="J91">
        <v>548.54208623977718</v>
      </c>
      <c r="K91">
        <v>283.11326708685408</v>
      </c>
      <c r="L91">
        <v>728.14491205912884</v>
      </c>
      <c r="M91">
        <v>262.03179608823547</v>
      </c>
      <c r="N91">
        <v>358.43890830957952</v>
      </c>
      <c r="P91">
        <f t="shared" si="6"/>
        <v>2.0934180295244147</v>
      </c>
      <c r="Q91">
        <f t="shared" si="7"/>
        <v>1.0804538659557168</v>
      </c>
      <c r="R91">
        <f t="shared" si="8"/>
        <v>2.778841815876179</v>
      </c>
      <c r="S91">
        <f t="shared" si="9"/>
        <v>1</v>
      </c>
      <c r="T91">
        <f t="shared" si="10"/>
        <v>1.3679214265618374</v>
      </c>
    </row>
  </sheetData>
  <mergeCells count="2">
    <mergeCell ref="A1:C1"/>
    <mergeCell ref="E1:H1"/>
  </mergeCells>
  <conditionalFormatting sqref="J3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2020-08-03T05:54:54Z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