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MH\SynbioML\data\"/>
    </mc:Choice>
  </mc:AlternateContent>
  <xr:revisionPtr revIDLastSave="0" documentId="13_ncr:1_{0709ECE2-81C9-4E33-9A86-8E35182261D4}" xr6:coauthVersionLast="45" xr6:coauthVersionMax="45" xr10:uidLastSave="{00000000-0000-0000-0000-000000000000}"/>
  <bookViews>
    <workbookView xWindow="19090" yWindow="-3570" windowWidth="25820" windowHeight="14020" tabRatio="500" xr2:uid="{00000000-000D-0000-FFFF-FFFF00000000}"/>
  </bookViews>
  <sheets>
    <sheet name="Microplate" sheetId="1" r:id="rId1"/>
    <sheet name="Flow Cytometer" sheetId="2" r:id="rId2"/>
    <sheet name="Archived 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80" i="1" l="1"/>
  <c r="J180" i="1"/>
  <c r="I181" i="1"/>
  <c r="J181" i="1"/>
  <c r="K181" i="1" s="1"/>
  <c r="I182" i="1"/>
  <c r="J182" i="1"/>
  <c r="I183" i="1"/>
  <c r="J183" i="1"/>
  <c r="K183" i="1" s="1"/>
  <c r="I184" i="1"/>
  <c r="J184" i="1"/>
  <c r="I185" i="1"/>
  <c r="J185" i="1"/>
  <c r="K185" i="1" s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K201" i="1" s="1"/>
  <c r="I202" i="1"/>
  <c r="J202" i="1"/>
  <c r="I203" i="1"/>
  <c r="J203" i="1"/>
  <c r="I204" i="1"/>
  <c r="J204" i="1"/>
  <c r="I205" i="1"/>
  <c r="J205" i="1"/>
  <c r="K205" i="1" s="1"/>
  <c r="I206" i="1"/>
  <c r="J206" i="1"/>
  <c r="I207" i="1"/>
  <c r="J207" i="1"/>
  <c r="I208" i="1"/>
  <c r="J208" i="1"/>
  <c r="I209" i="1"/>
  <c r="J209" i="1"/>
  <c r="K209" i="1" s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K224" i="1" s="1"/>
  <c r="I225" i="1"/>
  <c r="J225" i="1"/>
  <c r="I226" i="1"/>
  <c r="J226" i="1"/>
  <c r="I227" i="1"/>
  <c r="J227" i="1"/>
  <c r="I228" i="1"/>
  <c r="J228" i="1"/>
  <c r="K228" i="1" s="1"/>
  <c r="I229" i="1"/>
  <c r="J229" i="1"/>
  <c r="I230" i="1"/>
  <c r="J230" i="1"/>
  <c r="I231" i="1"/>
  <c r="J231" i="1"/>
  <c r="K231" i="1" s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K248" i="1" s="1"/>
  <c r="I249" i="1"/>
  <c r="J249" i="1"/>
  <c r="I251" i="1"/>
  <c r="J251" i="1"/>
  <c r="I252" i="1"/>
  <c r="J252" i="1"/>
  <c r="K252" i="1" s="1"/>
  <c r="I253" i="1"/>
  <c r="J253" i="1"/>
  <c r="I254" i="1"/>
  <c r="J254" i="1"/>
  <c r="K254" i="1" s="1"/>
  <c r="I255" i="1"/>
  <c r="J255" i="1"/>
  <c r="I256" i="1"/>
  <c r="J256" i="1"/>
  <c r="I257" i="1"/>
  <c r="J257" i="1"/>
  <c r="K257" i="1" s="1"/>
  <c r="I258" i="1"/>
  <c r="J258" i="1"/>
  <c r="I259" i="1"/>
  <c r="J259" i="1"/>
  <c r="I260" i="1"/>
  <c r="J260" i="1"/>
  <c r="I261" i="1"/>
  <c r="J261" i="1"/>
  <c r="I262" i="1"/>
  <c r="J262" i="1"/>
  <c r="K262" i="1" s="1"/>
  <c r="I263" i="1"/>
  <c r="J263" i="1"/>
  <c r="I264" i="1"/>
  <c r="J264" i="1"/>
  <c r="K264" i="1" s="1"/>
  <c r="I266" i="1"/>
  <c r="J266" i="1"/>
  <c r="I267" i="1"/>
  <c r="J267" i="1"/>
  <c r="I268" i="1"/>
  <c r="J268" i="1"/>
  <c r="I269" i="1"/>
  <c r="J269" i="1"/>
  <c r="K268" i="1" l="1"/>
  <c r="K259" i="1"/>
  <c r="K251" i="1"/>
  <c r="K246" i="1"/>
  <c r="K242" i="1"/>
  <c r="K238" i="1"/>
  <c r="K234" i="1"/>
  <c r="K226" i="1"/>
  <c r="K220" i="1"/>
  <c r="K216" i="1"/>
  <c r="K212" i="1"/>
  <c r="K188" i="1"/>
  <c r="K222" i="1"/>
  <c r="K218" i="1"/>
  <c r="K206" i="1"/>
  <c r="K261" i="1"/>
  <c r="K249" i="1"/>
  <c r="K241" i="1"/>
  <c r="K237" i="1"/>
  <c r="K233" i="1"/>
  <c r="K198" i="1"/>
  <c r="K194" i="1"/>
  <c r="K190" i="1"/>
  <c r="K186" i="1"/>
  <c r="K182" i="1"/>
  <c r="K244" i="1"/>
  <c r="K208" i="1"/>
  <c r="K247" i="1"/>
  <c r="K239" i="1"/>
  <c r="K263" i="1"/>
  <c r="K255" i="1"/>
  <c r="K223" i="1"/>
  <c r="K215" i="1"/>
  <c r="K211" i="1"/>
  <c r="K203" i="1"/>
  <c r="K196" i="1"/>
  <c r="K260" i="1"/>
  <c r="K245" i="1"/>
  <c r="K230" i="1"/>
  <c r="K204" i="1"/>
  <c r="K193" i="1"/>
  <c r="K189" i="1"/>
  <c r="K229" i="1"/>
  <c r="K214" i="1"/>
  <c r="K199" i="1"/>
  <c r="K240" i="1"/>
  <c r="K236" i="1"/>
  <c r="K232" i="1"/>
  <c r="K225" i="1"/>
  <c r="K221" i="1"/>
  <c r="K217" i="1"/>
  <c r="K213" i="1"/>
  <c r="K184" i="1"/>
  <c r="K180" i="1"/>
  <c r="K266" i="1"/>
  <c r="K195" i="1"/>
  <c r="K191" i="1"/>
  <c r="K269" i="1"/>
  <c r="K258" i="1"/>
  <c r="K235" i="1"/>
  <c r="K219" i="1"/>
  <c r="K202" i="1"/>
  <c r="K192" i="1"/>
  <c r="K243" i="1"/>
  <c r="K227" i="1"/>
  <c r="K207" i="1"/>
  <c r="K197" i="1"/>
  <c r="K187" i="1"/>
  <c r="K267" i="1"/>
  <c r="K256" i="1"/>
  <c r="K253" i="1"/>
  <c r="K210" i="1"/>
  <c r="K200" i="1"/>
  <c r="T91" i="3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I180" i="2"/>
  <c r="J180" i="2" s="1"/>
  <c r="H180" i="2"/>
  <c r="I179" i="2"/>
  <c r="J179" i="2" s="1"/>
  <c r="H179" i="2"/>
  <c r="I178" i="2"/>
  <c r="J178" i="2" s="1"/>
  <c r="H178" i="2"/>
  <c r="I177" i="2"/>
  <c r="J177" i="2" s="1"/>
  <c r="H177" i="2"/>
  <c r="J176" i="2"/>
  <c r="I176" i="2"/>
  <c r="H176" i="2"/>
  <c r="I175" i="2"/>
  <c r="H175" i="2"/>
  <c r="J175" i="2" s="1"/>
  <c r="J174" i="2"/>
  <c r="I174" i="2"/>
  <c r="H174" i="2"/>
  <c r="I173" i="2"/>
  <c r="J173" i="2" s="1"/>
  <c r="H173" i="2"/>
  <c r="I172" i="2"/>
  <c r="J172" i="2" s="1"/>
  <c r="H172" i="2"/>
  <c r="I171" i="2"/>
  <c r="J171" i="2" s="1"/>
  <c r="H171" i="2"/>
  <c r="I170" i="2"/>
  <c r="J170" i="2" s="1"/>
  <c r="H170" i="2"/>
  <c r="I169" i="2"/>
  <c r="J169" i="2" s="1"/>
  <c r="H169" i="2"/>
  <c r="J168" i="2"/>
  <c r="I168" i="2"/>
  <c r="H168" i="2"/>
  <c r="I167" i="2"/>
  <c r="H167" i="2"/>
  <c r="J167" i="2" s="1"/>
  <c r="J166" i="2"/>
  <c r="I166" i="2"/>
  <c r="H166" i="2"/>
  <c r="I165" i="2"/>
  <c r="J165" i="2" s="1"/>
  <c r="H165" i="2"/>
  <c r="I164" i="2"/>
  <c r="J164" i="2" s="1"/>
  <c r="H164" i="2"/>
  <c r="I163" i="2"/>
  <c r="J163" i="2" s="1"/>
  <c r="H163" i="2"/>
  <c r="I162" i="2"/>
  <c r="J162" i="2" s="1"/>
  <c r="H162" i="2"/>
  <c r="I161" i="2"/>
  <c r="J161" i="2" s="1"/>
  <c r="H161" i="2"/>
  <c r="J160" i="2"/>
  <c r="I160" i="2"/>
  <c r="H160" i="2"/>
  <c r="I159" i="2"/>
  <c r="H159" i="2"/>
  <c r="J159" i="2" s="1"/>
  <c r="J158" i="2"/>
  <c r="I158" i="2"/>
  <c r="H158" i="2"/>
  <c r="I157" i="2"/>
  <c r="J157" i="2" s="1"/>
  <c r="H157" i="2"/>
  <c r="I156" i="2"/>
  <c r="J156" i="2" s="1"/>
  <c r="H156" i="2"/>
  <c r="I155" i="2"/>
  <c r="J155" i="2" s="1"/>
  <c r="H155" i="2"/>
  <c r="I154" i="2"/>
  <c r="J154" i="2" s="1"/>
  <c r="H154" i="2"/>
  <c r="I153" i="2"/>
  <c r="J153" i="2" s="1"/>
  <c r="H153" i="2"/>
  <c r="J152" i="2"/>
  <c r="I152" i="2"/>
  <c r="H152" i="2"/>
  <c r="I151" i="2"/>
  <c r="H151" i="2"/>
  <c r="J151" i="2" s="1"/>
  <c r="J150" i="2"/>
  <c r="I150" i="2"/>
  <c r="H150" i="2"/>
  <c r="I149" i="2"/>
  <c r="J149" i="2" s="1"/>
  <c r="H149" i="2"/>
  <c r="I148" i="2"/>
  <c r="J148" i="2" s="1"/>
  <c r="H148" i="2"/>
  <c r="I147" i="2"/>
  <c r="J147" i="2" s="1"/>
  <c r="H147" i="2"/>
  <c r="I146" i="2"/>
  <c r="J146" i="2" s="1"/>
  <c r="H146" i="2"/>
  <c r="I145" i="2"/>
  <c r="J145" i="2" s="1"/>
  <c r="H145" i="2"/>
  <c r="J144" i="2"/>
  <c r="I144" i="2"/>
  <c r="H144" i="2"/>
  <c r="I143" i="2"/>
  <c r="H143" i="2"/>
  <c r="J143" i="2" s="1"/>
  <c r="J142" i="2"/>
  <c r="I142" i="2"/>
  <c r="H142" i="2"/>
  <c r="I141" i="2"/>
  <c r="J141" i="2" s="1"/>
  <c r="H141" i="2"/>
  <c r="I140" i="2"/>
  <c r="J140" i="2" s="1"/>
  <c r="H140" i="2"/>
  <c r="I139" i="2"/>
  <c r="J139" i="2" s="1"/>
  <c r="H139" i="2"/>
  <c r="I138" i="2"/>
  <c r="J138" i="2" s="1"/>
  <c r="H138" i="2"/>
  <c r="I137" i="2"/>
  <c r="J137" i="2" s="1"/>
  <c r="H137" i="2"/>
  <c r="J136" i="2"/>
  <c r="I136" i="2"/>
  <c r="H136" i="2"/>
  <c r="I135" i="2"/>
  <c r="H135" i="2"/>
  <c r="J135" i="2" s="1"/>
  <c r="J134" i="2"/>
  <c r="I134" i="2"/>
  <c r="H134" i="2"/>
  <c r="I133" i="2"/>
  <c r="J133" i="2" s="1"/>
  <c r="H133" i="2"/>
  <c r="I132" i="2"/>
  <c r="J132" i="2" s="1"/>
  <c r="H132" i="2"/>
  <c r="I131" i="2"/>
  <c r="J131" i="2" s="1"/>
  <c r="H131" i="2"/>
  <c r="I130" i="2"/>
  <c r="J130" i="2" s="1"/>
  <c r="H130" i="2"/>
  <c r="I129" i="2"/>
  <c r="J129" i="2" s="1"/>
  <c r="H129" i="2"/>
  <c r="J128" i="2"/>
  <c r="I128" i="2"/>
  <c r="H128" i="2"/>
  <c r="I127" i="2"/>
  <c r="H127" i="2"/>
  <c r="J127" i="2" s="1"/>
  <c r="J126" i="2"/>
  <c r="I126" i="2"/>
  <c r="H126" i="2"/>
  <c r="I125" i="2"/>
  <c r="J125" i="2" s="1"/>
  <c r="H125" i="2"/>
  <c r="I124" i="2"/>
  <c r="J124" i="2" s="1"/>
  <c r="H124" i="2"/>
  <c r="I123" i="2"/>
  <c r="J123" i="2" s="1"/>
  <c r="H123" i="2"/>
  <c r="I122" i="2"/>
  <c r="J122" i="2" s="1"/>
  <c r="H122" i="2"/>
  <c r="I121" i="2"/>
  <c r="J121" i="2" s="1"/>
  <c r="H121" i="2"/>
  <c r="J120" i="2"/>
  <c r="I120" i="2"/>
  <c r="H120" i="2"/>
  <c r="I119" i="2"/>
  <c r="H119" i="2"/>
  <c r="J119" i="2" s="1"/>
  <c r="J118" i="2"/>
  <c r="I118" i="2"/>
  <c r="H118" i="2"/>
  <c r="I117" i="2"/>
  <c r="J117" i="2" s="1"/>
  <c r="H117" i="2"/>
  <c r="I116" i="2"/>
  <c r="J116" i="2" s="1"/>
  <c r="H116" i="2"/>
  <c r="I115" i="2"/>
  <c r="J115" i="2" s="1"/>
  <c r="H115" i="2"/>
  <c r="I114" i="2"/>
  <c r="J114" i="2" s="1"/>
  <c r="H114" i="2"/>
  <c r="I113" i="2"/>
  <c r="J113" i="2" s="1"/>
  <c r="H113" i="2"/>
  <c r="J112" i="2"/>
  <c r="I112" i="2"/>
  <c r="H112" i="2"/>
  <c r="I111" i="2"/>
  <c r="H111" i="2"/>
  <c r="J111" i="2" s="1"/>
  <c r="J110" i="2"/>
  <c r="I110" i="2"/>
  <c r="H110" i="2"/>
  <c r="I109" i="2"/>
  <c r="J109" i="2" s="1"/>
  <c r="H109" i="2"/>
  <c r="I108" i="2"/>
  <c r="J108" i="2" s="1"/>
  <c r="H108" i="2"/>
  <c r="I107" i="2"/>
  <c r="J107" i="2" s="1"/>
  <c r="H107" i="2"/>
  <c r="I106" i="2"/>
  <c r="J106" i="2" s="1"/>
  <c r="H106" i="2"/>
  <c r="I105" i="2"/>
  <c r="J105" i="2" s="1"/>
  <c r="H105" i="2"/>
  <c r="J104" i="2"/>
  <c r="I104" i="2"/>
  <c r="H104" i="2"/>
  <c r="I103" i="2"/>
  <c r="H103" i="2"/>
  <c r="J103" i="2" s="1"/>
  <c r="J102" i="2"/>
  <c r="I102" i="2"/>
  <c r="H102" i="2"/>
  <c r="I101" i="2"/>
  <c r="J101" i="2" s="1"/>
  <c r="H101" i="2"/>
  <c r="I100" i="2"/>
  <c r="J100" i="2" s="1"/>
  <c r="H100" i="2"/>
  <c r="I99" i="2"/>
  <c r="J99" i="2" s="1"/>
  <c r="H99" i="2"/>
  <c r="I98" i="2"/>
  <c r="J98" i="2" s="1"/>
  <c r="H98" i="2"/>
  <c r="I97" i="2"/>
  <c r="J97" i="2" s="1"/>
  <c r="H97" i="2"/>
  <c r="J96" i="2"/>
  <c r="I96" i="2"/>
  <c r="H96" i="2"/>
  <c r="I95" i="2"/>
  <c r="H95" i="2"/>
  <c r="J95" i="2" s="1"/>
  <c r="J94" i="2"/>
  <c r="I94" i="2"/>
  <c r="H94" i="2"/>
  <c r="I93" i="2"/>
  <c r="J93" i="2" s="1"/>
  <c r="H93" i="2"/>
  <c r="I92" i="2"/>
  <c r="J92" i="2" s="1"/>
  <c r="H92" i="2"/>
  <c r="I91" i="2"/>
  <c r="J91" i="2" s="1"/>
  <c r="H91" i="2"/>
  <c r="I90" i="2"/>
  <c r="J90" i="2" s="1"/>
  <c r="H90" i="2"/>
  <c r="I89" i="2"/>
  <c r="J89" i="2" s="1"/>
  <c r="H89" i="2"/>
  <c r="J88" i="2"/>
  <c r="I88" i="2"/>
  <c r="H88" i="2"/>
  <c r="I87" i="2"/>
  <c r="H87" i="2"/>
  <c r="J87" i="2" s="1"/>
  <c r="J86" i="2"/>
  <c r="I86" i="2"/>
  <c r="H86" i="2"/>
  <c r="I85" i="2"/>
  <c r="J85" i="2" s="1"/>
  <c r="H85" i="2"/>
  <c r="I84" i="2"/>
  <c r="J84" i="2" s="1"/>
  <c r="H84" i="2"/>
  <c r="I83" i="2"/>
  <c r="J83" i="2" s="1"/>
  <c r="H83" i="2"/>
  <c r="I82" i="2"/>
  <c r="J82" i="2" s="1"/>
  <c r="H82" i="2"/>
  <c r="I81" i="2"/>
  <c r="J81" i="2" s="1"/>
  <c r="H81" i="2"/>
  <c r="J80" i="2"/>
  <c r="I80" i="2"/>
  <c r="H80" i="2"/>
  <c r="I79" i="2"/>
  <c r="H79" i="2"/>
  <c r="J79" i="2" s="1"/>
  <c r="J78" i="2"/>
  <c r="I78" i="2"/>
  <c r="H78" i="2"/>
  <c r="I77" i="2"/>
  <c r="J77" i="2" s="1"/>
  <c r="H77" i="2"/>
  <c r="I76" i="2"/>
  <c r="J76" i="2" s="1"/>
  <c r="H76" i="2"/>
  <c r="I75" i="2"/>
  <c r="J75" i="2" s="1"/>
  <c r="H75" i="2"/>
  <c r="I74" i="2"/>
  <c r="J74" i="2" s="1"/>
  <c r="H74" i="2"/>
  <c r="I73" i="2"/>
  <c r="J73" i="2" s="1"/>
  <c r="H73" i="2"/>
  <c r="J72" i="2"/>
  <c r="I72" i="2"/>
  <c r="H72" i="2"/>
  <c r="I71" i="2"/>
  <c r="H71" i="2"/>
  <c r="J71" i="2" s="1"/>
  <c r="J70" i="2"/>
  <c r="I70" i="2"/>
  <c r="H70" i="2"/>
  <c r="I69" i="2"/>
  <c r="J69" i="2" s="1"/>
  <c r="H69" i="2"/>
  <c r="I68" i="2"/>
  <c r="J68" i="2" s="1"/>
  <c r="H68" i="2"/>
  <c r="I67" i="2"/>
  <c r="J67" i="2" s="1"/>
  <c r="H67" i="2"/>
  <c r="I66" i="2"/>
  <c r="J66" i="2" s="1"/>
  <c r="H66" i="2"/>
  <c r="I65" i="2"/>
  <c r="J65" i="2" s="1"/>
  <c r="H65" i="2"/>
  <c r="J64" i="2"/>
  <c r="I64" i="2"/>
  <c r="H64" i="2"/>
  <c r="I63" i="2"/>
  <c r="H63" i="2"/>
  <c r="J63" i="2" s="1"/>
  <c r="J62" i="2"/>
  <c r="I62" i="2"/>
  <c r="H62" i="2"/>
  <c r="I61" i="2"/>
  <c r="J61" i="2" s="1"/>
  <c r="H61" i="2"/>
  <c r="I60" i="2"/>
  <c r="J60" i="2" s="1"/>
  <c r="H60" i="2"/>
  <c r="I59" i="2"/>
  <c r="J59" i="2" s="1"/>
  <c r="H59" i="2"/>
  <c r="I58" i="2"/>
  <c r="J58" i="2" s="1"/>
  <c r="H58" i="2"/>
  <c r="I57" i="2"/>
  <c r="J57" i="2" s="1"/>
  <c r="H57" i="2"/>
  <c r="J56" i="2"/>
  <c r="I56" i="2"/>
  <c r="H56" i="2"/>
  <c r="I55" i="2"/>
  <c r="J55" i="2" s="1"/>
  <c r="H55" i="2"/>
  <c r="J54" i="2"/>
  <c r="I54" i="2"/>
  <c r="H54" i="2"/>
  <c r="I53" i="2"/>
  <c r="J53" i="2" s="1"/>
  <c r="H53" i="2"/>
  <c r="I52" i="2"/>
  <c r="J52" i="2" s="1"/>
  <c r="H52" i="2"/>
  <c r="I51" i="2"/>
  <c r="J51" i="2" s="1"/>
  <c r="H51" i="2"/>
  <c r="I50" i="2"/>
  <c r="J50" i="2" s="1"/>
  <c r="H50" i="2"/>
  <c r="I49" i="2"/>
  <c r="J49" i="2" s="1"/>
  <c r="H49" i="2"/>
  <c r="J48" i="2"/>
  <c r="I48" i="2"/>
  <c r="H48" i="2"/>
  <c r="I47" i="2"/>
  <c r="H47" i="2"/>
  <c r="J47" i="2" s="1"/>
  <c r="J46" i="2"/>
  <c r="I46" i="2"/>
  <c r="H46" i="2"/>
  <c r="I45" i="2"/>
  <c r="J45" i="2" s="1"/>
  <c r="H45" i="2"/>
  <c r="I44" i="2"/>
  <c r="J44" i="2" s="1"/>
  <c r="H44" i="2"/>
  <c r="I43" i="2"/>
  <c r="J43" i="2" s="1"/>
  <c r="H43" i="2"/>
  <c r="I42" i="2"/>
  <c r="J42" i="2" s="1"/>
  <c r="H42" i="2"/>
  <c r="I41" i="2"/>
  <c r="J41" i="2" s="1"/>
  <c r="H41" i="2"/>
  <c r="J40" i="2"/>
  <c r="I40" i="2"/>
  <c r="H40" i="2"/>
  <c r="I39" i="2"/>
  <c r="J39" i="2" s="1"/>
  <c r="H39" i="2"/>
  <c r="J38" i="2"/>
  <c r="I38" i="2"/>
  <c r="H38" i="2"/>
  <c r="I37" i="2"/>
  <c r="J37" i="2" s="1"/>
  <c r="H37" i="2"/>
  <c r="I36" i="2"/>
  <c r="J36" i="2" s="1"/>
  <c r="H36" i="2"/>
  <c r="I35" i="2"/>
  <c r="J35" i="2" s="1"/>
  <c r="H35" i="2"/>
  <c r="I34" i="2"/>
  <c r="J34" i="2" s="1"/>
  <c r="H34" i="2"/>
  <c r="I33" i="2"/>
  <c r="J33" i="2" s="1"/>
  <c r="H33" i="2"/>
  <c r="J32" i="2"/>
  <c r="I32" i="2"/>
  <c r="H32" i="2"/>
  <c r="I31" i="2"/>
  <c r="J31" i="2" s="1"/>
  <c r="H31" i="2"/>
  <c r="J30" i="2"/>
  <c r="I30" i="2"/>
  <c r="H30" i="2"/>
  <c r="I29" i="2"/>
  <c r="J29" i="2" s="1"/>
  <c r="H29" i="2"/>
  <c r="I28" i="2"/>
  <c r="J28" i="2" s="1"/>
  <c r="H28" i="2"/>
  <c r="I27" i="2"/>
  <c r="J27" i="2" s="1"/>
  <c r="H27" i="2"/>
  <c r="I26" i="2"/>
  <c r="J26" i="2" s="1"/>
  <c r="H26" i="2"/>
  <c r="I25" i="2"/>
  <c r="J25" i="2" s="1"/>
  <c r="H25" i="2"/>
  <c r="J24" i="2"/>
  <c r="I24" i="2"/>
  <c r="H24" i="2"/>
  <c r="I23" i="2"/>
  <c r="J23" i="2" s="1"/>
  <c r="H23" i="2"/>
  <c r="J22" i="2"/>
  <c r="I22" i="2"/>
  <c r="H22" i="2"/>
  <c r="I21" i="2"/>
  <c r="J21" i="2" s="1"/>
  <c r="H21" i="2"/>
  <c r="I20" i="2"/>
  <c r="J20" i="2" s="1"/>
  <c r="H20" i="2"/>
  <c r="I19" i="2"/>
  <c r="J19" i="2" s="1"/>
  <c r="H19" i="2"/>
  <c r="I18" i="2"/>
  <c r="J18" i="2" s="1"/>
  <c r="H18" i="2"/>
  <c r="I17" i="2"/>
  <c r="J17" i="2" s="1"/>
  <c r="H17" i="2"/>
  <c r="J16" i="2"/>
  <c r="I16" i="2"/>
  <c r="H16" i="2"/>
  <c r="I15" i="2"/>
  <c r="J15" i="2" s="1"/>
  <c r="H15" i="2"/>
  <c r="J14" i="2"/>
  <c r="I14" i="2"/>
  <c r="H14" i="2"/>
  <c r="I13" i="2"/>
  <c r="J13" i="2" s="1"/>
  <c r="H13" i="2"/>
  <c r="I12" i="2"/>
  <c r="J12" i="2" s="1"/>
  <c r="H12" i="2"/>
  <c r="I11" i="2"/>
  <c r="J11" i="2" s="1"/>
  <c r="H11" i="2"/>
  <c r="I10" i="2"/>
  <c r="J10" i="2" s="1"/>
  <c r="I9" i="2"/>
  <c r="J9" i="2" s="1"/>
  <c r="H9" i="2"/>
  <c r="I8" i="2"/>
  <c r="J8" i="2" s="1"/>
  <c r="H8" i="2"/>
  <c r="I7" i="2"/>
  <c r="J7" i="2" s="1"/>
  <c r="H7" i="2"/>
  <c r="I6" i="2"/>
  <c r="J6" i="2" s="1"/>
  <c r="H6" i="2"/>
  <c r="J5" i="2"/>
  <c r="I5" i="2"/>
  <c r="H5" i="2"/>
  <c r="I4" i="2"/>
  <c r="J4" i="2" s="1"/>
  <c r="H4" i="2"/>
  <c r="J3" i="2"/>
  <c r="I3" i="2"/>
  <c r="H3" i="2"/>
  <c r="J179" i="1"/>
  <c r="K179" i="1" s="1"/>
  <c r="I179" i="1"/>
  <c r="J178" i="1"/>
  <c r="K178" i="1" s="1"/>
  <c r="I178" i="1"/>
  <c r="J177" i="1"/>
  <c r="K177" i="1" s="1"/>
  <c r="I177" i="1"/>
  <c r="J176" i="1"/>
  <c r="K176" i="1" s="1"/>
  <c r="I176" i="1"/>
  <c r="J175" i="1"/>
  <c r="K175" i="1" s="1"/>
  <c r="I175" i="1"/>
  <c r="K174" i="1"/>
  <c r="J174" i="1"/>
  <c r="I174" i="1"/>
  <c r="J173" i="1"/>
  <c r="K173" i="1" s="1"/>
  <c r="I173" i="1"/>
  <c r="K172" i="1"/>
  <c r="J172" i="1"/>
  <c r="I172" i="1"/>
  <c r="J171" i="1"/>
  <c r="K171" i="1" s="1"/>
  <c r="I171" i="1"/>
  <c r="J170" i="1"/>
  <c r="K170" i="1" s="1"/>
  <c r="I170" i="1"/>
  <c r="J169" i="1"/>
  <c r="K169" i="1" s="1"/>
  <c r="I169" i="1"/>
  <c r="J168" i="1"/>
  <c r="K168" i="1" s="1"/>
  <c r="I168" i="1"/>
  <c r="J167" i="1"/>
  <c r="K167" i="1" s="1"/>
  <c r="I167" i="1"/>
  <c r="K166" i="1"/>
  <c r="J166" i="1"/>
  <c r="I166" i="1"/>
  <c r="J165" i="1"/>
  <c r="K165" i="1" s="1"/>
  <c r="I165" i="1"/>
  <c r="K164" i="1"/>
  <c r="J164" i="1"/>
  <c r="I164" i="1"/>
  <c r="J163" i="1"/>
  <c r="K163" i="1" s="1"/>
  <c r="I163" i="1"/>
  <c r="J162" i="1"/>
  <c r="K162" i="1" s="1"/>
  <c r="I162" i="1"/>
  <c r="J161" i="1"/>
  <c r="K161" i="1" s="1"/>
  <c r="I161" i="1"/>
  <c r="J160" i="1"/>
  <c r="K160" i="1" s="1"/>
  <c r="I160" i="1"/>
  <c r="J159" i="1"/>
  <c r="K159" i="1" s="1"/>
  <c r="I159" i="1"/>
  <c r="K158" i="1"/>
  <c r="J158" i="1"/>
  <c r="I158" i="1"/>
  <c r="J157" i="1"/>
  <c r="K157" i="1" s="1"/>
  <c r="I157" i="1"/>
  <c r="K156" i="1"/>
  <c r="J156" i="1"/>
  <c r="I156" i="1"/>
  <c r="J155" i="1"/>
  <c r="K155" i="1" s="1"/>
  <c r="I155" i="1"/>
  <c r="J154" i="1"/>
  <c r="K154" i="1" s="1"/>
  <c r="I154" i="1"/>
  <c r="J153" i="1"/>
  <c r="K153" i="1" s="1"/>
  <c r="I153" i="1"/>
  <c r="J152" i="1"/>
  <c r="K152" i="1" s="1"/>
  <c r="I152" i="1"/>
  <c r="J151" i="1"/>
  <c r="K151" i="1" s="1"/>
  <c r="I151" i="1"/>
  <c r="K150" i="1"/>
  <c r="J150" i="1"/>
  <c r="I150" i="1"/>
  <c r="J149" i="1"/>
  <c r="K149" i="1" s="1"/>
  <c r="I149" i="1"/>
  <c r="K148" i="1"/>
  <c r="J148" i="1"/>
  <c r="I148" i="1"/>
  <c r="J147" i="1"/>
  <c r="K147" i="1" s="1"/>
  <c r="I147" i="1"/>
  <c r="J146" i="1"/>
  <c r="K146" i="1" s="1"/>
  <c r="I146" i="1"/>
  <c r="J145" i="1"/>
  <c r="K145" i="1" s="1"/>
  <c r="I145" i="1"/>
  <c r="J144" i="1"/>
  <c r="K144" i="1" s="1"/>
  <c r="I144" i="1"/>
  <c r="J143" i="1"/>
  <c r="K143" i="1" s="1"/>
  <c r="I143" i="1"/>
  <c r="K142" i="1"/>
  <c r="J142" i="1"/>
  <c r="I142" i="1"/>
  <c r="J141" i="1"/>
  <c r="K141" i="1" s="1"/>
  <c r="I141" i="1"/>
  <c r="K140" i="1"/>
  <c r="J140" i="1"/>
  <c r="I140" i="1"/>
  <c r="J139" i="1"/>
  <c r="K139" i="1" s="1"/>
  <c r="I139" i="1"/>
  <c r="J138" i="1"/>
  <c r="K138" i="1" s="1"/>
  <c r="I138" i="1"/>
  <c r="J137" i="1"/>
  <c r="K137" i="1" s="1"/>
  <c r="I137" i="1"/>
  <c r="J136" i="1"/>
  <c r="K136" i="1" s="1"/>
  <c r="I136" i="1"/>
  <c r="J135" i="1"/>
  <c r="K135" i="1" s="1"/>
  <c r="I135" i="1"/>
  <c r="K134" i="1"/>
  <c r="J134" i="1"/>
  <c r="I134" i="1"/>
  <c r="J133" i="1"/>
  <c r="K133" i="1" s="1"/>
  <c r="I133" i="1"/>
  <c r="K132" i="1"/>
  <c r="J132" i="1"/>
  <c r="I132" i="1"/>
  <c r="J131" i="1"/>
  <c r="K131" i="1" s="1"/>
  <c r="I131" i="1"/>
  <c r="J130" i="1"/>
  <c r="K130" i="1" s="1"/>
  <c r="I130" i="1"/>
  <c r="J129" i="1"/>
  <c r="K129" i="1" s="1"/>
  <c r="I129" i="1"/>
  <c r="J128" i="1"/>
  <c r="K128" i="1" s="1"/>
  <c r="I128" i="1"/>
  <c r="J127" i="1"/>
  <c r="K127" i="1" s="1"/>
  <c r="I127" i="1"/>
  <c r="K126" i="1"/>
  <c r="J126" i="1"/>
  <c r="I126" i="1"/>
  <c r="J125" i="1"/>
  <c r="K125" i="1" s="1"/>
  <c r="I125" i="1"/>
  <c r="K124" i="1"/>
  <c r="J124" i="1"/>
  <c r="I124" i="1"/>
  <c r="J123" i="1"/>
  <c r="K123" i="1" s="1"/>
  <c r="I123" i="1"/>
  <c r="J122" i="1"/>
  <c r="K122" i="1" s="1"/>
  <c r="I122" i="1"/>
  <c r="J121" i="1"/>
  <c r="K121" i="1" s="1"/>
  <c r="I121" i="1"/>
  <c r="J120" i="1"/>
  <c r="K120" i="1" s="1"/>
  <c r="I120" i="1"/>
  <c r="J119" i="1"/>
  <c r="K119" i="1" s="1"/>
  <c r="I119" i="1"/>
  <c r="K118" i="1"/>
  <c r="J118" i="1"/>
  <c r="I118" i="1"/>
  <c r="J117" i="1"/>
  <c r="K117" i="1" s="1"/>
  <c r="I117" i="1"/>
  <c r="K116" i="1"/>
  <c r="J116" i="1"/>
  <c r="I116" i="1"/>
  <c r="J114" i="1"/>
  <c r="K114" i="1" s="1"/>
  <c r="I114" i="1"/>
  <c r="J113" i="1"/>
  <c r="K113" i="1" s="1"/>
  <c r="I113" i="1"/>
  <c r="J112" i="1"/>
  <c r="K112" i="1" s="1"/>
  <c r="I112" i="1"/>
  <c r="J111" i="1"/>
  <c r="K111" i="1" s="1"/>
  <c r="I111" i="1"/>
  <c r="K110" i="1"/>
  <c r="J110" i="1"/>
  <c r="I110" i="1"/>
  <c r="J109" i="1"/>
  <c r="K109" i="1" s="1"/>
  <c r="I109" i="1"/>
  <c r="K108" i="1"/>
  <c r="J108" i="1"/>
  <c r="I108" i="1"/>
  <c r="J107" i="1"/>
  <c r="K107" i="1" s="1"/>
  <c r="I107" i="1"/>
  <c r="J106" i="1"/>
  <c r="K106" i="1" s="1"/>
  <c r="I106" i="1"/>
  <c r="J105" i="1"/>
  <c r="K105" i="1" s="1"/>
  <c r="I105" i="1"/>
  <c r="J104" i="1"/>
  <c r="K104" i="1" s="1"/>
  <c r="I104" i="1"/>
  <c r="J103" i="1"/>
  <c r="K103" i="1" s="1"/>
  <c r="I103" i="1"/>
  <c r="K102" i="1"/>
  <c r="J102" i="1"/>
  <c r="I102" i="1"/>
  <c r="J101" i="1"/>
  <c r="K101" i="1" s="1"/>
  <c r="I101" i="1"/>
  <c r="K100" i="1"/>
  <c r="J100" i="1"/>
  <c r="I100" i="1"/>
  <c r="J99" i="1"/>
  <c r="K99" i="1" s="1"/>
  <c r="I99" i="1"/>
  <c r="J98" i="1"/>
  <c r="K98" i="1" s="1"/>
  <c r="I98" i="1"/>
  <c r="J97" i="1"/>
  <c r="K97" i="1" s="1"/>
  <c r="I97" i="1"/>
  <c r="J96" i="1"/>
  <c r="K96" i="1" s="1"/>
  <c r="I96" i="1"/>
  <c r="J95" i="1"/>
  <c r="K95" i="1" s="1"/>
  <c r="I95" i="1"/>
  <c r="K94" i="1"/>
  <c r="J94" i="1"/>
  <c r="I94" i="1"/>
  <c r="J93" i="1"/>
  <c r="K93" i="1" s="1"/>
  <c r="I93" i="1"/>
  <c r="K92" i="1"/>
  <c r="J92" i="1"/>
  <c r="I92" i="1"/>
  <c r="J91" i="1"/>
  <c r="K91" i="1" s="1"/>
  <c r="I91" i="1"/>
  <c r="J90" i="1"/>
  <c r="K90" i="1" s="1"/>
  <c r="I90" i="1"/>
  <c r="J89" i="1"/>
  <c r="K89" i="1" s="1"/>
  <c r="I89" i="1"/>
  <c r="J88" i="1"/>
  <c r="K88" i="1" s="1"/>
  <c r="I88" i="1"/>
  <c r="J87" i="1"/>
  <c r="K87" i="1" s="1"/>
  <c r="I87" i="1"/>
  <c r="K86" i="1"/>
  <c r="J86" i="1"/>
  <c r="I86" i="1"/>
  <c r="J85" i="1"/>
  <c r="K85" i="1" s="1"/>
  <c r="I85" i="1"/>
  <c r="K84" i="1"/>
  <c r="J84" i="1"/>
  <c r="I84" i="1"/>
  <c r="J83" i="1"/>
  <c r="K83" i="1" s="1"/>
  <c r="I83" i="1"/>
  <c r="J82" i="1"/>
  <c r="K82" i="1" s="1"/>
  <c r="I82" i="1"/>
  <c r="J81" i="1"/>
  <c r="K81" i="1" s="1"/>
  <c r="I81" i="1"/>
  <c r="J80" i="1"/>
  <c r="K80" i="1" s="1"/>
  <c r="I80" i="1"/>
  <c r="J79" i="1"/>
  <c r="K79" i="1" s="1"/>
  <c r="I79" i="1"/>
  <c r="J78" i="1"/>
  <c r="K78" i="1" s="1"/>
  <c r="I78" i="1"/>
  <c r="J77" i="1"/>
  <c r="K77" i="1" s="1"/>
  <c r="I77" i="1"/>
  <c r="K76" i="1"/>
  <c r="J76" i="1"/>
  <c r="I76" i="1"/>
  <c r="J75" i="1"/>
  <c r="K75" i="1" s="1"/>
  <c r="I75" i="1"/>
  <c r="J74" i="1"/>
  <c r="K74" i="1" s="1"/>
  <c r="I74" i="1"/>
  <c r="J73" i="1"/>
  <c r="K73" i="1" s="1"/>
  <c r="I73" i="1"/>
  <c r="J72" i="1"/>
  <c r="K72" i="1" s="1"/>
  <c r="I72" i="1"/>
  <c r="J71" i="1"/>
  <c r="K71" i="1" s="1"/>
  <c r="I71" i="1"/>
  <c r="K70" i="1"/>
  <c r="J70" i="1"/>
  <c r="I70" i="1"/>
  <c r="J69" i="1"/>
  <c r="K69" i="1" s="1"/>
  <c r="I69" i="1"/>
  <c r="K68" i="1"/>
  <c r="J68" i="1"/>
  <c r="I68" i="1"/>
  <c r="J67" i="1"/>
  <c r="K67" i="1" s="1"/>
  <c r="I67" i="1"/>
  <c r="J66" i="1"/>
  <c r="K66" i="1" s="1"/>
  <c r="I66" i="1"/>
  <c r="J65" i="1"/>
  <c r="K65" i="1" s="1"/>
  <c r="I65" i="1"/>
  <c r="J64" i="1"/>
  <c r="K64" i="1" s="1"/>
  <c r="I64" i="1"/>
  <c r="J63" i="1"/>
  <c r="K63" i="1" s="1"/>
  <c r="I63" i="1"/>
  <c r="J62" i="1"/>
  <c r="I62" i="1"/>
  <c r="K62" i="1" s="1"/>
  <c r="J61" i="1"/>
  <c r="K61" i="1" s="1"/>
  <c r="I61" i="1"/>
  <c r="K60" i="1"/>
  <c r="J60" i="1"/>
  <c r="I60" i="1"/>
  <c r="J59" i="1"/>
  <c r="K59" i="1" s="1"/>
  <c r="I59" i="1"/>
  <c r="J58" i="1"/>
  <c r="K58" i="1" s="1"/>
  <c r="I58" i="1"/>
  <c r="J57" i="1"/>
  <c r="K57" i="1" s="1"/>
  <c r="I57" i="1"/>
  <c r="J56" i="1"/>
  <c r="K56" i="1" s="1"/>
  <c r="I56" i="1"/>
  <c r="J55" i="1"/>
  <c r="K55" i="1" s="1"/>
  <c r="I55" i="1"/>
  <c r="J54" i="1"/>
  <c r="I54" i="1"/>
  <c r="K54" i="1" s="1"/>
  <c r="J53" i="1"/>
  <c r="K53" i="1" s="1"/>
  <c r="I53" i="1"/>
  <c r="K52" i="1"/>
  <c r="J52" i="1"/>
  <c r="I52" i="1"/>
  <c r="J51" i="1"/>
  <c r="K51" i="1" s="1"/>
  <c r="I51" i="1"/>
  <c r="J50" i="1"/>
  <c r="K50" i="1" s="1"/>
  <c r="I50" i="1"/>
  <c r="J49" i="1"/>
  <c r="K49" i="1" s="1"/>
  <c r="I49" i="1"/>
  <c r="J48" i="1"/>
  <c r="K48" i="1" s="1"/>
  <c r="I48" i="1"/>
  <c r="J47" i="1"/>
  <c r="K47" i="1" s="1"/>
  <c r="I47" i="1"/>
  <c r="J46" i="1"/>
  <c r="I46" i="1"/>
  <c r="K46" i="1" s="1"/>
  <c r="J45" i="1"/>
  <c r="K45" i="1" s="1"/>
  <c r="I45" i="1"/>
  <c r="K44" i="1"/>
  <c r="J44" i="1"/>
  <c r="I44" i="1"/>
  <c r="J43" i="1"/>
  <c r="K43" i="1" s="1"/>
  <c r="I43" i="1"/>
  <c r="J42" i="1"/>
  <c r="K42" i="1" s="1"/>
  <c r="I42" i="1"/>
  <c r="J41" i="1"/>
  <c r="K41" i="1" s="1"/>
  <c r="I41" i="1"/>
  <c r="J40" i="1"/>
  <c r="K40" i="1" s="1"/>
  <c r="I40" i="1"/>
  <c r="J39" i="1"/>
  <c r="K39" i="1" s="1"/>
  <c r="I39" i="1"/>
  <c r="J38" i="1"/>
  <c r="I38" i="1"/>
  <c r="K38" i="1" s="1"/>
  <c r="J37" i="1"/>
  <c r="K37" i="1" s="1"/>
  <c r="I37" i="1"/>
  <c r="K36" i="1"/>
  <c r="J36" i="1"/>
  <c r="I36" i="1"/>
  <c r="J35" i="1"/>
  <c r="K35" i="1" s="1"/>
  <c r="I35" i="1"/>
  <c r="J34" i="1"/>
  <c r="K34" i="1" s="1"/>
  <c r="I34" i="1"/>
  <c r="J33" i="1"/>
  <c r="K33" i="1" s="1"/>
  <c r="I33" i="1"/>
  <c r="J32" i="1"/>
  <c r="K32" i="1" s="1"/>
  <c r="I32" i="1"/>
  <c r="J31" i="1"/>
  <c r="K31" i="1" s="1"/>
  <c r="I31" i="1"/>
  <c r="J30" i="1"/>
  <c r="I30" i="1"/>
  <c r="K30" i="1" s="1"/>
  <c r="J29" i="1"/>
  <c r="K29" i="1" s="1"/>
  <c r="I29" i="1"/>
  <c r="K28" i="1"/>
  <c r="J28" i="1"/>
  <c r="I28" i="1"/>
  <c r="J27" i="1"/>
  <c r="K27" i="1" s="1"/>
  <c r="I27" i="1"/>
  <c r="J26" i="1"/>
  <c r="K26" i="1" s="1"/>
  <c r="I26" i="1"/>
  <c r="K25" i="1"/>
  <c r="J25" i="1"/>
  <c r="I25" i="1"/>
  <c r="J24" i="1"/>
  <c r="K24" i="1" s="1"/>
  <c r="I24" i="1"/>
  <c r="J23" i="1"/>
  <c r="K23" i="1" s="1"/>
  <c r="I23" i="1"/>
  <c r="J22" i="1"/>
  <c r="I22" i="1"/>
  <c r="K22" i="1" s="1"/>
  <c r="J21" i="1"/>
  <c r="K21" i="1" s="1"/>
  <c r="I21" i="1"/>
  <c r="K20" i="1"/>
  <c r="J20" i="1"/>
  <c r="I20" i="1"/>
  <c r="J19" i="1"/>
  <c r="K19" i="1" s="1"/>
  <c r="I19" i="1"/>
  <c r="J18" i="1"/>
  <c r="K18" i="1" s="1"/>
  <c r="I18" i="1"/>
  <c r="K17" i="1"/>
  <c r="J17" i="1"/>
  <c r="I17" i="1"/>
  <c r="J16" i="1"/>
  <c r="I16" i="1"/>
  <c r="K16" i="1" s="1"/>
  <c r="J15" i="1"/>
  <c r="K15" i="1" s="1"/>
  <c r="I15" i="1"/>
  <c r="J14" i="1"/>
  <c r="I14" i="1"/>
  <c r="K14" i="1" s="1"/>
  <c r="J13" i="1"/>
  <c r="K13" i="1" s="1"/>
  <c r="I13" i="1"/>
  <c r="K12" i="1"/>
  <c r="J12" i="1"/>
  <c r="I12" i="1"/>
  <c r="J11" i="1"/>
  <c r="K11" i="1" s="1"/>
  <c r="I11" i="1"/>
  <c r="J10" i="1"/>
  <c r="K10" i="1" s="1"/>
  <c r="I10" i="1"/>
  <c r="J8" i="1"/>
  <c r="I8" i="1"/>
  <c r="K8" i="1" s="1"/>
  <c r="J7" i="1"/>
  <c r="K7" i="1" s="1"/>
  <c r="I7" i="1"/>
  <c r="J6" i="1"/>
  <c r="I6" i="1"/>
  <c r="K6" i="1" s="1"/>
  <c r="J5" i="1"/>
  <c r="K5" i="1" s="1"/>
  <c r="I5" i="1"/>
  <c r="K4" i="1"/>
  <c r="J4" i="1"/>
  <c r="I4" i="1"/>
  <c r="J3" i="1"/>
  <c r="K3" i="1" s="1"/>
  <c r="I3" i="1"/>
  <c r="J2" i="1"/>
  <c r="K2" i="1" s="1"/>
  <c r="I2" i="1"/>
</calcChain>
</file>

<file path=xl/sharedStrings.xml><?xml version="1.0" encoding="utf-8"?>
<sst xmlns="http://schemas.openxmlformats.org/spreadsheetml/2006/main" count="2737" uniqueCount="661">
  <si>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</si>
  <si>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</si>
  <si>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</si>
  <si>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</si>
  <si>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</si>
  <si>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</si>
  <si>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</si>
  <si>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</si>
  <si>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</si>
  <si>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</si>
  <si>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</si>
  <si>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</si>
  <si>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</si>
  <si>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</si>
  <si>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TTTAAGAAGGAGATATACAT</t>
  </si>
  <si>
    <t>RBS_1by1_0</t>
  </si>
  <si>
    <t>reference</t>
  </si>
  <si>
    <t>Yes</t>
  </si>
  <si>
    <t>2,4,5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</si>
  <si>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</si>
  <si>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</si>
  <si>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</si>
  <si>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</si>
  <si>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</si>
  <si>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</si>
  <si>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</si>
  <si>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</si>
  <si>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</si>
  <si>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</si>
  <si>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</si>
  <si>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</si>
  <si>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</si>
  <si>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</si>
  <si>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</si>
  <si>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</si>
  <si>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</si>
  <si>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</si>
  <si>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</si>
  <si>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</si>
  <si>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</si>
  <si>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</si>
  <si>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</si>
  <si>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</si>
  <si>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</si>
  <si>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</si>
  <si>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</si>
  <si>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</si>
  <si>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</si>
  <si>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</si>
  <si>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</si>
  <si>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</si>
  <si>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</si>
  <si>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</si>
  <si>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</si>
  <si>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</si>
  <si>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</si>
  <si>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</si>
  <si>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</si>
  <si>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</si>
  <si>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</si>
  <si>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</si>
  <si>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</si>
  <si>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</si>
  <si>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</si>
  <si>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bps_core</t>
  </si>
  <si>
    <t>TTTAAGACGGAGATATACAT</t>
  </si>
  <si>
    <t>RBS_1by1_22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</si>
  <si>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</si>
  <si>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</si>
  <si>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</si>
  <si>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</si>
  <si>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</si>
  <si>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</si>
  <si>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</si>
  <si>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</si>
  <si>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</si>
  <si>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</si>
  <si>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</si>
  <si>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</si>
  <si>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</si>
  <si>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</si>
  <si>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</si>
  <si>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</si>
  <si>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</si>
  <si>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</si>
  <si>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</si>
  <si>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</si>
  <si>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</si>
  <si>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</si>
  <si>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</si>
  <si>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</si>
  <si>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</si>
  <si>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</si>
  <si>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</si>
  <si>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</si>
  <si>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</si>
  <si>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</si>
  <si>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</si>
  <si>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</si>
  <si>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</si>
  <si>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</si>
  <si>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</si>
  <si>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</si>
  <si>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</si>
  <si>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</si>
  <si>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</si>
  <si>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</si>
  <si>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</si>
  <si>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</si>
  <si>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</si>
  <si>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</si>
  <si>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</si>
  <si>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</si>
  <si>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</si>
  <si>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</si>
  <si>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</si>
  <si>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</si>
  <si>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</si>
  <si>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</si>
  <si>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</si>
  <si>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</si>
  <si>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</si>
  <si>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</si>
  <si>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</si>
  <si>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</si>
  <si>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</si>
  <si>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</si>
  <si>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</si>
  <si>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</si>
  <si>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</si>
  <si>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</si>
  <si>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</si>
  <si>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</si>
  <si>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</si>
  <si>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</si>
  <si>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</si>
  <si>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</si>
  <si>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</si>
  <si>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</si>
  <si>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</si>
  <si>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</si>
  <si>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</si>
  <si>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</si>
  <si>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</si>
  <si>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</si>
  <si>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</si>
  <si>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</si>
  <si>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</si>
  <si>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</si>
  <si>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</si>
  <si>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</si>
  <si>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</si>
  <si>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</si>
  <si>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</si>
  <si>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</si>
  <si>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</si>
  <si>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</si>
  <si>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</si>
  <si>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</si>
  <si>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</si>
  <si>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</si>
  <si>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</si>
  <si>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</si>
  <si>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</si>
  <si>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</si>
  <si>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</si>
  <si>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</si>
  <si>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</si>
  <si>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</si>
  <si>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</si>
  <si>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</si>
  <si>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</si>
  <si>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</si>
  <si>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</si>
  <si>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</si>
  <si>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</si>
  <si>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</si>
  <si>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</si>
  <si>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</si>
  <si>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</si>
  <si>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</si>
  <si>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</si>
  <si>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</si>
  <si>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</si>
  <si>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</si>
  <si>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</si>
  <si>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</si>
  <si>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</si>
  <si>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</si>
  <si>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</si>
  <si>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</si>
  <si>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</si>
  <si>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</si>
  <si>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</si>
  <si>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</si>
  <si>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</si>
  <si>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</si>
  <si>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</si>
  <si>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</si>
  <si>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</si>
  <si>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</si>
  <si>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</si>
  <si>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TTTAAGACGGATTTATACAT</t>
  </si>
  <si>
    <t>RBS_BA_00</t>
  </si>
  <si>
    <t>bandit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</si>
  <si>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</si>
  <si>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</si>
  <si>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</si>
  <si>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</si>
  <si>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</si>
  <si>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</si>
  <si>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</si>
  <si>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</si>
  <si>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</si>
  <si>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</si>
  <si>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</si>
  <si>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</si>
  <si>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</si>
  <si>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</si>
  <si>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</si>
  <si>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</si>
  <si>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</si>
  <si>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</si>
  <si>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</si>
  <si>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</si>
  <si>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</si>
  <si>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</si>
  <si>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</si>
  <si>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</si>
  <si>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</si>
  <si>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</si>
  <si>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</si>
  <si>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</si>
  <si>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</si>
  <si>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</si>
  <si>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</si>
  <si>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</si>
  <si>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</si>
  <si>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</si>
  <si>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</si>
  <si>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</si>
  <si>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</si>
  <si>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</si>
  <si>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</si>
  <si>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</si>
  <si>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</si>
  <si>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</si>
  <si>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</si>
  <si>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</si>
  <si>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</si>
  <si>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</si>
  <si>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</si>
  <si>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</si>
  <si>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</si>
  <si>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</si>
  <si>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</si>
  <si>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</si>
  <si>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</si>
  <si>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</si>
  <si>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</si>
  <si>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</si>
  <si>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</si>
  <si>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</si>
  <si>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</si>
  <si>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</si>
  <si>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</si>
  <si>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</si>
  <si>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</si>
  <si>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</si>
  <si>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</si>
  <si>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</si>
  <si>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</si>
  <si>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</si>
  <si>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</si>
  <si>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</si>
  <si>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</si>
  <si>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</si>
  <si>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</si>
  <si>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</si>
  <si>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</si>
  <si>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</si>
  <si>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</si>
  <si>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</si>
  <si>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</si>
  <si>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</si>
  <si>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</si>
  <si>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</si>
  <si>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</si>
  <si>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</si>
  <si>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</si>
  <si>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</si>
  <si>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</si>
  <si>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</si>
  <si>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</si>
  <si>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</si>
  <si>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</si>
  <si>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</si>
  <si>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</si>
  <si>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</si>
  <si>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</si>
  <si>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</si>
  <si>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</si>
  <si>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</si>
  <si>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</si>
  <si>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</si>
  <si>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</si>
  <si>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</si>
  <si>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</si>
  <si>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</si>
  <si>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</si>
  <si>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</si>
  <si>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</si>
  <si>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</si>
  <si>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</si>
  <si>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</si>
  <si>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</si>
  <si>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</si>
  <si>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</si>
  <si>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</si>
  <si>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</si>
  <si>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</si>
  <si>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</si>
  <si>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</si>
  <si>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</si>
  <si>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</si>
  <si>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</si>
  <si>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</si>
  <si>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</si>
  <si>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</si>
  <si>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</si>
  <si>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</si>
  <si>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</si>
  <si>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</si>
  <si>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</si>
  <si>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</si>
  <si>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</si>
  <si>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</si>
  <si>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</si>
  <si>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</si>
  <si>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</si>
  <si>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</si>
  <si>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</si>
  <si>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</si>
  <si>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</si>
  <si>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</si>
  <si>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</si>
  <si>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</si>
  <si>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</si>
  <si>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</si>
  <si>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</si>
  <si>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</si>
  <si>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</si>
  <si>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</si>
  <si>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</si>
  <si>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</si>
  <si>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</si>
  <si>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</si>
  <si>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</si>
  <si>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</si>
  <si>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</si>
  <si>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</si>
  <si>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</si>
  <si>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</si>
  <si>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</si>
  <si>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</si>
  <si>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</si>
  <si>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</si>
  <si>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</si>
  <si>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</si>
  <si>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</si>
  <si>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</si>
  <si>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</si>
  <si>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</si>
  <si>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</si>
  <si>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</si>
  <si>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</si>
  <si>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</si>
  <si>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</si>
  <si>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</si>
  <si>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</si>
  <si>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Flow Cytometer</t>
  </si>
  <si>
    <t>1,2,3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</si>
  <si>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</si>
  <si>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</si>
  <si>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</si>
  <si>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</si>
  <si>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</si>
  <si>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</si>
  <si>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</si>
  <si>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</si>
  <si>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</si>
  <si>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</si>
  <si>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</si>
  <si>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</si>
  <si>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</si>
  <si>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</si>
  <si>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</si>
  <si>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</si>
  <si>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</si>
  <si>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</si>
  <si>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</si>
  <si>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</si>
  <si>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</si>
  <si>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</si>
  <si>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</si>
  <si>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</si>
  <si>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</si>
  <si>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</si>
  <si>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</si>
  <si>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</si>
  <si>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</si>
  <si>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</si>
  <si>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</si>
  <si>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</si>
  <si>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</si>
  <si>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</si>
  <si>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</si>
  <si>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</si>
  <si>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</si>
  <si>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</si>
  <si>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</si>
  <si>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</si>
  <si>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</si>
  <si>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</si>
  <si>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</si>
  <si>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</si>
  <si>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</si>
  <si>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</si>
  <si>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</si>
  <si>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</si>
  <si>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</si>
  <si>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</si>
  <si>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</si>
  <si>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</si>
  <si>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</si>
  <si>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</si>
  <si>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</si>
  <si>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</si>
  <si>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</si>
  <si>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</si>
  <si>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</si>
  <si>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</si>
  <si>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</si>
  <si>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</si>
  <si>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</si>
  <si>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</si>
  <si>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</si>
  <si>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</si>
  <si>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</si>
  <si>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</si>
  <si>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</si>
  <si>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</si>
  <si>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</si>
  <si>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</si>
  <si>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</si>
  <si>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</si>
  <si>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</si>
  <si>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</si>
  <si>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</si>
  <si>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</si>
  <si>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</si>
  <si>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</si>
  <si>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</si>
  <si>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</si>
  <si>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</si>
  <si>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</si>
  <si>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</si>
  <si>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</si>
  <si>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</si>
  <si>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</si>
  <si>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</si>
  <si>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</si>
  <si>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</si>
  <si>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</si>
  <si>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</si>
  <si>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Plate</t>
  </si>
  <si>
    <t>First_Plate</t>
  </si>
  <si>
    <t>Second_Plate</t>
  </si>
  <si>
    <t>Third_Plate</t>
  </si>
  <si>
    <t>Round</t>
  </si>
  <si>
    <t>TTTAAGATGCTATTATACAT</t>
  </si>
  <si>
    <t>TTTAAGATGCTGGTATACAT</t>
  </si>
  <si>
    <t>TTTAAGAGCGAATTATACAT</t>
  </si>
  <si>
    <t>TTTAAGAGTCTATTATACAT</t>
  </si>
  <si>
    <t>TTTAAGACGCTATTATACAT</t>
  </si>
  <si>
    <t>TTTAAGATGCTACTATACAT</t>
  </si>
  <si>
    <t>TTTAAGAGCGTATTATACAT</t>
  </si>
  <si>
    <t>TTTAAGAGCGTGGTATACAT</t>
  </si>
  <si>
    <t>TTTAAGAGCTTATTATACAT</t>
  </si>
  <si>
    <t>TTTAAGATGCTGTTATACAT</t>
  </si>
  <si>
    <t>TTTAAGATGCGGTTATACAT</t>
  </si>
  <si>
    <t>TTTAAGATGGTATTATACAT</t>
  </si>
  <si>
    <t>TTTAAGAGGCTATTATACAT</t>
  </si>
  <si>
    <t>TTTAAGAGTCTGGTATACAT</t>
  </si>
  <si>
    <t>TTTAAGATGCAATTATACAT</t>
  </si>
  <si>
    <t>TTTAAGAGCGCATTATACAT</t>
  </si>
  <si>
    <t>TTTAAGAGCGACGTATACAT</t>
  </si>
  <si>
    <t>TTTAAGAGCTTGGTATACAT</t>
  </si>
  <si>
    <t>TTTAAGACGCTGGTATACAT</t>
  </si>
  <si>
    <t>TTTAAGAGCTCATTATACAT</t>
  </si>
  <si>
    <t>TTTAAGAGCGAAGTATACAT</t>
  </si>
  <si>
    <t>TTTAAGAGTCTACTATACAT</t>
  </si>
  <si>
    <t>TTTAAGAGCTAATTATACAT</t>
  </si>
  <si>
    <t>TTTAAGAGCATATTATACAT</t>
  </si>
  <si>
    <t>TTTAAGAGCCTATTATACAT</t>
  </si>
  <si>
    <t>TTTAAGACGCTGTTATACAT</t>
  </si>
  <si>
    <t>TTTAAGATGGTGGTATACAT</t>
  </si>
  <si>
    <t>TTTAAGAGCTGGTTATACAT</t>
  </si>
  <si>
    <t>TTTAAGAAACTATTATACAT</t>
  </si>
  <si>
    <t>TTTAAGACGCTACTATACAT</t>
  </si>
  <si>
    <t>TTTAAGAACGAATTATACAT</t>
  </si>
  <si>
    <t>TTTAAGAGCATGGTATACAT</t>
  </si>
  <si>
    <t>TTTAAGATTCTATTATACAT</t>
  </si>
  <si>
    <t>TTTAAGAGCGTACTATACAT</t>
  </si>
  <si>
    <t>TTTAAGATGCTTATATACAT</t>
  </si>
  <si>
    <t>TTTAAGAGCTTGTTATACAT</t>
  </si>
  <si>
    <t>TTTAAGAGGCTGGTATACAT</t>
  </si>
  <si>
    <t>TTTAAGACGCGGTTATACAT</t>
  </si>
  <si>
    <t>TTTAAGATGCGATTATACAT</t>
  </si>
  <si>
    <t>TTTAAGATGGAATTATACAT</t>
  </si>
  <si>
    <t>TTTAAGAGTCTGTTATACAT</t>
  </si>
  <si>
    <t>TTTAAGACTCTATTATACAT</t>
  </si>
  <si>
    <t>TTTAAGATGCTAGTATACAT</t>
  </si>
  <si>
    <t>TTTAAGAGTCAATTATACAT</t>
  </si>
  <si>
    <t>TTTAAGACGGTATTATACAT</t>
  </si>
  <si>
    <t>TTTAAGAGCGCCGTATACAT</t>
  </si>
  <si>
    <t>TTTAAGATGGTACTATACAT</t>
  </si>
  <si>
    <t>TTTAAGATGCTCGTATACAT</t>
  </si>
  <si>
    <t>TTTAAGATGGCATTATACAT</t>
  </si>
  <si>
    <t>TTTAAGAGCTCAGTATACAT</t>
  </si>
  <si>
    <t>TTTAAGAGTCGGTTATACAT</t>
  </si>
  <si>
    <t>TTTAAGAGCGTGTTATACAT</t>
  </si>
  <si>
    <t>TTTAAGATGATATTATACAT</t>
  </si>
  <si>
    <t>TTTAAGAGGCTACTATACAT</t>
  </si>
  <si>
    <t>TTTAAGAGCTACGTATACAT</t>
  </si>
  <si>
    <t>TTTAAGAGCGAACTATACAT</t>
  </si>
  <si>
    <t>TTTAAGATGCTGCTATACAT</t>
  </si>
  <si>
    <t>TTTAAGAGCGGATTATACAT</t>
  </si>
  <si>
    <t>TTTAAGAACGTATTATACAT</t>
  </si>
  <si>
    <t>TTTAAGATGCGAGTATACAT</t>
  </si>
  <si>
    <t>TTTAAGAGCTTACTATACAT</t>
  </si>
  <si>
    <t>TTTAAGATGATGGTATACAT</t>
  </si>
  <si>
    <t>TTTAAGATGCAAGTATACAT</t>
  </si>
  <si>
    <t>TTTAAGAGCTCCGTATACAT</t>
  </si>
  <si>
    <t>TTTAAGAGCGTTATATACAT</t>
  </si>
  <si>
    <t>TTTAAGATGTTATTATACAT</t>
  </si>
  <si>
    <t>TTTAAGATGGGGTTATACAT</t>
  </si>
  <si>
    <t>TTTAAGAGGCTGTTATACAT</t>
  </si>
  <si>
    <t>TTTAAGAGCGCAGTATACAT</t>
  </si>
  <si>
    <t>TTTAAGAGCAAATTATACAT</t>
  </si>
  <si>
    <t>TTTAAGACACTATTATACAT</t>
  </si>
  <si>
    <t>TTTAAGAGCCTGGTATACAT</t>
  </si>
  <si>
    <t>TTTAAGATGCGGGTATACAT</t>
  </si>
  <si>
    <t>TTTAAGACGCAATTATACAT</t>
  </si>
  <si>
    <t>TTTAAGATGGTGTTATACAT</t>
  </si>
  <si>
    <t>TTTAAGATGGACGTATACAT</t>
  </si>
  <si>
    <t>TTTAAGAGCATGTTATACAT</t>
  </si>
  <si>
    <t>TTTAAGAGCGAGGTATACAT</t>
  </si>
  <si>
    <t>TTTAAGACTCTGGTATACAT</t>
  </si>
  <si>
    <t>TTTAAGAGCTCGGTATACAT</t>
  </si>
  <si>
    <t>TTTAAGAGGCGGTTATACAT</t>
  </si>
  <si>
    <t>TTTAAGAACGCATTATACAT</t>
  </si>
  <si>
    <t>TTTAAGAGACTATTATACAT</t>
  </si>
  <si>
    <t>TTTAAGAGCATACTATACAT</t>
  </si>
  <si>
    <t>TTTAAGACAGTGGTATACAT</t>
  </si>
  <si>
    <t>TTTAAGAGTCTAGTATACAT</t>
  </si>
  <si>
    <t>TTTAAGAGCTAAGTATACAT</t>
  </si>
  <si>
    <t>TTTAAGAGCGGAGTATACAT</t>
  </si>
  <si>
    <t>TTTAAGACTCTACTATACAT</t>
  </si>
  <si>
    <t>TTTAAGATGGTTATATACAT</t>
  </si>
  <si>
    <t>RBS_BA_3385</t>
  </si>
  <si>
    <t>RBS_BA_3387</t>
  </si>
  <si>
    <t>RBS_BA_1534</t>
  </si>
  <si>
    <t>RBS_BA_1896</t>
  </si>
  <si>
    <t>RBS_BA_2393</t>
  </si>
  <si>
    <t>RBS_BA_3384</t>
  </si>
  <si>
    <t>RBS_BA_1582</t>
  </si>
  <si>
    <t>RBS_BA_1584</t>
  </si>
  <si>
    <t>RBS_BA_1707</t>
  </si>
  <si>
    <t>RBS_BA_3389</t>
  </si>
  <si>
    <t>RBS_BA_3357</t>
  </si>
  <si>
    <t>RBS_BA_3321</t>
  </si>
  <si>
    <t>RBS_BA_1393</t>
  </si>
  <si>
    <t>RBS_BA_1898</t>
  </si>
  <si>
    <t>RBS_BA_3337</t>
  </si>
  <si>
    <t>RBS_BA_1566</t>
  </si>
  <si>
    <t>RBS_BA_1540</t>
  </si>
  <si>
    <t>RBS_BA_1709</t>
  </si>
  <si>
    <t>RBS_BA_2395</t>
  </si>
  <si>
    <t>RBS_BA_1691</t>
  </si>
  <si>
    <t>RBS_BA_1532</t>
  </si>
  <si>
    <t>RBS_BA_1895</t>
  </si>
  <si>
    <t>RBS_BA_1660</t>
  </si>
  <si>
    <t>RBS_BA_1518</t>
  </si>
  <si>
    <t>RBS_BA_1644</t>
  </si>
  <si>
    <t>RBS_BA_2397</t>
  </si>
  <si>
    <t>RBS_BA_3323</t>
  </si>
  <si>
    <t>RBS_BA_1679</t>
  </si>
  <si>
    <t>RBS_BA_175</t>
  </si>
  <si>
    <t>RBS_BA_2392</t>
  </si>
  <si>
    <t>RBS_BA_557</t>
  </si>
  <si>
    <t>RBS_BA_1520</t>
  </si>
  <si>
    <t>RBS_BA_3888</t>
  </si>
  <si>
    <t>RBS_BA_1581</t>
  </si>
  <si>
    <t>RBS_BA_3394</t>
  </si>
  <si>
    <t>RBS_BA_1711</t>
  </si>
  <si>
    <t>RBS_BA_1395</t>
  </si>
  <si>
    <t>RBS_BA_2365</t>
  </si>
  <si>
    <t>RBS_BA_3353</t>
  </si>
  <si>
    <t>RBS_BA_3275</t>
  </si>
  <si>
    <t>RBS_BA_1900</t>
  </si>
  <si>
    <t>RBS_BA_2888</t>
  </si>
  <si>
    <t>RBS_BA_3383</t>
  </si>
  <si>
    <t>RBS_BA_1848</t>
  </si>
  <si>
    <t>RBS_BA_2329</t>
  </si>
  <si>
    <t>RBS_BA_1572</t>
  </si>
  <si>
    <t>RBS_BA_3320</t>
  </si>
  <si>
    <t>RBS_BA_3391</t>
  </si>
  <si>
    <t>RBS_BA_3305</t>
  </si>
  <si>
    <t>RBS_BA_1689</t>
  </si>
  <si>
    <t>RBS_BA_1868</t>
  </si>
  <si>
    <t>RBS_BA_1586</t>
  </si>
  <si>
    <t>RBS_BA_3259</t>
  </si>
  <si>
    <t>RBS_BA_1392</t>
  </si>
  <si>
    <t>RBS_BA_1665</t>
  </si>
  <si>
    <t>RBS_BA_1533</t>
  </si>
  <si>
    <t>RBS_BA_3388</t>
  </si>
  <si>
    <t>RBS_BA_1550</t>
  </si>
  <si>
    <t>RBS_BA_604</t>
  </si>
  <si>
    <t>RBS_BA_3351</t>
  </si>
  <si>
    <t>RBS_BA_1706</t>
  </si>
  <si>
    <t>RBS_BA_3261</t>
  </si>
  <si>
    <t>RBS_BA_3335</t>
  </si>
  <si>
    <t>RBS_BA_1697</t>
  </si>
  <si>
    <t>RBS_BA_1591</t>
  </si>
  <si>
    <t>RBS_BA_3448</t>
  </si>
  <si>
    <t>RBS_BA_3293</t>
  </si>
  <si>
    <t>RBS_BA_1397</t>
  </si>
  <si>
    <t>RBS_BA_1564</t>
  </si>
  <si>
    <t>RBS_BA_1470</t>
  </si>
  <si>
    <t>RBS_BA_2145</t>
  </si>
  <si>
    <t>RBS_BA_1646</t>
  </si>
  <si>
    <t>RBS_BA_3355</t>
  </si>
  <si>
    <t>RBS_BA_2345</t>
  </si>
  <si>
    <t>RBS_BA_3325</t>
  </si>
  <si>
    <t>RBS_BA_3280</t>
  </si>
  <si>
    <t>RBS_BA_1522</t>
  </si>
  <si>
    <t>RBS_BA_1536</t>
  </si>
  <si>
    <t>RBS_BA_2890</t>
  </si>
  <si>
    <t>RBS_BA_1693</t>
  </si>
  <si>
    <t>RBS_BA_1365</t>
  </si>
  <si>
    <t>RBS_BA_588</t>
  </si>
  <si>
    <t>RBS_BA_1162</t>
  </si>
  <si>
    <t>RBS_BA_1517</t>
  </si>
  <si>
    <t>RBS_BA_2084</t>
  </si>
  <si>
    <t>RBS_BA_1894</t>
  </si>
  <si>
    <t>RBS_BA_1658</t>
  </si>
  <si>
    <t>RBS_BA_1548</t>
  </si>
  <si>
    <t>RBS_BA_2887</t>
  </si>
  <si>
    <t>RBS_BA_3330</t>
  </si>
  <si>
    <t>bandit2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</si>
</sst>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0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0" fontId="1" fillId="0" borderId="0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C5E0B4"/>
        </patternFill>
      </fill>
    </dxf>
    <dxf>
      <fill>
        <patternFill>
          <bgColor rgb="FFFF0000"/>
        </patternFill>
      </fill>
    </dxf>
    <dxf>
      <fill>
        <patternFill>
          <bgColor rgb="FFC5E0B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9"/>
  <sheetViews>
    <sheetView tabSelected="1" topLeftCell="A238" zoomScaleNormal="100" workbookViewId="0">
      <selection activeCell="E180" sqref="E180:E269"/>
    </sheetView>
  </sheetViews>
  <sheetFormatPr defaultRowHeight="14.5"/>
  <cols>
    <col min="1" max="1" width="27.1796875" customWidth="1"/>
    <col min="2" max="2" width="26" customWidth="1"/>
    <col min="3" max="10" width="8.453125" customWidth="1"/>
    <col min="11" max="11" width="9.1796875" customWidth="1"/>
    <col min="12" max="12" width="10.81640625" customWidth="1"/>
    <col min="13" max="14" width="8.81640625" customWidth="1"/>
    <col min="15" max="15" width="13.36328125" customWidth="1"/>
    <col min="17" max="17" width="9.1796875" customWidth="1"/>
    <col min="18" max="18" width="10.54296875" customWidth="1"/>
    <col min="19" max="1025" width="9.1796875" customWidth="1"/>
  </cols>
  <sheetData>
    <row r="1" spans="1:16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1" t="s">
        <v>475</v>
      </c>
      <c r="P1" s="11" t="s">
        <v>479</v>
      </c>
    </row>
    <row r="2" spans="1:16">
      <c r="A2" s="3" t="s">
        <v>14</v>
      </c>
      <c r="B2" t="s">
        <v>15</v>
      </c>
      <c r="C2" s="4">
        <v>80.919700000000006</v>
      </c>
      <c r="D2" s="5">
        <v>52.402430874231797</v>
      </c>
      <c r="E2" s="4">
        <v>98.720439999999996</v>
      </c>
      <c r="F2" s="5">
        <v>61.622165036105699</v>
      </c>
      <c r="G2">
        <v>54.151484835097101</v>
      </c>
      <c r="H2">
        <v>45.499195251371198</v>
      </c>
      <c r="I2">
        <f t="shared" ref="I2:I33" si="0">AVERAGE(C2:H2)</f>
        <v>65.552569332800957</v>
      </c>
      <c r="J2">
        <f t="shared" ref="J2:J33" si="1">_xlfn.STDEV.P(C2:H2)</f>
        <v>18.514647844015187</v>
      </c>
      <c r="K2" s="6">
        <f t="shared" ref="K2:K33" si="2">J2/I2</f>
        <v>0.28243969736745156</v>
      </c>
      <c r="L2" t="s">
        <v>16</v>
      </c>
      <c r="M2" t="s">
        <v>17</v>
      </c>
      <c r="N2" t="s">
        <v>18</v>
      </c>
      <c r="O2" t="s">
        <v>476</v>
      </c>
      <c r="P2">
        <v>0</v>
      </c>
    </row>
    <row r="3" spans="1:16">
      <c r="A3" s="3" t="s">
        <v>19</v>
      </c>
      <c r="B3" t="s">
        <v>20</v>
      </c>
      <c r="C3" s="4">
        <v>58.336880000000001</v>
      </c>
      <c r="D3" s="5">
        <v>40.072951065481497</v>
      </c>
      <c r="E3" s="4">
        <v>81.136200000000002</v>
      </c>
      <c r="F3" s="5">
        <v>42.042854027511197</v>
      </c>
      <c r="G3">
        <v>45.432031622390497</v>
      </c>
      <c r="H3">
        <v>41.005659372965702</v>
      </c>
      <c r="I3">
        <f t="shared" si="0"/>
        <v>51.337762681391474</v>
      </c>
      <c r="J3">
        <f t="shared" si="1"/>
        <v>14.673421752803268</v>
      </c>
      <c r="K3" s="6">
        <f t="shared" si="2"/>
        <v>0.28582121593160076</v>
      </c>
      <c r="L3" t="s">
        <v>21</v>
      </c>
      <c r="M3" t="s">
        <v>17</v>
      </c>
      <c r="N3" t="s">
        <v>18</v>
      </c>
      <c r="O3" t="s">
        <v>476</v>
      </c>
      <c r="P3">
        <v>0</v>
      </c>
    </row>
    <row r="4" spans="1:16">
      <c r="A4" s="3" t="s">
        <v>22</v>
      </c>
      <c r="B4" t="s">
        <v>23</v>
      </c>
      <c r="C4" s="4">
        <v>38.780700000000003</v>
      </c>
      <c r="D4" s="5">
        <v>28.831559098860701</v>
      </c>
      <c r="E4" s="4">
        <v>58.763330000000003</v>
      </c>
      <c r="F4" s="5">
        <v>24.487869963654301</v>
      </c>
      <c r="G4">
        <v>24.133637075311899</v>
      </c>
      <c r="H4">
        <v>25.596638685438901</v>
      </c>
      <c r="I4">
        <f t="shared" si="0"/>
        <v>33.432289137210965</v>
      </c>
      <c r="J4">
        <f t="shared" si="1"/>
        <v>12.378064128113689</v>
      </c>
      <c r="K4" s="6">
        <f t="shared" si="2"/>
        <v>0.37024279364515894</v>
      </c>
      <c r="L4" t="s">
        <v>21</v>
      </c>
      <c r="M4" t="s">
        <v>17</v>
      </c>
      <c r="N4" t="s">
        <v>18</v>
      </c>
      <c r="O4" t="s">
        <v>476</v>
      </c>
      <c r="P4">
        <v>0</v>
      </c>
    </row>
    <row r="5" spans="1:16">
      <c r="A5" s="3" t="s">
        <v>24</v>
      </c>
      <c r="B5" t="s">
        <v>25</v>
      </c>
      <c r="C5" s="4">
        <v>60.720820000000003</v>
      </c>
      <c r="D5" s="5">
        <v>43.093359009539199</v>
      </c>
      <c r="E5" s="4">
        <v>74.605289999999997</v>
      </c>
      <c r="F5" s="5">
        <v>38.6419582348774</v>
      </c>
      <c r="G5">
        <v>38.049576803906</v>
      </c>
      <c r="H5">
        <v>31.608154171551099</v>
      </c>
      <c r="I5">
        <f t="shared" si="0"/>
        <v>47.786526369978951</v>
      </c>
      <c r="J5">
        <f t="shared" si="1"/>
        <v>14.992992221058168</v>
      </c>
      <c r="K5" s="6">
        <f t="shared" si="2"/>
        <v>0.31374936326146641</v>
      </c>
      <c r="L5" t="s">
        <v>21</v>
      </c>
      <c r="M5" t="s">
        <v>17</v>
      </c>
      <c r="N5" t="s">
        <v>18</v>
      </c>
      <c r="O5" t="s">
        <v>476</v>
      </c>
      <c r="P5">
        <v>0</v>
      </c>
    </row>
    <row r="6" spans="1:16">
      <c r="A6" s="3" t="s">
        <v>26</v>
      </c>
      <c r="B6" t="s">
        <v>27</v>
      </c>
      <c r="C6" s="4">
        <v>58.099539999999998</v>
      </c>
      <c r="D6" s="5">
        <v>45.913213688575503</v>
      </c>
      <c r="E6" s="4">
        <v>70.531620000000004</v>
      </c>
      <c r="F6" s="5">
        <v>44.352931357439502</v>
      </c>
      <c r="G6">
        <v>38.394865293671302</v>
      </c>
      <c r="H6">
        <v>43.641794419110802</v>
      </c>
      <c r="I6">
        <f t="shared" si="0"/>
        <v>50.155660793132853</v>
      </c>
      <c r="J6">
        <f t="shared" si="1"/>
        <v>10.883486900734892</v>
      </c>
      <c r="K6" s="6">
        <f t="shared" si="2"/>
        <v>0.21699418826568473</v>
      </c>
      <c r="L6" t="s">
        <v>21</v>
      </c>
      <c r="M6" t="s">
        <v>17</v>
      </c>
      <c r="N6" t="s">
        <v>18</v>
      </c>
      <c r="O6" t="s">
        <v>476</v>
      </c>
      <c r="P6">
        <v>0</v>
      </c>
    </row>
    <row r="7" spans="1:16">
      <c r="A7" s="3" t="s">
        <v>28</v>
      </c>
      <c r="B7" t="s">
        <v>29</v>
      </c>
      <c r="C7" s="4">
        <v>30.82338</v>
      </c>
      <c r="D7" s="5">
        <v>21.973718715652002</v>
      </c>
      <c r="E7" s="4">
        <v>47.703389999999999</v>
      </c>
      <c r="F7" s="5">
        <v>21.2056788752271</v>
      </c>
      <c r="G7">
        <v>21.1722417929108</v>
      </c>
      <c r="H7">
        <v>21.75047081688</v>
      </c>
      <c r="I7">
        <f t="shared" si="0"/>
        <v>27.438146700111648</v>
      </c>
      <c r="J7">
        <f t="shared" si="1"/>
        <v>9.6820688228522727</v>
      </c>
      <c r="K7" s="6">
        <f t="shared" si="2"/>
        <v>0.35286890651447955</v>
      </c>
      <c r="L7" t="s">
        <v>21</v>
      </c>
      <c r="M7" t="s">
        <v>17</v>
      </c>
      <c r="N7" t="s">
        <v>18</v>
      </c>
      <c r="O7" t="s">
        <v>476</v>
      </c>
      <c r="P7">
        <v>0</v>
      </c>
    </row>
    <row r="8" spans="1:16">
      <c r="A8" s="3" t="s">
        <v>30</v>
      </c>
      <c r="B8" t="s">
        <v>31</v>
      </c>
      <c r="C8" s="4">
        <v>51.836950000000002</v>
      </c>
      <c r="D8" s="5">
        <v>35.402643899503197</v>
      </c>
      <c r="E8" s="4">
        <v>58.743639999999999</v>
      </c>
      <c r="F8" s="5">
        <v>29.738674110669599</v>
      </c>
      <c r="G8">
        <v>31.848505915259601</v>
      </c>
      <c r="H8">
        <v>37.075513018684397</v>
      </c>
      <c r="I8">
        <f t="shared" si="0"/>
        <v>40.774321157352801</v>
      </c>
      <c r="J8">
        <f t="shared" si="1"/>
        <v>10.71813073148339</v>
      </c>
      <c r="K8" s="6">
        <f t="shared" si="2"/>
        <v>0.26286472532849509</v>
      </c>
      <c r="L8" t="s">
        <v>21</v>
      </c>
      <c r="M8" t="s">
        <v>17</v>
      </c>
      <c r="N8" t="s">
        <v>18</v>
      </c>
      <c r="O8" t="s">
        <v>476</v>
      </c>
      <c r="P8">
        <v>0</v>
      </c>
    </row>
    <row r="9" spans="1:16">
      <c r="A9" t="s">
        <v>32</v>
      </c>
      <c r="B9" t="s">
        <v>33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21</v>
      </c>
      <c r="M9" t="s">
        <v>35</v>
      </c>
      <c r="N9" t="s">
        <v>18</v>
      </c>
      <c r="O9" t="s">
        <v>476</v>
      </c>
      <c r="P9">
        <v>0</v>
      </c>
    </row>
    <row r="10" spans="1:16">
      <c r="A10" s="3" t="s">
        <v>36</v>
      </c>
      <c r="B10" t="s">
        <v>37</v>
      </c>
      <c r="C10" s="4">
        <v>57.188220000000001</v>
      </c>
      <c r="D10" s="5">
        <v>40.1977444663301</v>
      </c>
      <c r="E10" s="4" t="s">
        <v>34</v>
      </c>
      <c r="F10" s="5">
        <v>45.233411378176697</v>
      </c>
      <c r="G10">
        <v>38.655692829940598</v>
      </c>
      <c r="H10">
        <v>44.862422141300101</v>
      </c>
      <c r="I10">
        <f t="shared" si="0"/>
        <v>45.227498163149498</v>
      </c>
      <c r="J10">
        <f t="shared" si="1"/>
        <v>6.5066001861896625</v>
      </c>
      <c r="K10" s="6">
        <f t="shared" si="2"/>
        <v>0.14386380963895801</v>
      </c>
      <c r="L10" t="s">
        <v>21</v>
      </c>
      <c r="M10" t="s">
        <v>17</v>
      </c>
      <c r="N10" t="s">
        <v>18</v>
      </c>
      <c r="O10" t="s">
        <v>476</v>
      </c>
      <c r="P10">
        <v>0</v>
      </c>
    </row>
    <row r="11" spans="1:16">
      <c r="A11" s="3" t="s">
        <v>38</v>
      </c>
      <c r="B11" t="s">
        <v>39</v>
      </c>
      <c r="C11" s="4">
        <v>36.167740000000002</v>
      </c>
      <c r="D11" s="5">
        <v>27.1777393378885</v>
      </c>
      <c r="E11" s="4">
        <v>69.797920000000005</v>
      </c>
      <c r="F11" s="5">
        <v>24.135048945303499</v>
      </c>
      <c r="G11">
        <v>21.9453529617894</v>
      </c>
      <c r="H11">
        <v>22.760129197902401</v>
      </c>
      <c r="I11">
        <f t="shared" si="0"/>
        <v>33.663988407147308</v>
      </c>
      <c r="J11">
        <f t="shared" si="1"/>
        <v>16.837569405983395</v>
      </c>
      <c r="K11" s="6">
        <f t="shared" si="2"/>
        <v>0.50016561324648501</v>
      </c>
      <c r="L11" t="s">
        <v>21</v>
      </c>
      <c r="M11" t="s">
        <v>17</v>
      </c>
      <c r="N11" t="s">
        <v>18</v>
      </c>
      <c r="O11" t="s">
        <v>476</v>
      </c>
      <c r="P11">
        <v>0</v>
      </c>
    </row>
    <row r="12" spans="1:16">
      <c r="A12" s="3" t="s">
        <v>40</v>
      </c>
      <c r="B12" t="s">
        <v>41</v>
      </c>
      <c r="C12" s="4">
        <v>56.372480000000003</v>
      </c>
      <c r="D12" s="5">
        <v>30.926453127990602</v>
      </c>
      <c r="E12" s="4">
        <v>51.613819999999997</v>
      </c>
      <c r="F12" s="5">
        <v>38.223958764392201</v>
      </c>
      <c r="G12">
        <v>31.680387597935201</v>
      </c>
      <c r="H12">
        <v>40.487819493749598</v>
      </c>
      <c r="I12">
        <f t="shared" si="0"/>
        <v>41.550819830677938</v>
      </c>
      <c r="J12">
        <f t="shared" si="1"/>
        <v>9.5170562425893781</v>
      </c>
      <c r="K12" s="6">
        <f t="shared" si="2"/>
        <v>0.22904617240699338</v>
      </c>
      <c r="L12" t="s">
        <v>21</v>
      </c>
      <c r="M12" t="s">
        <v>17</v>
      </c>
      <c r="N12" t="s">
        <v>18</v>
      </c>
      <c r="O12" t="s">
        <v>476</v>
      </c>
      <c r="P12">
        <v>0</v>
      </c>
    </row>
    <row r="13" spans="1:16">
      <c r="A13" s="3" t="s">
        <v>42</v>
      </c>
      <c r="B13" t="s">
        <v>43</v>
      </c>
      <c r="C13" s="4">
        <v>63.550339999999998</v>
      </c>
      <c r="D13" s="5">
        <v>44.897779461052998</v>
      </c>
      <c r="E13" s="4">
        <v>69.601749999999996</v>
      </c>
      <c r="F13" s="5">
        <v>42.063148527607297</v>
      </c>
      <c r="G13">
        <v>39.304469987386803</v>
      </c>
      <c r="H13">
        <v>38.6422922254702</v>
      </c>
      <c r="I13">
        <f t="shared" si="0"/>
        <v>49.676630033586214</v>
      </c>
      <c r="J13">
        <f t="shared" si="1"/>
        <v>12.244938153050748</v>
      </c>
      <c r="K13" s="6">
        <f t="shared" si="2"/>
        <v>0.24649293127919475</v>
      </c>
      <c r="L13" t="s">
        <v>21</v>
      </c>
      <c r="M13" t="s">
        <v>17</v>
      </c>
      <c r="N13" t="s">
        <v>18</v>
      </c>
      <c r="O13" t="s">
        <v>476</v>
      </c>
      <c r="P13">
        <v>0</v>
      </c>
    </row>
    <row r="14" spans="1:16">
      <c r="A14" s="3" t="s">
        <v>44</v>
      </c>
      <c r="B14" t="s">
        <v>45</v>
      </c>
      <c r="C14" s="4">
        <v>65.107550000000003</v>
      </c>
      <c r="D14" s="5">
        <v>37.850634254858399</v>
      </c>
      <c r="E14" s="4">
        <v>76.232690000000005</v>
      </c>
      <c r="F14" s="5">
        <v>37.078370379348499</v>
      </c>
      <c r="G14">
        <v>32.308771113994602</v>
      </c>
      <c r="H14">
        <v>38.356100775537698</v>
      </c>
      <c r="I14">
        <f t="shared" si="0"/>
        <v>47.822352753956523</v>
      </c>
      <c r="J14">
        <f t="shared" si="1"/>
        <v>16.588524021033276</v>
      </c>
      <c r="K14" s="6">
        <f t="shared" si="2"/>
        <v>0.34687804061795863</v>
      </c>
      <c r="L14" t="s">
        <v>21</v>
      </c>
      <c r="M14" t="s">
        <v>17</v>
      </c>
      <c r="N14" t="s">
        <v>18</v>
      </c>
      <c r="O14" t="s">
        <v>476</v>
      </c>
      <c r="P14">
        <v>0</v>
      </c>
    </row>
    <row r="15" spans="1:16">
      <c r="A15" s="3" t="s">
        <v>46</v>
      </c>
      <c r="B15" t="s">
        <v>47</v>
      </c>
      <c r="C15" s="4">
        <v>58.078800000000001</v>
      </c>
      <c r="D15" s="5">
        <v>37.186557387499697</v>
      </c>
      <c r="E15" s="4">
        <v>76.092160000000007</v>
      </c>
      <c r="F15" s="5">
        <v>40.679528476473799</v>
      </c>
      <c r="G15">
        <v>33.421516319064501</v>
      </c>
      <c r="H15">
        <v>42.483442097400101</v>
      </c>
      <c r="I15">
        <f t="shared" si="0"/>
        <v>47.990334046739683</v>
      </c>
      <c r="J15">
        <f t="shared" si="1"/>
        <v>14.743560991781717</v>
      </c>
      <c r="K15" s="6">
        <f t="shared" si="2"/>
        <v>0.30721938666695631</v>
      </c>
      <c r="L15" t="s">
        <v>21</v>
      </c>
      <c r="M15" t="s">
        <v>17</v>
      </c>
      <c r="N15" t="s">
        <v>18</v>
      </c>
      <c r="O15" t="s">
        <v>476</v>
      </c>
      <c r="P15">
        <v>0</v>
      </c>
    </row>
    <row r="16" spans="1:16">
      <c r="A16" s="3" t="s">
        <v>48</v>
      </c>
      <c r="B16" t="s">
        <v>49</v>
      </c>
      <c r="C16" s="4">
        <v>52.617710000000002</v>
      </c>
      <c r="D16" s="5">
        <v>36.7191236173622</v>
      </c>
      <c r="E16" s="4">
        <v>76.854759999999999</v>
      </c>
      <c r="F16" s="5">
        <v>37.733533951420597</v>
      </c>
      <c r="G16">
        <v>29.9416192635553</v>
      </c>
      <c r="H16">
        <v>33.951065514090601</v>
      </c>
      <c r="I16">
        <f t="shared" si="0"/>
        <v>44.636302057738114</v>
      </c>
      <c r="J16">
        <f t="shared" si="1"/>
        <v>16.032102218776547</v>
      </c>
      <c r="K16" s="6">
        <f t="shared" si="2"/>
        <v>0.3591718283033089</v>
      </c>
      <c r="L16" t="s">
        <v>21</v>
      </c>
      <c r="M16" t="s">
        <v>17</v>
      </c>
      <c r="N16" t="s">
        <v>18</v>
      </c>
      <c r="O16" t="s">
        <v>476</v>
      </c>
      <c r="P16">
        <v>0</v>
      </c>
    </row>
    <row r="17" spans="1:16">
      <c r="A17" s="3" t="s">
        <v>50</v>
      </c>
      <c r="B17" t="s">
        <v>51</v>
      </c>
      <c r="C17" s="4">
        <v>36.815010000000001</v>
      </c>
      <c r="D17" s="5">
        <v>23.946455342029601</v>
      </c>
      <c r="E17" s="4">
        <v>63.98509</v>
      </c>
      <c r="F17" s="5">
        <v>24.695211021941201</v>
      </c>
      <c r="G17">
        <v>20.352209802182902</v>
      </c>
      <c r="H17">
        <v>20.521662602739401</v>
      </c>
      <c r="I17">
        <f t="shared" si="0"/>
        <v>31.719273128148853</v>
      </c>
      <c r="J17">
        <f t="shared" si="1"/>
        <v>15.445604701760802</v>
      </c>
      <c r="K17" s="6">
        <f t="shared" si="2"/>
        <v>0.48694699400453167</v>
      </c>
      <c r="L17" t="s">
        <v>21</v>
      </c>
      <c r="M17" t="s">
        <v>17</v>
      </c>
      <c r="N17" t="s">
        <v>18</v>
      </c>
      <c r="O17" t="s">
        <v>476</v>
      </c>
      <c r="P17">
        <v>0</v>
      </c>
    </row>
    <row r="18" spans="1:16">
      <c r="A18" s="3" t="s">
        <v>52</v>
      </c>
      <c r="B18" t="s">
        <v>53</v>
      </c>
      <c r="C18" s="4">
        <v>42.687649999999998</v>
      </c>
      <c r="D18" s="5">
        <v>29.705522173926799</v>
      </c>
      <c r="E18" s="4">
        <v>51.966189999999997</v>
      </c>
      <c r="F18" s="5">
        <v>27.230803229479399</v>
      </c>
      <c r="G18">
        <v>26.959225705586601</v>
      </c>
      <c r="H18">
        <v>30.028719338301102</v>
      </c>
      <c r="I18">
        <f t="shared" si="0"/>
        <v>34.763018407882313</v>
      </c>
      <c r="J18">
        <f t="shared" si="1"/>
        <v>9.3485667401435961</v>
      </c>
      <c r="K18" s="6">
        <f t="shared" si="2"/>
        <v>0.26892275666211607</v>
      </c>
      <c r="L18" t="s">
        <v>21</v>
      </c>
      <c r="M18" t="s">
        <v>17</v>
      </c>
      <c r="N18" t="s">
        <v>18</v>
      </c>
      <c r="O18" t="s">
        <v>476</v>
      </c>
      <c r="P18">
        <v>0</v>
      </c>
    </row>
    <row r="19" spans="1:16">
      <c r="A19" s="3" t="s">
        <v>54</v>
      </c>
      <c r="B19" t="s">
        <v>55</v>
      </c>
      <c r="C19" s="4">
        <v>40.084040000000002</v>
      </c>
      <c r="D19" s="5">
        <v>25.1140718006925</v>
      </c>
      <c r="E19" s="4">
        <v>42.432659999999998</v>
      </c>
      <c r="F19" s="5">
        <v>24.960836048252801</v>
      </c>
      <c r="G19">
        <v>23.3457352398263</v>
      </c>
      <c r="H19">
        <v>28.552792975683101</v>
      </c>
      <c r="I19">
        <f t="shared" si="0"/>
        <v>30.748356010742452</v>
      </c>
      <c r="J19">
        <f t="shared" si="1"/>
        <v>7.6216554681973028</v>
      </c>
      <c r="K19" s="6">
        <f t="shared" si="2"/>
        <v>0.2478719664080431</v>
      </c>
      <c r="L19" t="s">
        <v>21</v>
      </c>
      <c r="M19" t="s">
        <v>17</v>
      </c>
      <c r="N19" t="s">
        <v>18</v>
      </c>
      <c r="O19" t="s">
        <v>476</v>
      </c>
      <c r="P19">
        <v>0</v>
      </c>
    </row>
    <row r="20" spans="1:16">
      <c r="A20" s="3" t="s">
        <v>56</v>
      </c>
      <c r="B20" t="s">
        <v>57</v>
      </c>
      <c r="C20" s="4">
        <v>41.378250000000001</v>
      </c>
      <c r="D20" s="5">
        <v>28.2187559874023</v>
      </c>
      <c r="E20" s="4">
        <v>45.713760000000001</v>
      </c>
      <c r="F20" s="5">
        <v>27.337416486270001</v>
      </c>
      <c r="G20">
        <v>24.537122060902501</v>
      </c>
      <c r="H20">
        <v>26.7427076892542</v>
      </c>
      <c r="I20">
        <f t="shared" si="0"/>
        <v>32.321335370638167</v>
      </c>
      <c r="J20">
        <f t="shared" si="1"/>
        <v>8.1114159137741311</v>
      </c>
      <c r="K20" s="6">
        <f t="shared" si="2"/>
        <v>0.25096165801190334</v>
      </c>
      <c r="L20" t="s">
        <v>21</v>
      </c>
      <c r="M20" t="s">
        <v>17</v>
      </c>
      <c r="N20" t="s">
        <v>18</v>
      </c>
      <c r="O20" t="s">
        <v>476</v>
      </c>
      <c r="P20">
        <v>0</v>
      </c>
    </row>
    <row r="21" spans="1:16">
      <c r="A21" s="3" t="s">
        <v>58</v>
      </c>
      <c r="B21" t="s">
        <v>59</v>
      </c>
      <c r="C21" s="4">
        <v>33.055370000000003</v>
      </c>
      <c r="D21" s="5">
        <v>21.947024504601199</v>
      </c>
      <c r="E21" s="4">
        <v>50.399459999999998</v>
      </c>
      <c r="F21" s="5">
        <v>22.5475906493885</v>
      </c>
      <c r="G21">
        <v>21.4979096286506</v>
      </c>
      <c r="H21">
        <v>23.844856283900601</v>
      </c>
      <c r="I21">
        <f t="shared" si="0"/>
        <v>28.882035177756819</v>
      </c>
      <c r="J21">
        <f t="shared" si="1"/>
        <v>10.396588674278899</v>
      </c>
      <c r="K21" s="6">
        <f t="shared" si="2"/>
        <v>0.35996731567883822</v>
      </c>
      <c r="L21" t="s">
        <v>21</v>
      </c>
      <c r="M21" t="s">
        <v>17</v>
      </c>
      <c r="N21" t="s">
        <v>18</v>
      </c>
      <c r="O21" t="s">
        <v>476</v>
      </c>
      <c r="P21">
        <v>0</v>
      </c>
    </row>
    <row r="22" spans="1:16">
      <c r="A22" s="3" t="s">
        <v>60</v>
      </c>
      <c r="B22" t="s">
        <v>61</v>
      </c>
      <c r="C22" s="4">
        <v>41.566409999999998</v>
      </c>
      <c r="D22" s="5">
        <v>38.517309197236898</v>
      </c>
      <c r="E22" s="4">
        <v>50.849089999999997</v>
      </c>
      <c r="F22" s="5">
        <v>31.2219056419998</v>
      </c>
      <c r="G22">
        <v>22.193803373861101</v>
      </c>
      <c r="H22">
        <v>32.809686326236701</v>
      </c>
      <c r="I22">
        <f t="shared" si="0"/>
        <v>36.193034089889075</v>
      </c>
      <c r="J22">
        <f t="shared" si="1"/>
        <v>8.9555664166865405</v>
      </c>
      <c r="K22" s="6">
        <f t="shared" si="2"/>
        <v>0.24743895177299816</v>
      </c>
      <c r="L22" t="s">
        <v>21</v>
      </c>
      <c r="M22" t="s">
        <v>17</v>
      </c>
      <c r="N22" t="s">
        <v>18</v>
      </c>
      <c r="O22" t="s">
        <v>476</v>
      </c>
      <c r="P22">
        <v>0</v>
      </c>
    </row>
    <row r="23" spans="1:16">
      <c r="A23" s="3" t="s">
        <v>62</v>
      </c>
      <c r="B23" t="s">
        <v>63</v>
      </c>
      <c r="C23" s="4">
        <v>28.702819999999999</v>
      </c>
      <c r="D23" s="5">
        <v>23.434212199983399</v>
      </c>
      <c r="E23" s="4">
        <v>53.352260000000001</v>
      </c>
      <c r="F23" s="5">
        <v>23.378552343325801</v>
      </c>
      <c r="G23">
        <v>17.653695224930299</v>
      </c>
      <c r="H23">
        <v>21.280735484580401</v>
      </c>
      <c r="I23">
        <f t="shared" si="0"/>
        <v>27.967045875469978</v>
      </c>
      <c r="J23">
        <f t="shared" si="1"/>
        <v>11.815408456890992</v>
      </c>
      <c r="K23" s="6">
        <f t="shared" si="2"/>
        <v>0.42247609953163984</v>
      </c>
      <c r="L23" t="s">
        <v>64</v>
      </c>
      <c r="M23" t="s">
        <v>17</v>
      </c>
      <c r="N23" t="s">
        <v>18</v>
      </c>
      <c r="O23" t="s">
        <v>476</v>
      </c>
      <c r="P23">
        <v>0</v>
      </c>
    </row>
    <row r="24" spans="1:16">
      <c r="A24" s="3" t="s">
        <v>65</v>
      </c>
      <c r="B24" t="s">
        <v>66</v>
      </c>
      <c r="C24" s="4">
        <v>38.140860000000004</v>
      </c>
      <c r="D24" s="5">
        <v>30.1165285722543</v>
      </c>
      <c r="E24" s="4">
        <v>41.817480000000003</v>
      </c>
      <c r="F24" s="5">
        <v>27.8051960760375</v>
      </c>
      <c r="G24">
        <v>25.769088486307101</v>
      </c>
      <c r="H24">
        <v>30.054032201426299</v>
      </c>
      <c r="I24">
        <f t="shared" si="0"/>
        <v>32.283864222670871</v>
      </c>
      <c r="J24">
        <f t="shared" si="1"/>
        <v>5.7353363059298941</v>
      </c>
      <c r="K24" s="6">
        <f t="shared" si="2"/>
        <v>0.17765333995867627</v>
      </c>
      <c r="L24" t="s">
        <v>64</v>
      </c>
      <c r="M24" t="s">
        <v>17</v>
      </c>
      <c r="N24" t="s">
        <v>18</v>
      </c>
      <c r="O24" t="s">
        <v>476</v>
      </c>
      <c r="P24">
        <v>0</v>
      </c>
    </row>
    <row r="25" spans="1:16">
      <c r="A25" s="3" t="s">
        <v>67</v>
      </c>
      <c r="B25" t="s">
        <v>68</v>
      </c>
      <c r="C25" s="4">
        <v>17.194130000000001</v>
      </c>
      <c r="D25" s="5">
        <v>15.7509751581518</v>
      </c>
      <c r="E25" s="4">
        <v>50.857239999999997</v>
      </c>
      <c r="F25" s="5">
        <v>14.425654783023299</v>
      </c>
      <c r="G25">
        <v>14.8699802070958</v>
      </c>
      <c r="H25">
        <v>14.4387778374203</v>
      </c>
      <c r="I25">
        <f t="shared" si="0"/>
        <v>21.256126330948536</v>
      </c>
      <c r="J25">
        <f t="shared" si="1"/>
        <v>13.272445632716652</v>
      </c>
      <c r="K25" s="6">
        <f t="shared" si="2"/>
        <v>0.6244056619757764</v>
      </c>
      <c r="L25" t="s">
        <v>64</v>
      </c>
      <c r="M25" t="s">
        <v>17</v>
      </c>
      <c r="N25" t="s">
        <v>18</v>
      </c>
      <c r="O25" t="s">
        <v>476</v>
      </c>
      <c r="P25">
        <v>0</v>
      </c>
    </row>
    <row r="26" spans="1:16">
      <c r="A26" s="3" t="s">
        <v>69</v>
      </c>
      <c r="B26" t="s">
        <v>70</v>
      </c>
      <c r="C26" s="4">
        <v>48.385629999999999</v>
      </c>
      <c r="D26" s="5">
        <v>30.410129880343899</v>
      </c>
      <c r="E26" s="4">
        <v>33.564770000000003</v>
      </c>
      <c r="F26" s="5">
        <v>28.175155765084401</v>
      </c>
      <c r="G26">
        <v>30.712356200963502</v>
      </c>
      <c r="H26">
        <v>25.042734806696298</v>
      </c>
      <c r="I26">
        <f t="shared" si="0"/>
        <v>32.715129442181357</v>
      </c>
      <c r="J26">
        <f t="shared" si="1"/>
        <v>7.4731474948337997</v>
      </c>
      <c r="K26" s="6">
        <f t="shared" si="2"/>
        <v>0.22843093156765179</v>
      </c>
      <c r="L26" t="s">
        <v>64</v>
      </c>
      <c r="M26" t="s">
        <v>17</v>
      </c>
      <c r="N26" t="s">
        <v>18</v>
      </c>
      <c r="O26" t="s">
        <v>476</v>
      </c>
      <c r="P26">
        <v>0</v>
      </c>
    </row>
    <row r="27" spans="1:16">
      <c r="A27" s="3" t="s">
        <v>71</v>
      </c>
      <c r="B27" t="s">
        <v>72</v>
      </c>
      <c r="C27" s="4">
        <v>48.905099999999997</v>
      </c>
      <c r="D27" s="5">
        <v>33.031041129423997</v>
      </c>
      <c r="E27" s="4">
        <v>69.513630000000006</v>
      </c>
      <c r="F27" s="5">
        <v>32.524704415513099</v>
      </c>
      <c r="G27">
        <v>29.9620055057425</v>
      </c>
      <c r="H27">
        <v>36.015558378477998</v>
      </c>
      <c r="I27">
        <f t="shared" si="0"/>
        <v>41.658673238192932</v>
      </c>
      <c r="J27">
        <f t="shared" si="1"/>
        <v>13.874025615261562</v>
      </c>
      <c r="K27" s="6">
        <f t="shared" si="2"/>
        <v>0.33304050601740642</v>
      </c>
      <c r="L27" t="s">
        <v>64</v>
      </c>
      <c r="M27" t="s">
        <v>17</v>
      </c>
      <c r="N27" t="s">
        <v>18</v>
      </c>
      <c r="O27" t="s">
        <v>476</v>
      </c>
      <c r="P27">
        <v>0</v>
      </c>
    </row>
    <row r="28" spans="1:16">
      <c r="A28" s="3" t="s">
        <v>73</v>
      </c>
      <c r="B28" t="s">
        <v>74</v>
      </c>
      <c r="C28" s="4">
        <v>25.205770000000001</v>
      </c>
      <c r="D28" s="5">
        <v>17.319717236411801</v>
      </c>
      <c r="E28" s="4">
        <v>63.579430000000002</v>
      </c>
      <c r="F28" s="5">
        <v>14.5349979149782</v>
      </c>
      <c r="G28">
        <v>14.2301417533457</v>
      </c>
      <c r="H28">
        <v>15.740442606156099</v>
      </c>
      <c r="I28">
        <f t="shared" si="0"/>
        <v>25.101749918481971</v>
      </c>
      <c r="J28">
        <f t="shared" si="1"/>
        <v>17.600117915767068</v>
      </c>
      <c r="K28" s="6">
        <f t="shared" si="2"/>
        <v>0.7011510342077153</v>
      </c>
      <c r="L28" t="s">
        <v>64</v>
      </c>
      <c r="M28" t="s">
        <v>17</v>
      </c>
      <c r="N28" t="s">
        <v>18</v>
      </c>
      <c r="O28" t="s">
        <v>476</v>
      </c>
      <c r="P28">
        <v>0</v>
      </c>
    </row>
    <row r="29" spans="1:16">
      <c r="A29" s="3" t="s">
        <v>75</v>
      </c>
      <c r="B29" t="s">
        <v>76</v>
      </c>
      <c r="C29" s="4">
        <v>16.40183</v>
      </c>
      <c r="D29" s="5">
        <v>14.475101201960801</v>
      </c>
      <c r="E29" s="4">
        <v>36.599069999999998</v>
      </c>
      <c r="F29" s="5">
        <v>13.5156308111582</v>
      </c>
      <c r="G29">
        <v>12.9018004593177</v>
      </c>
      <c r="H29">
        <v>5.9291856464070403</v>
      </c>
      <c r="I29">
        <f t="shared" si="0"/>
        <v>16.637103019807288</v>
      </c>
      <c r="J29">
        <f t="shared" si="1"/>
        <v>9.5005727846260282</v>
      </c>
      <c r="K29" s="6">
        <f t="shared" si="2"/>
        <v>0.57104730152329586</v>
      </c>
      <c r="L29" t="s">
        <v>64</v>
      </c>
      <c r="M29" t="s">
        <v>17</v>
      </c>
      <c r="N29" t="s">
        <v>18</v>
      </c>
      <c r="O29" t="s">
        <v>476</v>
      </c>
      <c r="P29">
        <v>0</v>
      </c>
    </row>
    <row r="30" spans="1:16">
      <c r="A30" s="3" t="s">
        <v>77</v>
      </c>
      <c r="B30" t="s">
        <v>78</v>
      </c>
      <c r="C30" s="4">
        <v>19.432220000000001</v>
      </c>
      <c r="D30" s="5">
        <v>13.7006632906307</v>
      </c>
      <c r="E30" s="4">
        <v>32.797179999999997</v>
      </c>
      <c r="F30" s="5">
        <v>14.661262128155199</v>
      </c>
      <c r="G30">
        <v>10.4689189958616</v>
      </c>
      <c r="H30">
        <v>7.1211525359789096</v>
      </c>
      <c r="I30">
        <f t="shared" si="0"/>
        <v>16.363566158437735</v>
      </c>
      <c r="J30">
        <f t="shared" si="1"/>
        <v>8.2627504069739768</v>
      </c>
      <c r="K30" s="6">
        <f t="shared" si="2"/>
        <v>0.50494802459140975</v>
      </c>
      <c r="L30" t="s">
        <v>64</v>
      </c>
      <c r="M30" t="s">
        <v>17</v>
      </c>
      <c r="N30" t="s">
        <v>18</v>
      </c>
      <c r="O30" t="s">
        <v>476</v>
      </c>
      <c r="P30">
        <v>0</v>
      </c>
    </row>
    <row r="31" spans="1:16">
      <c r="A31" s="3" t="s">
        <v>79</v>
      </c>
      <c r="B31" t="s">
        <v>80</v>
      </c>
      <c r="C31" s="4">
        <v>4.0942990000000004</v>
      </c>
      <c r="D31" s="5">
        <v>10.30270525886</v>
      </c>
      <c r="E31" s="4">
        <v>27.163430000000002</v>
      </c>
      <c r="F31" s="5">
        <v>6.79700512139644</v>
      </c>
      <c r="G31">
        <v>9.2213284432397593</v>
      </c>
      <c r="H31">
        <v>6.8778858447234503</v>
      </c>
      <c r="I31">
        <f t="shared" si="0"/>
        <v>10.742775611369941</v>
      </c>
      <c r="J31">
        <f t="shared" si="1"/>
        <v>7.6032347597498831</v>
      </c>
      <c r="K31" s="6">
        <f t="shared" si="2"/>
        <v>0.70775328786563962</v>
      </c>
      <c r="L31" t="s">
        <v>64</v>
      </c>
      <c r="M31" t="s">
        <v>17</v>
      </c>
      <c r="N31" t="s">
        <v>18</v>
      </c>
      <c r="O31" t="s">
        <v>476</v>
      </c>
      <c r="P31">
        <v>0</v>
      </c>
    </row>
    <row r="32" spans="1:16">
      <c r="A32" s="3" t="s">
        <v>81</v>
      </c>
      <c r="B32" t="s">
        <v>82</v>
      </c>
      <c r="C32" s="4">
        <v>13.735950000000001</v>
      </c>
      <c r="D32" s="5">
        <v>2.20689740549706</v>
      </c>
      <c r="E32" s="4">
        <v>7.1227999999999998</v>
      </c>
      <c r="F32" s="5">
        <v>10.8485346306729</v>
      </c>
      <c r="G32">
        <v>6.8417408766984602</v>
      </c>
      <c r="H32">
        <v>5.1182246931207303</v>
      </c>
      <c r="I32">
        <f t="shared" si="0"/>
        <v>7.6456912676648585</v>
      </c>
      <c r="J32">
        <f t="shared" si="1"/>
        <v>3.7469493036397012</v>
      </c>
      <c r="K32" s="6">
        <f t="shared" si="2"/>
        <v>0.49007332005234</v>
      </c>
      <c r="L32" t="s">
        <v>64</v>
      </c>
      <c r="M32" t="s">
        <v>17</v>
      </c>
      <c r="N32" t="s">
        <v>18</v>
      </c>
      <c r="O32" t="s">
        <v>476</v>
      </c>
      <c r="P32">
        <v>0</v>
      </c>
    </row>
    <row r="33" spans="1:16">
      <c r="A33" s="3" t="s">
        <v>83</v>
      </c>
      <c r="B33" t="s">
        <v>84</v>
      </c>
      <c r="C33" s="4">
        <v>3.855629</v>
      </c>
      <c r="D33" s="5">
        <v>5.09390281276871</v>
      </c>
      <c r="E33" s="4">
        <v>12.219049999999999</v>
      </c>
      <c r="F33" s="5">
        <v>10.3236643085159</v>
      </c>
      <c r="G33">
        <v>9.0646765683026</v>
      </c>
      <c r="H33">
        <v>6.9420031051565596</v>
      </c>
      <c r="I33">
        <f t="shared" si="0"/>
        <v>7.9164876324572946</v>
      </c>
      <c r="J33">
        <f t="shared" si="1"/>
        <v>2.9163921289794779</v>
      </c>
      <c r="K33" s="6">
        <f t="shared" si="2"/>
        <v>0.36839470537696317</v>
      </c>
      <c r="L33" t="s">
        <v>64</v>
      </c>
      <c r="M33" t="s">
        <v>17</v>
      </c>
      <c r="N33" t="s">
        <v>18</v>
      </c>
      <c r="O33" t="s">
        <v>476</v>
      </c>
      <c r="P33">
        <v>0</v>
      </c>
    </row>
    <row r="34" spans="1:16">
      <c r="A34" s="3" t="s">
        <v>85</v>
      </c>
      <c r="B34" t="s">
        <v>86</v>
      </c>
      <c r="C34" s="4">
        <v>22.466930000000001</v>
      </c>
      <c r="D34" s="5">
        <v>19.344873003205301</v>
      </c>
      <c r="E34" s="4">
        <v>15.769450000000001</v>
      </c>
      <c r="F34" s="5">
        <v>17.428368852076702</v>
      </c>
      <c r="G34">
        <v>13.7978945484861</v>
      </c>
      <c r="H34">
        <v>16.741726534327299</v>
      </c>
      <c r="I34">
        <f t="shared" ref="I34:I65" si="3">AVERAGE(C34:H34)</f>
        <v>17.591540489682568</v>
      </c>
      <c r="J34">
        <f t="shared" ref="J34:J65" si="4">_xlfn.STDEV.P(C34:H34)</f>
        <v>2.7478527920927873</v>
      </c>
      <c r="K34" s="6">
        <f t="shared" ref="K34:K65" si="5">J34/I34</f>
        <v>0.15620307918481624</v>
      </c>
      <c r="L34" t="s">
        <v>64</v>
      </c>
      <c r="M34" t="s">
        <v>17</v>
      </c>
      <c r="N34" t="s">
        <v>18</v>
      </c>
      <c r="O34" t="s">
        <v>476</v>
      </c>
      <c r="P34">
        <v>0</v>
      </c>
    </row>
    <row r="35" spans="1:16">
      <c r="A35" s="3" t="s">
        <v>87</v>
      </c>
      <c r="B35" t="s">
        <v>88</v>
      </c>
      <c r="C35" s="4">
        <v>22.96256</v>
      </c>
      <c r="D35" s="5">
        <v>19.662467746082498</v>
      </c>
      <c r="E35" s="4">
        <v>34.856940000000002</v>
      </c>
      <c r="F35" s="5">
        <v>16.994633851288899</v>
      </c>
      <c r="G35">
        <v>14.263203360011801</v>
      </c>
      <c r="H35">
        <v>18.814123778604099</v>
      </c>
      <c r="I35">
        <f t="shared" si="3"/>
        <v>21.258988122664547</v>
      </c>
      <c r="J35">
        <f t="shared" si="4"/>
        <v>6.626442147065581</v>
      </c>
      <c r="K35" s="6">
        <f t="shared" si="5"/>
        <v>0.31170073141915089</v>
      </c>
      <c r="L35" t="s">
        <v>64</v>
      </c>
      <c r="M35" t="s">
        <v>17</v>
      </c>
      <c r="N35" t="s">
        <v>18</v>
      </c>
      <c r="O35" t="s">
        <v>476</v>
      </c>
      <c r="P35">
        <v>0</v>
      </c>
    </row>
    <row r="36" spans="1:16">
      <c r="A36" s="3" t="s">
        <v>89</v>
      </c>
      <c r="B36" t="s">
        <v>90</v>
      </c>
      <c r="C36" s="4">
        <v>29.076550000000001</v>
      </c>
      <c r="D36" s="5">
        <v>20.181648115818401</v>
      </c>
      <c r="E36" s="4">
        <v>35.253309999999999</v>
      </c>
      <c r="F36" s="5">
        <v>22.444411618568498</v>
      </c>
      <c r="G36">
        <v>16.879975707983</v>
      </c>
      <c r="H36">
        <v>22.151068189848001</v>
      </c>
      <c r="I36">
        <f t="shared" si="3"/>
        <v>24.331160605369647</v>
      </c>
      <c r="J36">
        <f t="shared" si="4"/>
        <v>6.094578230699411</v>
      </c>
      <c r="K36" s="6">
        <f t="shared" si="5"/>
        <v>0.2504844848771578</v>
      </c>
      <c r="L36" t="s">
        <v>64</v>
      </c>
      <c r="M36" t="s">
        <v>17</v>
      </c>
      <c r="N36" t="s">
        <v>18</v>
      </c>
      <c r="O36" t="s">
        <v>476</v>
      </c>
      <c r="P36">
        <v>0</v>
      </c>
    </row>
    <row r="37" spans="1:16">
      <c r="A37" s="3" t="s">
        <v>91</v>
      </c>
      <c r="B37" t="s">
        <v>92</v>
      </c>
      <c r="C37" s="4">
        <v>25.283290000000001</v>
      </c>
      <c r="D37" s="5">
        <v>19.394105164390101</v>
      </c>
      <c r="E37" s="4">
        <v>38.101759999999999</v>
      </c>
      <c r="F37" s="5">
        <v>16.6507809513895</v>
      </c>
      <c r="G37">
        <v>16.493774392662601</v>
      </c>
      <c r="H37">
        <v>17.697527245064698</v>
      </c>
      <c r="I37">
        <f t="shared" si="3"/>
        <v>22.270206292251149</v>
      </c>
      <c r="J37">
        <f t="shared" si="4"/>
        <v>7.6794446874931577</v>
      </c>
      <c r="K37" s="6">
        <f t="shared" si="5"/>
        <v>0.3448304244117037</v>
      </c>
      <c r="L37" t="s">
        <v>64</v>
      </c>
      <c r="M37" t="s">
        <v>17</v>
      </c>
      <c r="N37" t="s">
        <v>18</v>
      </c>
      <c r="O37" t="s">
        <v>476</v>
      </c>
      <c r="P37">
        <v>0</v>
      </c>
    </row>
    <row r="38" spans="1:16">
      <c r="A38" s="3" t="s">
        <v>93</v>
      </c>
      <c r="B38" t="s">
        <v>94</v>
      </c>
      <c r="C38" s="4">
        <v>46.826149999999998</v>
      </c>
      <c r="D38" s="5">
        <v>33.655348913159102</v>
      </c>
      <c r="E38" s="4">
        <v>43.13908</v>
      </c>
      <c r="F38" s="5">
        <v>30.3848119444955</v>
      </c>
      <c r="G38">
        <v>30.019442833052</v>
      </c>
      <c r="H38">
        <v>25.590002576857</v>
      </c>
      <c r="I38">
        <f t="shared" si="3"/>
        <v>34.935806044593939</v>
      </c>
      <c r="J38">
        <f t="shared" si="4"/>
        <v>7.5557899478395942</v>
      </c>
      <c r="K38" s="6">
        <f t="shared" si="5"/>
        <v>0.21627638813299394</v>
      </c>
      <c r="L38" t="s">
        <v>64</v>
      </c>
      <c r="M38" t="s">
        <v>17</v>
      </c>
      <c r="N38" t="s">
        <v>18</v>
      </c>
      <c r="O38" t="s">
        <v>476</v>
      </c>
      <c r="P38">
        <v>0</v>
      </c>
    </row>
    <row r="39" spans="1:16">
      <c r="A39" s="3" t="s">
        <v>95</v>
      </c>
      <c r="B39" t="s">
        <v>96</v>
      </c>
      <c r="C39" s="4">
        <v>31.864070000000002</v>
      </c>
      <c r="D39" s="5">
        <v>21.754566911867801</v>
      </c>
      <c r="E39" s="4">
        <v>67.089179999999999</v>
      </c>
      <c r="F39" s="5">
        <v>21.5449384547329</v>
      </c>
      <c r="G39">
        <v>18.640819524197401</v>
      </c>
      <c r="H39">
        <v>20.170159114624301</v>
      </c>
      <c r="I39">
        <f t="shared" si="3"/>
        <v>30.177289000903738</v>
      </c>
      <c r="J39">
        <f t="shared" si="4"/>
        <v>17.049073421337926</v>
      </c>
      <c r="K39" s="6">
        <f t="shared" si="5"/>
        <v>0.56496371893536712</v>
      </c>
      <c r="L39" t="s">
        <v>64</v>
      </c>
      <c r="M39" t="s">
        <v>17</v>
      </c>
      <c r="N39" t="s">
        <v>18</v>
      </c>
      <c r="O39" t="s">
        <v>476</v>
      </c>
      <c r="P39">
        <v>0</v>
      </c>
    </row>
    <row r="40" spans="1:16">
      <c r="A40" s="3" t="s">
        <v>97</v>
      </c>
      <c r="B40" t="s">
        <v>98</v>
      </c>
      <c r="C40" s="4">
        <v>29.32302</v>
      </c>
      <c r="D40" s="5">
        <v>22.6866044356542</v>
      </c>
      <c r="E40" s="4">
        <v>46.645310000000002</v>
      </c>
      <c r="F40" s="5">
        <v>19.241786954268701</v>
      </c>
      <c r="G40">
        <v>17.989919770028798</v>
      </c>
      <c r="H40">
        <v>19.101292432737502</v>
      </c>
      <c r="I40">
        <f t="shared" si="3"/>
        <v>25.831322265448204</v>
      </c>
      <c r="J40">
        <f t="shared" si="4"/>
        <v>10.045779868301224</v>
      </c>
      <c r="K40" s="6">
        <f t="shared" si="5"/>
        <v>0.38889917306859623</v>
      </c>
      <c r="L40" t="s">
        <v>64</v>
      </c>
      <c r="M40" t="s">
        <v>17</v>
      </c>
      <c r="N40" t="s">
        <v>18</v>
      </c>
      <c r="O40" t="s">
        <v>476</v>
      </c>
      <c r="P40">
        <v>0</v>
      </c>
    </row>
    <row r="41" spans="1:16">
      <c r="A41" s="3" t="s">
        <v>99</v>
      </c>
      <c r="B41" t="s">
        <v>100</v>
      </c>
      <c r="C41" s="4">
        <v>28.972580000000001</v>
      </c>
      <c r="D41" s="5">
        <v>17.606108127820999</v>
      </c>
      <c r="E41" s="4">
        <v>45.231839999999998</v>
      </c>
      <c r="F41" s="5">
        <v>18.237190689990499</v>
      </c>
      <c r="G41">
        <v>17.456148279238199</v>
      </c>
      <c r="H41">
        <v>18.554244369022101</v>
      </c>
      <c r="I41">
        <f t="shared" si="3"/>
        <v>24.343018577678635</v>
      </c>
      <c r="J41">
        <f t="shared" si="4"/>
        <v>10.176620962828615</v>
      </c>
      <c r="K41" s="6">
        <f t="shared" si="5"/>
        <v>0.41805090565720071</v>
      </c>
      <c r="L41" t="s">
        <v>21</v>
      </c>
      <c r="M41" t="s">
        <v>17</v>
      </c>
      <c r="N41" t="s">
        <v>18</v>
      </c>
      <c r="O41" t="s">
        <v>476</v>
      </c>
      <c r="P41">
        <v>0</v>
      </c>
    </row>
    <row r="42" spans="1:16">
      <c r="A42" s="3" t="s">
        <v>101</v>
      </c>
      <c r="B42" t="s">
        <v>102</v>
      </c>
      <c r="C42" s="4">
        <v>32.670119999999997</v>
      </c>
      <c r="D42" s="5">
        <v>25.027898766589701</v>
      </c>
      <c r="E42" s="4">
        <v>40.613889999999998</v>
      </c>
      <c r="F42" s="5">
        <v>32.393341833579598</v>
      </c>
      <c r="G42">
        <v>23.708214576376001</v>
      </c>
      <c r="H42">
        <v>27.008643127836699</v>
      </c>
      <c r="I42">
        <f t="shared" si="3"/>
        <v>30.237018050730331</v>
      </c>
      <c r="J42">
        <f t="shared" si="4"/>
        <v>5.7508230131213329</v>
      </c>
      <c r="K42" s="6">
        <f t="shared" si="5"/>
        <v>0.19019147336132342</v>
      </c>
      <c r="L42" t="s">
        <v>21</v>
      </c>
      <c r="M42" t="s">
        <v>17</v>
      </c>
      <c r="N42" t="s">
        <v>18</v>
      </c>
      <c r="O42" t="s">
        <v>476</v>
      </c>
      <c r="P42">
        <v>0</v>
      </c>
    </row>
    <row r="43" spans="1:16">
      <c r="A43" s="3" t="s">
        <v>103</v>
      </c>
      <c r="B43" t="s">
        <v>104</v>
      </c>
      <c r="C43" s="4">
        <v>38.546660000000003</v>
      </c>
      <c r="D43" s="5">
        <v>25.355344461352001</v>
      </c>
      <c r="E43" s="4">
        <v>44.109699999999997</v>
      </c>
      <c r="F43" s="5">
        <v>29.061844556404701</v>
      </c>
      <c r="G43">
        <v>23.148221757381901</v>
      </c>
      <c r="H43">
        <v>27.183765123696102</v>
      </c>
      <c r="I43">
        <f t="shared" si="3"/>
        <v>31.234255983139118</v>
      </c>
      <c r="J43">
        <f t="shared" si="4"/>
        <v>7.5312649327948931</v>
      </c>
      <c r="K43" s="6">
        <f t="shared" si="5"/>
        <v>0.24112195715052159</v>
      </c>
      <c r="L43" t="s">
        <v>21</v>
      </c>
      <c r="M43" t="s">
        <v>17</v>
      </c>
      <c r="N43" t="s">
        <v>18</v>
      </c>
      <c r="O43" t="s">
        <v>476</v>
      </c>
      <c r="P43">
        <v>0</v>
      </c>
    </row>
    <row r="44" spans="1:16">
      <c r="A44" s="3" t="s">
        <v>105</v>
      </c>
      <c r="B44" t="s">
        <v>106</v>
      </c>
      <c r="C44" s="4">
        <v>3.5672220000000001</v>
      </c>
      <c r="D44" s="5">
        <v>5.61783014631719</v>
      </c>
      <c r="E44" s="4">
        <v>43.193710000000003</v>
      </c>
      <c r="F44" s="5">
        <v>6.8739392896310401</v>
      </c>
      <c r="G44">
        <v>5.8717234707231301</v>
      </c>
      <c r="H44">
        <v>6.1381172356260896</v>
      </c>
      <c r="I44">
        <f t="shared" si="3"/>
        <v>11.877090357049575</v>
      </c>
      <c r="J44">
        <f t="shared" si="4"/>
        <v>14.04157327895512</v>
      </c>
      <c r="K44" s="6">
        <f t="shared" si="5"/>
        <v>1.1822401663064581</v>
      </c>
      <c r="L44" t="s">
        <v>21</v>
      </c>
      <c r="M44" t="s">
        <v>17</v>
      </c>
      <c r="N44" t="s">
        <v>18</v>
      </c>
      <c r="O44" t="s">
        <v>476</v>
      </c>
      <c r="P44">
        <v>0</v>
      </c>
    </row>
    <row r="45" spans="1:16">
      <c r="A45" s="3" t="s">
        <v>107</v>
      </c>
      <c r="B45" t="s">
        <v>108</v>
      </c>
      <c r="C45" s="4">
        <v>4.3186530000000003</v>
      </c>
      <c r="D45" s="5">
        <v>5.4172448938971298</v>
      </c>
      <c r="E45" s="4">
        <v>14.297129999999999</v>
      </c>
      <c r="F45" s="5">
        <v>5.9296706764169604</v>
      </c>
      <c r="G45">
        <v>6.3098615913942</v>
      </c>
      <c r="H45">
        <v>7.5532149349249398</v>
      </c>
      <c r="I45">
        <f t="shared" si="3"/>
        <v>7.3042958494388719</v>
      </c>
      <c r="J45">
        <f t="shared" si="4"/>
        <v>3.2740191549395901</v>
      </c>
      <c r="K45" s="6">
        <f t="shared" si="5"/>
        <v>0.44823200243061151</v>
      </c>
      <c r="L45" t="s">
        <v>21</v>
      </c>
      <c r="M45" t="s">
        <v>17</v>
      </c>
      <c r="N45" t="s">
        <v>18</v>
      </c>
      <c r="O45" t="s">
        <v>476</v>
      </c>
      <c r="P45">
        <v>0</v>
      </c>
    </row>
    <row r="46" spans="1:16">
      <c r="A46" s="3" t="s">
        <v>109</v>
      </c>
      <c r="B46" t="s">
        <v>110</v>
      </c>
      <c r="C46" s="4">
        <v>43.978830000000002</v>
      </c>
      <c r="D46" s="5">
        <v>37.012277350569498</v>
      </c>
      <c r="E46" s="4">
        <v>4.8521130000000001</v>
      </c>
      <c r="F46" s="5">
        <v>30.556163307764798</v>
      </c>
      <c r="G46">
        <v>27.602967991351601</v>
      </c>
      <c r="H46">
        <v>35.977381141414497</v>
      </c>
      <c r="I46">
        <f t="shared" si="3"/>
        <v>29.996622131850064</v>
      </c>
      <c r="J46">
        <f t="shared" si="4"/>
        <v>12.37457096428092</v>
      </c>
      <c r="K46" s="6">
        <f t="shared" si="5"/>
        <v>0.41253214811616223</v>
      </c>
      <c r="L46" t="s">
        <v>21</v>
      </c>
      <c r="M46" t="s">
        <v>17</v>
      </c>
      <c r="N46" t="s">
        <v>18</v>
      </c>
      <c r="O46" t="s">
        <v>476</v>
      </c>
      <c r="P46">
        <v>0</v>
      </c>
    </row>
    <row r="47" spans="1:16">
      <c r="A47" s="3" t="s">
        <v>111</v>
      </c>
      <c r="B47" t="s">
        <v>112</v>
      </c>
      <c r="C47" s="4">
        <v>35.732439999999997</v>
      </c>
      <c r="D47" s="5">
        <v>28.322704559267201</v>
      </c>
      <c r="E47" s="4">
        <v>54.23715</v>
      </c>
      <c r="F47" s="5">
        <v>27.187744604819201</v>
      </c>
      <c r="G47">
        <v>22.026093065876498</v>
      </c>
      <c r="H47">
        <v>25.9867425411163</v>
      </c>
      <c r="I47">
        <f t="shared" si="3"/>
        <v>32.248812461846533</v>
      </c>
      <c r="J47">
        <f t="shared" si="4"/>
        <v>10.648700164600202</v>
      </c>
      <c r="K47" s="6">
        <f t="shared" si="5"/>
        <v>0.33020441224614533</v>
      </c>
      <c r="L47" t="s">
        <v>21</v>
      </c>
      <c r="M47" t="s">
        <v>17</v>
      </c>
      <c r="N47" t="s">
        <v>18</v>
      </c>
      <c r="O47" t="s">
        <v>476</v>
      </c>
      <c r="P47">
        <v>0</v>
      </c>
    </row>
    <row r="48" spans="1:16">
      <c r="A48" s="3" t="s">
        <v>113</v>
      </c>
      <c r="B48" t="s">
        <v>114</v>
      </c>
      <c r="C48" s="4">
        <v>38.970750000000002</v>
      </c>
      <c r="D48" s="5">
        <v>25.921623611409899</v>
      </c>
      <c r="E48" s="4">
        <v>47.02431</v>
      </c>
      <c r="F48" s="5">
        <v>29.904370910053199</v>
      </c>
      <c r="G48">
        <v>23.0535027186436</v>
      </c>
      <c r="H48">
        <v>27.179305670378</v>
      </c>
      <c r="I48">
        <f t="shared" si="3"/>
        <v>32.008977151747452</v>
      </c>
      <c r="J48">
        <f t="shared" si="4"/>
        <v>8.3560157095756207</v>
      </c>
      <c r="K48" s="6">
        <f t="shared" si="5"/>
        <v>0.26105225637050528</v>
      </c>
      <c r="L48" t="s">
        <v>21</v>
      </c>
      <c r="M48" t="s">
        <v>17</v>
      </c>
      <c r="N48" t="s">
        <v>18</v>
      </c>
      <c r="O48" t="s">
        <v>476</v>
      </c>
      <c r="P48">
        <v>0</v>
      </c>
    </row>
    <row r="49" spans="1:16">
      <c r="A49" s="3" t="s">
        <v>115</v>
      </c>
      <c r="B49" t="s">
        <v>116</v>
      </c>
      <c r="C49" s="4">
        <v>50.103450000000002</v>
      </c>
      <c r="D49" s="5">
        <v>36.353811367536601</v>
      </c>
      <c r="E49" s="4">
        <v>47.758560000000003</v>
      </c>
      <c r="F49" s="5">
        <v>35.0955900540214</v>
      </c>
      <c r="G49">
        <v>31.4075696138237</v>
      </c>
      <c r="H49">
        <v>32.499655812405102</v>
      </c>
      <c r="I49">
        <f t="shared" si="3"/>
        <v>38.869772807964466</v>
      </c>
      <c r="J49">
        <f t="shared" si="4"/>
        <v>7.3262476238726171</v>
      </c>
      <c r="K49" s="6">
        <f t="shared" si="5"/>
        <v>0.18848187407906483</v>
      </c>
      <c r="L49" t="s">
        <v>21</v>
      </c>
      <c r="M49" t="s">
        <v>17</v>
      </c>
      <c r="N49" t="s">
        <v>18</v>
      </c>
      <c r="O49" t="s">
        <v>476</v>
      </c>
      <c r="P49">
        <v>0</v>
      </c>
    </row>
    <row r="50" spans="1:16">
      <c r="A50" s="3" t="s">
        <v>117</v>
      </c>
      <c r="B50" t="s">
        <v>118</v>
      </c>
      <c r="C50" s="4">
        <v>71.746030000000005</v>
      </c>
      <c r="D50" s="5">
        <v>43.377297230169702</v>
      </c>
      <c r="E50" s="4">
        <v>67.810839999999999</v>
      </c>
      <c r="F50" s="5">
        <v>49.202630107681699</v>
      </c>
      <c r="G50">
        <v>39.787619568243699</v>
      </c>
      <c r="H50">
        <v>40.075283882614301</v>
      </c>
      <c r="I50">
        <f t="shared" si="3"/>
        <v>51.999950131451563</v>
      </c>
      <c r="J50">
        <f t="shared" si="4"/>
        <v>12.996190043708017</v>
      </c>
      <c r="K50" s="6">
        <f t="shared" si="5"/>
        <v>0.24992697129237099</v>
      </c>
      <c r="L50" t="s">
        <v>21</v>
      </c>
      <c r="M50" t="s">
        <v>17</v>
      </c>
      <c r="N50" t="s">
        <v>18</v>
      </c>
      <c r="O50" t="s">
        <v>476</v>
      </c>
      <c r="P50">
        <v>0</v>
      </c>
    </row>
    <row r="51" spans="1:16">
      <c r="A51" s="3" t="s">
        <v>119</v>
      </c>
      <c r="B51" t="s">
        <v>120</v>
      </c>
      <c r="C51" s="4">
        <v>51.001429999999999</v>
      </c>
      <c r="D51" s="5">
        <v>30.5935251349106</v>
      </c>
      <c r="E51" s="4">
        <v>82.437029999999993</v>
      </c>
      <c r="F51" s="5">
        <v>37.128847358084798</v>
      </c>
      <c r="G51">
        <v>31.8451363658838</v>
      </c>
      <c r="H51">
        <v>35.293078228942299</v>
      </c>
      <c r="I51">
        <f t="shared" si="3"/>
        <v>44.716507847970242</v>
      </c>
      <c r="J51">
        <f t="shared" si="4"/>
        <v>18.137633527726418</v>
      </c>
      <c r="K51" s="6">
        <f t="shared" si="5"/>
        <v>0.40561381916029288</v>
      </c>
      <c r="L51" t="s">
        <v>21</v>
      </c>
      <c r="M51" t="s">
        <v>17</v>
      </c>
      <c r="N51" t="s">
        <v>18</v>
      </c>
      <c r="O51" t="s">
        <v>476</v>
      </c>
      <c r="P51">
        <v>0</v>
      </c>
    </row>
    <row r="52" spans="1:16">
      <c r="A52" s="3" t="s">
        <v>121</v>
      </c>
      <c r="B52" t="s">
        <v>122</v>
      </c>
      <c r="C52" s="4">
        <v>33.1676</v>
      </c>
      <c r="D52" s="5">
        <v>24.249969458262701</v>
      </c>
      <c r="E52" s="4">
        <v>67.169340000000005</v>
      </c>
      <c r="F52" s="5">
        <v>21.9914684361867</v>
      </c>
      <c r="G52">
        <v>18.843433209128801</v>
      </c>
      <c r="H52">
        <v>21.8639868378099</v>
      </c>
      <c r="I52">
        <f t="shared" si="3"/>
        <v>31.214299656898017</v>
      </c>
      <c r="J52">
        <f t="shared" si="4"/>
        <v>16.686369215765858</v>
      </c>
      <c r="K52" s="6">
        <f t="shared" si="5"/>
        <v>0.53457451870390926</v>
      </c>
      <c r="L52" t="s">
        <v>21</v>
      </c>
      <c r="M52" t="s">
        <v>17</v>
      </c>
      <c r="N52" t="s">
        <v>18</v>
      </c>
      <c r="O52" t="s">
        <v>476</v>
      </c>
      <c r="P52">
        <v>0</v>
      </c>
    </row>
    <row r="53" spans="1:16">
      <c r="A53" s="3" t="s">
        <v>123</v>
      </c>
      <c r="B53" t="s">
        <v>124</v>
      </c>
      <c r="C53" s="4">
        <v>47.305230000000002</v>
      </c>
      <c r="D53" s="5">
        <v>28.956546593070499</v>
      </c>
      <c r="E53" s="4">
        <v>42.539079999999998</v>
      </c>
      <c r="F53" s="5">
        <v>29.070902787807199</v>
      </c>
      <c r="G53">
        <v>23.646202186609099</v>
      </c>
      <c r="H53">
        <v>25.327369986695</v>
      </c>
      <c r="I53">
        <f t="shared" si="3"/>
        <v>32.807555259030295</v>
      </c>
      <c r="J53">
        <f t="shared" si="4"/>
        <v>8.8840826570246509</v>
      </c>
      <c r="K53" s="6">
        <f t="shared" si="5"/>
        <v>0.27079380303960027</v>
      </c>
      <c r="L53" t="s">
        <v>21</v>
      </c>
      <c r="M53" t="s">
        <v>17</v>
      </c>
      <c r="N53" t="s">
        <v>18</v>
      </c>
      <c r="O53" t="s">
        <v>476</v>
      </c>
      <c r="P53">
        <v>0</v>
      </c>
    </row>
    <row r="54" spans="1:16">
      <c r="A54" s="3" t="s">
        <v>125</v>
      </c>
      <c r="B54" t="s">
        <v>126</v>
      </c>
      <c r="C54" s="4">
        <v>39.719589999999997</v>
      </c>
      <c r="D54" s="5">
        <v>26.3713973806905</v>
      </c>
      <c r="E54" s="4">
        <v>53.893030000000003</v>
      </c>
      <c r="F54" s="5">
        <v>30.518555679877402</v>
      </c>
      <c r="G54">
        <v>29.408440648920902</v>
      </c>
      <c r="H54">
        <v>33.092258604048403</v>
      </c>
      <c r="I54">
        <f t="shared" si="3"/>
        <v>35.500545385589533</v>
      </c>
      <c r="J54">
        <f t="shared" si="4"/>
        <v>9.193829251347255</v>
      </c>
      <c r="K54" s="6">
        <f t="shared" si="5"/>
        <v>0.25897712701279335</v>
      </c>
      <c r="L54" t="s">
        <v>21</v>
      </c>
      <c r="M54" t="s">
        <v>17</v>
      </c>
      <c r="N54" t="s">
        <v>18</v>
      </c>
      <c r="O54" t="s">
        <v>476</v>
      </c>
      <c r="P54">
        <v>0</v>
      </c>
    </row>
    <row r="55" spans="1:16">
      <c r="A55" s="3" t="s">
        <v>127</v>
      </c>
      <c r="B55" t="s">
        <v>128</v>
      </c>
      <c r="C55" s="4">
        <v>38.251809999999999</v>
      </c>
      <c r="D55" s="5">
        <v>26.917531293683801</v>
      </c>
      <c r="E55" s="4">
        <v>42.681800000000003</v>
      </c>
      <c r="F55" s="5">
        <v>30.036947523879402</v>
      </c>
      <c r="G55">
        <v>23.581866196506699</v>
      </c>
      <c r="H55">
        <v>27.5971112795112</v>
      </c>
      <c r="I55">
        <f t="shared" si="3"/>
        <v>31.511177715596855</v>
      </c>
      <c r="J55">
        <f t="shared" si="4"/>
        <v>6.729137700514773</v>
      </c>
      <c r="K55" s="6">
        <f t="shared" si="5"/>
        <v>0.21354764208587804</v>
      </c>
      <c r="L55" t="s">
        <v>21</v>
      </c>
      <c r="M55" t="s">
        <v>17</v>
      </c>
      <c r="N55" t="s">
        <v>18</v>
      </c>
      <c r="O55" t="s">
        <v>476</v>
      </c>
      <c r="P55">
        <v>0</v>
      </c>
    </row>
    <row r="56" spans="1:16">
      <c r="A56" s="3" t="s">
        <v>129</v>
      </c>
      <c r="B56" t="s">
        <v>130</v>
      </c>
      <c r="C56" s="4">
        <v>40.386330000000001</v>
      </c>
      <c r="D56" s="5">
        <v>26.203648453187501</v>
      </c>
      <c r="E56" s="4">
        <v>44.78689</v>
      </c>
      <c r="F56" s="5">
        <v>32.299823095563902</v>
      </c>
      <c r="G56">
        <v>22.705826279454701</v>
      </c>
      <c r="H56">
        <v>30.734989307199299</v>
      </c>
      <c r="I56">
        <f t="shared" si="3"/>
        <v>32.852917855900898</v>
      </c>
      <c r="J56">
        <f t="shared" si="4"/>
        <v>7.6500520245611972</v>
      </c>
      <c r="K56" s="6">
        <f t="shared" si="5"/>
        <v>0.23285761277326325</v>
      </c>
      <c r="L56" t="s">
        <v>21</v>
      </c>
      <c r="M56" t="s">
        <v>17</v>
      </c>
      <c r="N56" t="s">
        <v>18</v>
      </c>
      <c r="O56" t="s">
        <v>476</v>
      </c>
      <c r="P56">
        <v>0</v>
      </c>
    </row>
    <row r="57" spans="1:16">
      <c r="A57" s="3" t="s">
        <v>131</v>
      </c>
      <c r="B57" t="s">
        <v>132</v>
      </c>
      <c r="C57" s="4">
        <v>39.551009999999998</v>
      </c>
      <c r="D57" s="5">
        <v>28.430534944400399</v>
      </c>
      <c r="E57" s="4">
        <v>43.091169999999998</v>
      </c>
      <c r="F57" s="5">
        <v>29.940182531718001</v>
      </c>
      <c r="G57">
        <v>25.5368184106771</v>
      </c>
      <c r="H57">
        <v>33.905949134945402</v>
      </c>
      <c r="I57">
        <f t="shared" si="3"/>
        <v>33.409277503623478</v>
      </c>
      <c r="J57">
        <f t="shared" si="4"/>
        <v>6.1981813548146949</v>
      </c>
      <c r="K57" s="6">
        <f t="shared" si="5"/>
        <v>0.18552275948327399</v>
      </c>
      <c r="L57" t="s">
        <v>21</v>
      </c>
      <c r="M57" t="s">
        <v>17</v>
      </c>
      <c r="N57" t="s">
        <v>18</v>
      </c>
      <c r="O57" t="s">
        <v>476</v>
      </c>
      <c r="P57">
        <v>0</v>
      </c>
    </row>
    <row r="58" spans="1:16">
      <c r="A58" s="3" t="s">
        <v>133</v>
      </c>
      <c r="B58" t="s">
        <v>134</v>
      </c>
      <c r="C58" s="4">
        <v>42.609099999999998</v>
      </c>
      <c r="D58" s="5">
        <v>32.680488071308503</v>
      </c>
      <c r="E58" s="4">
        <v>52.602699999999999</v>
      </c>
      <c r="F58" s="5">
        <v>34.439062400366403</v>
      </c>
      <c r="G58">
        <v>24.113670224242401</v>
      </c>
      <c r="H58">
        <v>32.396270553265502</v>
      </c>
      <c r="I58">
        <f t="shared" si="3"/>
        <v>36.473548541530469</v>
      </c>
      <c r="J58">
        <f t="shared" si="4"/>
        <v>8.9973306029333155</v>
      </c>
      <c r="K58" s="6">
        <f t="shared" si="5"/>
        <v>0.24668097738525602</v>
      </c>
      <c r="L58" t="s">
        <v>21</v>
      </c>
      <c r="M58" t="s">
        <v>17</v>
      </c>
      <c r="N58" t="s">
        <v>18</v>
      </c>
      <c r="O58" t="s">
        <v>476</v>
      </c>
      <c r="P58">
        <v>0</v>
      </c>
    </row>
    <row r="59" spans="1:16">
      <c r="A59" s="3" t="s">
        <v>135</v>
      </c>
      <c r="B59" t="s">
        <v>136</v>
      </c>
      <c r="C59" s="4">
        <v>44.16422</v>
      </c>
      <c r="D59" s="5">
        <v>31.204319990647399</v>
      </c>
      <c r="E59" s="4">
        <v>54.207979999999999</v>
      </c>
      <c r="F59" s="5">
        <v>31.9382486522844</v>
      </c>
      <c r="G59">
        <v>23.701256363127701</v>
      </c>
      <c r="H59">
        <v>29.529964215793701</v>
      </c>
      <c r="I59">
        <f t="shared" si="3"/>
        <v>35.790998203642204</v>
      </c>
      <c r="J59">
        <f t="shared" si="4"/>
        <v>10.251339442894796</v>
      </c>
      <c r="K59" s="6">
        <f t="shared" si="5"/>
        <v>0.28642228374204964</v>
      </c>
      <c r="L59" t="s">
        <v>21</v>
      </c>
      <c r="M59" t="s">
        <v>17</v>
      </c>
      <c r="N59" t="s">
        <v>18</v>
      </c>
      <c r="O59" t="s">
        <v>476</v>
      </c>
      <c r="P59">
        <v>0</v>
      </c>
    </row>
    <row r="60" spans="1:16">
      <c r="A60" s="3" t="s">
        <v>137</v>
      </c>
      <c r="B60" t="s">
        <v>138</v>
      </c>
      <c r="C60" s="4">
        <v>46.538730000000001</v>
      </c>
      <c r="D60" s="5">
        <v>29.175152229521299</v>
      </c>
      <c r="E60" s="4">
        <v>54.336779999999997</v>
      </c>
      <c r="F60" s="5">
        <v>34.4090433315586</v>
      </c>
      <c r="G60">
        <v>29.8368526732785</v>
      </c>
      <c r="H60">
        <v>35.969497234961104</v>
      </c>
      <c r="I60">
        <f t="shared" si="3"/>
        <v>38.377675911553247</v>
      </c>
      <c r="J60">
        <f t="shared" si="4"/>
        <v>9.133065202326053</v>
      </c>
      <c r="K60" s="6">
        <f t="shared" si="5"/>
        <v>0.23797859003693936</v>
      </c>
      <c r="L60" t="s">
        <v>21</v>
      </c>
      <c r="M60" t="s">
        <v>17</v>
      </c>
      <c r="N60" t="s">
        <v>18</v>
      </c>
      <c r="O60" t="s">
        <v>476</v>
      </c>
      <c r="P60">
        <v>0</v>
      </c>
    </row>
    <row r="61" spans="1:16">
      <c r="A61" s="3" t="s">
        <v>139</v>
      </c>
      <c r="B61" t="s">
        <v>140</v>
      </c>
      <c r="C61" s="4">
        <v>23.192260000000001</v>
      </c>
      <c r="D61" s="5">
        <v>12.902679501977399</v>
      </c>
      <c r="E61" s="4">
        <v>55.675849999999997</v>
      </c>
      <c r="F61" s="5">
        <v>15.4151223879278</v>
      </c>
      <c r="G61">
        <v>16.277300312684499</v>
      </c>
      <c r="H61">
        <v>14.83476766639</v>
      </c>
      <c r="I61">
        <f t="shared" si="3"/>
        <v>23.049663311496616</v>
      </c>
      <c r="J61">
        <f t="shared" si="4"/>
        <v>14.9392397075655</v>
      </c>
      <c r="K61" s="6">
        <f t="shared" si="5"/>
        <v>0.64813266491897814</v>
      </c>
      <c r="L61" t="s">
        <v>21</v>
      </c>
      <c r="M61" t="s">
        <v>17</v>
      </c>
      <c r="N61" t="s">
        <v>18</v>
      </c>
      <c r="O61" t="s">
        <v>476</v>
      </c>
      <c r="P61">
        <v>0</v>
      </c>
    </row>
    <row r="62" spans="1:16">
      <c r="A62" s="3" t="s">
        <v>141</v>
      </c>
      <c r="B62" t="s">
        <v>142</v>
      </c>
      <c r="C62" s="4">
        <v>73.865489999999994</v>
      </c>
      <c r="D62" s="5">
        <v>43.183172777048902</v>
      </c>
      <c r="E62" s="4">
        <v>40.655140000000003</v>
      </c>
      <c r="F62" s="5">
        <v>47.433873848541502</v>
      </c>
      <c r="G62">
        <v>48.048027824141499</v>
      </c>
      <c r="H62">
        <v>45.612297481165598</v>
      </c>
      <c r="I62">
        <f t="shared" si="3"/>
        <v>49.799666988482919</v>
      </c>
      <c r="J62">
        <f t="shared" si="4"/>
        <v>11.051119755093872</v>
      </c>
      <c r="K62" s="6">
        <f t="shared" si="5"/>
        <v>0.2219115191603519</v>
      </c>
      <c r="L62" t="s">
        <v>21</v>
      </c>
      <c r="M62" t="s">
        <v>17</v>
      </c>
      <c r="N62" t="s">
        <v>18</v>
      </c>
      <c r="O62" t="s">
        <v>476</v>
      </c>
      <c r="P62">
        <v>0</v>
      </c>
    </row>
    <row r="63" spans="1:16">
      <c r="A63" s="3" t="s">
        <v>143</v>
      </c>
      <c r="B63" t="s">
        <v>144</v>
      </c>
      <c r="C63" s="4">
        <v>47.506039999999999</v>
      </c>
      <c r="D63" s="5">
        <v>33.7559427295161</v>
      </c>
      <c r="E63" s="4">
        <v>89.856620000000007</v>
      </c>
      <c r="F63" s="5">
        <v>30.995325654898501</v>
      </c>
      <c r="G63">
        <v>28.867128747304999</v>
      </c>
      <c r="H63">
        <v>33.764344114644302</v>
      </c>
      <c r="I63">
        <f t="shared" si="3"/>
        <v>44.124233541060654</v>
      </c>
      <c r="J63">
        <f t="shared" si="4"/>
        <v>21.302832434548868</v>
      </c>
      <c r="K63" s="6">
        <f t="shared" si="5"/>
        <v>0.48279212407678668</v>
      </c>
      <c r="L63" t="s">
        <v>145</v>
      </c>
      <c r="M63" t="s">
        <v>17</v>
      </c>
      <c r="N63" t="s">
        <v>18</v>
      </c>
      <c r="O63" t="s">
        <v>476</v>
      </c>
      <c r="P63">
        <v>0</v>
      </c>
    </row>
    <row r="64" spans="1:16">
      <c r="A64" s="3" t="s">
        <v>146</v>
      </c>
      <c r="B64" t="s">
        <v>147</v>
      </c>
      <c r="C64" s="4">
        <v>12.620520000000001</v>
      </c>
      <c r="D64" s="5">
        <v>8.1777624324439309</v>
      </c>
      <c r="E64" s="4">
        <v>66.764380000000003</v>
      </c>
      <c r="F64" s="5">
        <v>13.8595181761621</v>
      </c>
      <c r="G64">
        <v>5.8523965066437</v>
      </c>
      <c r="H64">
        <v>13.099792191786401</v>
      </c>
      <c r="I64">
        <f t="shared" si="3"/>
        <v>20.062394884506023</v>
      </c>
      <c r="J64">
        <f t="shared" si="4"/>
        <v>21.081504427892476</v>
      </c>
      <c r="K64" s="6">
        <f t="shared" si="5"/>
        <v>1.0507970035109566</v>
      </c>
      <c r="L64" t="s">
        <v>145</v>
      </c>
      <c r="M64" t="s">
        <v>17</v>
      </c>
      <c r="N64" t="s">
        <v>18</v>
      </c>
      <c r="O64" t="s">
        <v>476</v>
      </c>
      <c r="P64">
        <v>0</v>
      </c>
    </row>
    <row r="65" spans="1:16">
      <c r="A65" s="3" t="s">
        <v>148</v>
      </c>
      <c r="B65" t="s">
        <v>149</v>
      </c>
      <c r="C65" s="4">
        <v>12.715909999999999</v>
      </c>
      <c r="D65" s="5">
        <v>4.7651926574889298</v>
      </c>
      <c r="E65" s="4">
        <v>32.500979999999998</v>
      </c>
      <c r="F65" s="5">
        <v>10.779172408873301</v>
      </c>
      <c r="G65">
        <v>4.2202208050945904</v>
      </c>
      <c r="H65">
        <v>7.4094012374646603</v>
      </c>
      <c r="I65">
        <f t="shared" si="3"/>
        <v>12.065146184820248</v>
      </c>
      <c r="J65">
        <f t="shared" si="4"/>
        <v>9.6281588976181567</v>
      </c>
      <c r="K65" s="6">
        <f t="shared" si="5"/>
        <v>0.79801427600867492</v>
      </c>
      <c r="L65" t="s">
        <v>145</v>
      </c>
      <c r="M65" t="s">
        <v>17</v>
      </c>
      <c r="N65" t="s">
        <v>18</v>
      </c>
      <c r="O65" t="s">
        <v>476</v>
      </c>
      <c r="P65">
        <v>0</v>
      </c>
    </row>
    <row r="66" spans="1:16">
      <c r="A66" s="3" t="s">
        <v>150</v>
      </c>
      <c r="B66" t="s">
        <v>151</v>
      </c>
      <c r="C66" s="4">
        <v>18.181619999999999</v>
      </c>
      <c r="D66" s="5">
        <v>7.5752968302688197</v>
      </c>
      <c r="E66" s="4">
        <v>10.473649999999999</v>
      </c>
      <c r="F66" s="5">
        <v>7.6740038206439003</v>
      </c>
      <c r="G66">
        <v>9.5769138980661008</v>
      </c>
      <c r="H66">
        <v>9.3419782955905202</v>
      </c>
      <c r="I66">
        <f t="shared" ref="I66:I97" si="6">AVERAGE(C66:H66)</f>
        <v>10.470577140761558</v>
      </c>
      <c r="J66">
        <f t="shared" ref="J66:J97" si="7">_xlfn.STDEV.P(C66:H66)</f>
        <v>3.5994451233318148</v>
      </c>
      <c r="K66" s="6">
        <f t="shared" ref="K66:K97" si="8">J66/I66</f>
        <v>0.34376759513277566</v>
      </c>
      <c r="L66" t="s">
        <v>145</v>
      </c>
      <c r="M66" t="s">
        <v>17</v>
      </c>
      <c r="N66" t="s">
        <v>18</v>
      </c>
      <c r="O66" t="s">
        <v>476</v>
      </c>
      <c r="P66">
        <v>0</v>
      </c>
    </row>
    <row r="67" spans="1:16">
      <c r="A67" s="3" t="s">
        <v>152</v>
      </c>
      <c r="B67" t="s">
        <v>153</v>
      </c>
      <c r="C67" s="4">
        <v>2.2850109999999999</v>
      </c>
      <c r="D67" s="5">
        <v>6.8250689346512097</v>
      </c>
      <c r="E67" s="4">
        <v>10.42136</v>
      </c>
      <c r="F67" s="5">
        <v>8.5410948849661601</v>
      </c>
      <c r="G67">
        <v>10.674066278582901</v>
      </c>
      <c r="H67">
        <v>4.92623401792636</v>
      </c>
      <c r="I67">
        <f t="shared" si="6"/>
        <v>7.2788058526877721</v>
      </c>
      <c r="J67">
        <f t="shared" si="7"/>
        <v>2.9909661758001089</v>
      </c>
      <c r="K67" s="6">
        <f t="shared" si="8"/>
        <v>0.41091440496323511</v>
      </c>
      <c r="L67" t="s">
        <v>145</v>
      </c>
      <c r="M67" t="s">
        <v>17</v>
      </c>
      <c r="N67" t="s">
        <v>18</v>
      </c>
      <c r="O67" t="s">
        <v>476</v>
      </c>
      <c r="P67">
        <v>0</v>
      </c>
    </row>
    <row r="68" spans="1:16">
      <c r="A68" s="3" t="s">
        <v>154</v>
      </c>
      <c r="B68" t="s">
        <v>155</v>
      </c>
      <c r="C68" s="4">
        <v>2.512394</v>
      </c>
      <c r="D68" s="5">
        <v>11.3625378363528</v>
      </c>
      <c r="E68" s="4">
        <v>20.987960000000001</v>
      </c>
      <c r="F68" s="5">
        <v>5.8294724703378398</v>
      </c>
      <c r="G68">
        <v>10.717208322091</v>
      </c>
      <c r="H68">
        <v>11.4596544211634</v>
      </c>
      <c r="I68">
        <f t="shared" si="6"/>
        <v>10.478204508324174</v>
      </c>
      <c r="J68">
        <f t="shared" si="7"/>
        <v>5.7347220115684747</v>
      </c>
      <c r="K68" s="6">
        <f t="shared" si="8"/>
        <v>0.54730006529388253</v>
      </c>
      <c r="L68" t="s">
        <v>145</v>
      </c>
      <c r="M68" t="s">
        <v>17</v>
      </c>
      <c r="N68" t="s">
        <v>18</v>
      </c>
      <c r="O68" t="s">
        <v>476</v>
      </c>
      <c r="P68">
        <v>0</v>
      </c>
    </row>
    <row r="69" spans="1:16">
      <c r="A69" s="3" t="s">
        <v>156</v>
      </c>
      <c r="B69" t="s">
        <v>157</v>
      </c>
      <c r="C69" s="4">
        <v>5.2466369999999998</v>
      </c>
      <c r="D69" s="5">
        <v>6.6917936578940598</v>
      </c>
      <c r="E69" s="4">
        <v>12.877879999999999</v>
      </c>
      <c r="F69" s="5">
        <v>11.1002631547703</v>
      </c>
      <c r="G69">
        <v>10.768347908870499</v>
      </c>
      <c r="H69">
        <v>5.92103683932217</v>
      </c>
      <c r="I69">
        <f t="shared" si="6"/>
        <v>8.7676597601428359</v>
      </c>
      <c r="J69">
        <f t="shared" si="7"/>
        <v>2.9196970587850815</v>
      </c>
      <c r="K69" s="6">
        <f t="shared" si="8"/>
        <v>0.33300756857124164</v>
      </c>
      <c r="L69" t="s">
        <v>145</v>
      </c>
      <c r="M69" t="s">
        <v>17</v>
      </c>
      <c r="N69" t="s">
        <v>18</v>
      </c>
      <c r="O69" t="s">
        <v>476</v>
      </c>
      <c r="P69">
        <v>0</v>
      </c>
    </row>
    <row r="70" spans="1:16">
      <c r="A70" s="3" t="s">
        <v>158</v>
      </c>
      <c r="B70" t="s">
        <v>159</v>
      </c>
      <c r="C70" s="4">
        <v>3.5395460000000001</v>
      </c>
      <c r="D70" s="5">
        <v>12.706530323474301</v>
      </c>
      <c r="E70" s="4">
        <v>13.957610000000001</v>
      </c>
      <c r="F70" s="5">
        <v>11.217656928992801</v>
      </c>
      <c r="G70">
        <v>10.578396745693301</v>
      </c>
      <c r="H70">
        <v>7.8264711772177504</v>
      </c>
      <c r="I70">
        <f t="shared" si="6"/>
        <v>9.9710351958963592</v>
      </c>
      <c r="J70">
        <f t="shared" si="7"/>
        <v>3.4462993235851149</v>
      </c>
      <c r="K70" s="6">
        <f t="shared" si="8"/>
        <v>0.34563104591220983</v>
      </c>
      <c r="L70" t="s">
        <v>145</v>
      </c>
      <c r="M70" t="s">
        <v>17</v>
      </c>
      <c r="N70" t="s">
        <v>18</v>
      </c>
      <c r="O70" t="s">
        <v>476</v>
      </c>
      <c r="P70">
        <v>0</v>
      </c>
    </row>
    <row r="71" spans="1:16">
      <c r="A71" s="3" t="s">
        <v>160</v>
      </c>
      <c r="B71" t="s">
        <v>161</v>
      </c>
      <c r="C71" s="4">
        <v>12.43055</v>
      </c>
      <c r="D71" s="5">
        <v>12.2883984596519</v>
      </c>
      <c r="E71" s="4">
        <v>15.95393</v>
      </c>
      <c r="F71" s="5">
        <v>7.36080243131667</v>
      </c>
      <c r="G71">
        <v>8.6562646569683093</v>
      </c>
      <c r="H71">
        <v>11.524531860439501</v>
      </c>
      <c r="I71">
        <f t="shared" si="6"/>
        <v>11.36907956806273</v>
      </c>
      <c r="J71">
        <f t="shared" si="7"/>
        <v>2.7821615082392266</v>
      </c>
      <c r="K71" s="6">
        <f t="shared" si="8"/>
        <v>0.2447129947137226</v>
      </c>
      <c r="L71" t="s">
        <v>145</v>
      </c>
      <c r="M71" t="s">
        <v>17</v>
      </c>
      <c r="N71" t="s">
        <v>18</v>
      </c>
      <c r="O71" t="s">
        <v>476</v>
      </c>
      <c r="P71">
        <v>0</v>
      </c>
    </row>
    <row r="72" spans="1:16">
      <c r="A72" s="3" t="s">
        <v>162</v>
      </c>
      <c r="B72" t="s">
        <v>163</v>
      </c>
      <c r="C72" s="4">
        <v>16.559249999999999</v>
      </c>
      <c r="D72" s="5">
        <v>11.395635346500899</v>
      </c>
      <c r="E72" s="4">
        <v>14.902950000000001</v>
      </c>
      <c r="F72" s="5">
        <v>7.0600708378732797</v>
      </c>
      <c r="G72">
        <v>11.7414573357705</v>
      </c>
      <c r="H72">
        <v>7.7834930453792497</v>
      </c>
      <c r="I72">
        <f t="shared" si="6"/>
        <v>11.573809427587321</v>
      </c>
      <c r="J72">
        <f t="shared" si="7"/>
        <v>3.4336079374748181</v>
      </c>
      <c r="K72" s="6">
        <f t="shared" si="8"/>
        <v>0.29667050930443639</v>
      </c>
      <c r="L72" t="s">
        <v>145</v>
      </c>
      <c r="M72" t="s">
        <v>17</v>
      </c>
      <c r="N72" t="s">
        <v>18</v>
      </c>
      <c r="O72" t="s">
        <v>476</v>
      </c>
      <c r="P72">
        <v>0</v>
      </c>
    </row>
    <row r="73" spans="1:16">
      <c r="A73" s="3" t="s">
        <v>164</v>
      </c>
      <c r="B73" t="s">
        <v>165</v>
      </c>
      <c r="C73" s="4">
        <v>23.679120000000001</v>
      </c>
      <c r="D73" s="5">
        <v>17.539773573039799</v>
      </c>
      <c r="E73" s="4">
        <v>32.916739999999997</v>
      </c>
      <c r="F73" s="5">
        <v>18.9132505173209</v>
      </c>
      <c r="G73">
        <v>15.6735921434102</v>
      </c>
      <c r="H73">
        <v>15.704040250065701</v>
      </c>
      <c r="I73">
        <f t="shared" si="6"/>
        <v>20.7377527473061</v>
      </c>
      <c r="J73">
        <f t="shared" si="7"/>
        <v>6.076172522370852</v>
      </c>
      <c r="K73" s="6">
        <f t="shared" si="8"/>
        <v>0.2930005288620372</v>
      </c>
      <c r="L73" t="s">
        <v>145</v>
      </c>
      <c r="M73" t="s">
        <v>17</v>
      </c>
      <c r="N73" t="s">
        <v>18</v>
      </c>
      <c r="O73" t="s">
        <v>476</v>
      </c>
      <c r="P73">
        <v>0</v>
      </c>
    </row>
    <row r="74" spans="1:16">
      <c r="A74" s="3" t="s">
        <v>166</v>
      </c>
      <c r="B74" t="s">
        <v>167</v>
      </c>
      <c r="C74" s="4">
        <v>29.369589999999999</v>
      </c>
      <c r="D74" s="5">
        <v>19.188772567785499</v>
      </c>
      <c r="E74" s="4">
        <v>45.357889999999998</v>
      </c>
      <c r="F74" s="5">
        <v>17.079993115501001</v>
      </c>
      <c r="G74">
        <v>18.764788083403499</v>
      </c>
      <c r="H74">
        <v>15.0205255453067</v>
      </c>
      <c r="I74">
        <f t="shared" si="6"/>
        <v>24.13025988533278</v>
      </c>
      <c r="J74">
        <f t="shared" si="7"/>
        <v>10.519529189195449</v>
      </c>
      <c r="K74" s="6">
        <f t="shared" si="8"/>
        <v>0.43594761263178888</v>
      </c>
      <c r="L74" t="s">
        <v>145</v>
      </c>
      <c r="M74" t="s">
        <v>17</v>
      </c>
      <c r="N74" t="s">
        <v>18</v>
      </c>
      <c r="O74" t="s">
        <v>476</v>
      </c>
      <c r="P74">
        <v>0</v>
      </c>
    </row>
    <row r="75" spans="1:16">
      <c r="A75" s="3" t="s">
        <v>168</v>
      </c>
      <c r="B75" t="s">
        <v>169</v>
      </c>
      <c r="C75" s="4">
        <v>19.615659999999998</v>
      </c>
      <c r="D75" s="5">
        <v>12.4890034130825</v>
      </c>
      <c r="E75" s="4">
        <v>48.225960000000001</v>
      </c>
      <c r="F75" s="5">
        <v>13.186679705605799</v>
      </c>
      <c r="G75">
        <v>11.6115925804387</v>
      </c>
      <c r="H75">
        <v>9.2611408014440393</v>
      </c>
      <c r="I75">
        <f t="shared" si="6"/>
        <v>19.065006083428504</v>
      </c>
      <c r="J75">
        <f t="shared" si="7"/>
        <v>13.417228554478612</v>
      </c>
      <c r="K75" s="6">
        <f t="shared" si="8"/>
        <v>0.70376209143415924</v>
      </c>
      <c r="L75" t="s">
        <v>145</v>
      </c>
      <c r="M75" t="s">
        <v>17</v>
      </c>
      <c r="N75" t="s">
        <v>18</v>
      </c>
      <c r="O75" t="s">
        <v>476</v>
      </c>
      <c r="P75">
        <v>0</v>
      </c>
    </row>
    <row r="76" spans="1:16">
      <c r="A76" s="3" t="s">
        <v>170</v>
      </c>
      <c r="B76" t="s">
        <v>171</v>
      </c>
      <c r="C76" s="4">
        <v>22.033429999999999</v>
      </c>
      <c r="D76" s="5">
        <v>12.730751126601399</v>
      </c>
      <c r="E76" s="4">
        <v>36.40934</v>
      </c>
      <c r="F76" s="5">
        <v>12.0135743576053</v>
      </c>
      <c r="G76">
        <v>11.0212630611852</v>
      </c>
      <c r="H76">
        <v>7.7183373347344499</v>
      </c>
      <c r="I76">
        <f t="shared" si="6"/>
        <v>16.987782646687723</v>
      </c>
      <c r="J76">
        <f t="shared" si="7"/>
        <v>9.72147524010329</v>
      </c>
      <c r="K76" s="6">
        <f t="shared" si="8"/>
        <v>0.57226275154861261</v>
      </c>
      <c r="L76" t="s">
        <v>145</v>
      </c>
      <c r="M76" t="s">
        <v>17</v>
      </c>
      <c r="N76" t="s">
        <v>18</v>
      </c>
      <c r="O76" t="s">
        <v>476</v>
      </c>
      <c r="P76">
        <v>0</v>
      </c>
    </row>
    <row r="77" spans="1:16">
      <c r="A77" s="3" t="s">
        <v>172</v>
      </c>
      <c r="B77" t="s">
        <v>173</v>
      </c>
      <c r="C77" s="4">
        <v>20.21415</v>
      </c>
      <c r="D77" s="5">
        <v>11.5617172966071</v>
      </c>
      <c r="E77" s="4">
        <v>32.784280000000003</v>
      </c>
      <c r="F77" s="5">
        <v>10.235302573096201</v>
      </c>
      <c r="G77">
        <v>8.6526315646393606</v>
      </c>
      <c r="H77">
        <v>9.8666547624770704</v>
      </c>
      <c r="I77">
        <f t="shared" si="6"/>
        <v>15.55245603280329</v>
      </c>
      <c r="J77">
        <f t="shared" si="7"/>
        <v>8.5907040673045909</v>
      </c>
      <c r="K77" s="6">
        <f t="shared" si="8"/>
        <v>0.55236960960925086</v>
      </c>
      <c r="L77" t="s">
        <v>145</v>
      </c>
      <c r="M77" t="s">
        <v>17</v>
      </c>
      <c r="N77" t="s">
        <v>18</v>
      </c>
      <c r="O77" t="s">
        <v>476</v>
      </c>
      <c r="P77">
        <v>0</v>
      </c>
    </row>
    <row r="78" spans="1:16">
      <c r="A78" s="3" t="s">
        <v>174</v>
      </c>
      <c r="B78" t="s">
        <v>175</v>
      </c>
      <c r="C78" s="4">
        <v>38.307490000000001</v>
      </c>
      <c r="D78" s="5">
        <v>26.092047759046</v>
      </c>
      <c r="E78" s="4">
        <v>11.96909</v>
      </c>
      <c r="F78" s="5">
        <v>26.00441221881</v>
      </c>
      <c r="G78">
        <v>21.477357509413</v>
      </c>
      <c r="H78">
        <v>24.722685378163298</v>
      </c>
      <c r="I78">
        <f t="shared" si="6"/>
        <v>24.762180477572048</v>
      </c>
      <c r="J78">
        <f t="shared" si="7"/>
        <v>7.7593157183910106</v>
      </c>
      <c r="K78" s="6">
        <f t="shared" si="8"/>
        <v>0.31335349184692712</v>
      </c>
      <c r="L78" t="s">
        <v>145</v>
      </c>
      <c r="M78" t="s">
        <v>17</v>
      </c>
      <c r="N78" t="s">
        <v>18</v>
      </c>
      <c r="O78" t="s">
        <v>476</v>
      </c>
      <c r="P78">
        <v>0</v>
      </c>
    </row>
    <row r="79" spans="1:16">
      <c r="A79" s="3" t="s">
        <v>176</v>
      </c>
      <c r="B79" t="s">
        <v>177</v>
      </c>
      <c r="C79" s="4">
        <v>2.8491559999999998</v>
      </c>
      <c r="D79" s="5">
        <v>12.3028665794186</v>
      </c>
      <c r="E79" s="4">
        <v>41.555430000000001</v>
      </c>
      <c r="F79" s="5">
        <v>10.292231992779699</v>
      </c>
      <c r="G79">
        <v>8.32621758676847</v>
      </c>
      <c r="H79">
        <v>8.52819424268076</v>
      </c>
      <c r="I79">
        <f t="shared" si="6"/>
        <v>13.97568273360792</v>
      </c>
      <c r="J79">
        <f t="shared" si="7"/>
        <v>12.664910625962559</v>
      </c>
      <c r="K79" s="6">
        <f t="shared" si="8"/>
        <v>0.90621051345897463</v>
      </c>
      <c r="L79" t="s">
        <v>145</v>
      </c>
      <c r="M79" t="s">
        <v>17</v>
      </c>
      <c r="N79" t="s">
        <v>18</v>
      </c>
      <c r="O79" t="s">
        <v>476</v>
      </c>
      <c r="P79">
        <v>0</v>
      </c>
    </row>
    <row r="80" spans="1:16">
      <c r="A80" s="3" t="s">
        <v>178</v>
      </c>
      <c r="B80" t="s">
        <v>179</v>
      </c>
      <c r="C80" s="4">
        <v>17.769400000000001</v>
      </c>
      <c r="D80" s="5">
        <v>11.7345705352473</v>
      </c>
      <c r="E80" s="4">
        <v>10.037559999999999</v>
      </c>
      <c r="F80" s="5">
        <v>12.4970127608154</v>
      </c>
      <c r="G80">
        <v>12.1284998407834</v>
      </c>
      <c r="H80">
        <v>4.1751768286934903</v>
      </c>
      <c r="I80">
        <f t="shared" si="6"/>
        <v>11.3903699942566</v>
      </c>
      <c r="J80">
        <f t="shared" si="7"/>
        <v>4.0097609863650758</v>
      </c>
      <c r="K80" s="6">
        <f t="shared" si="8"/>
        <v>0.35203079341469412</v>
      </c>
      <c r="L80" t="s">
        <v>145</v>
      </c>
      <c r="M80" t="s">
        <v>17</v>
      </c>
      <c r="N80" t="s">
        <v>18</v>
      </c>
      <c r="O80" t="s">
        <v>476</v>
      </c>
      <c r="P80">
        <v>0</v>
      </c>
    </row>
    <row r="81" spans="1:16">
      <c r="A81" s="3" t="s">
        <v>180</v>
      </c>
      <c r="B81" t="s">
        <v>181</v>
      </c>
      <c r="C81" s="4">
        <v>21.084050000000001</v>
      </c>
      <c r="D81" s="5">
        <v>12.069074065451399</v>
      </c>
      <c r="E81" s="4">
        <v>28.825279999999999</v>
      </c>
      <c r="F81" s="5">
        <v>11.913828026547099</v>
      </c>
      <c r="G81">
        <v>11.707384970514401</v>
      </c>
      <c r="H81">
        <v>9.8206642812088294</v>
      </c>
      <c r="I81">
        <f t="shared" si="6"/>
        <v>15.90338022395362</v>
      </c>
      <c r="J81">
        <f t="shared" si="7"/>
        <v>6.8195683271327505</v>
      </c>
      <c r="K81" s="6">
        <f t="shared" si="8"/>
        <v>0.42881250596405529</v>
      </c>
      <c r="L81" t="s">
        <v>145</v>
      </c>
      <c r="M81" t="s">
        <v>17</v>
      </c>
      <c r="N81" t="s">
        <v>18</v>
      </c>
      <c r="O81" t="s">
        <v>476</v>
      </c>
      <c r="P81">
        <v>0</v>
      </c>
    </row>
    <row r="82" spans="1:16">
      <c r="A82" s="3" t="s">
        <v>182</v>
      </c>
      <c r="B82" t="s">
        <v>183</v>
      </c>
      <c r="C82" s="4">
        <v>0.70825800000000005</v>
      </c>
      <c r="D82" s="5">
        <v>13.9831766434003</v>
      </c>
      <c r="E82" s="4">
        <v>32.90795</v>
      </c>
      <c r="F82" s="5">
        <v>11.0447091184299</v>
      </c>
      <c r="G82">
        <v>12.017648817912599</v>
      </c>
      <c r="H82">
        <v>12.788715375313</v>
      </c>
      <c r="I82">
        <f t="shared" si="6"/>
        <v>13.908409659175966</v>
      </c>
      <c r="J82">
        <f t="shared" si="7"/>
        <v>9.5591282702714384</v>
      </c>
      <c r="K82" s="6">
        <f t="shared" si="8"/>
        <v>0.68729125072648956</v>
      </c>
      <c r="L82" t="s">
        <v>145</v>
      </c>
      <c r="M82" t="s">
        <v>17</v>
      </c>
      <c r="N82" t="s">
        <v>18</v>
      </c>
      <c r="O82" t="s">
        <v>476</v>
      </c>
      <c r="P82">
        <v>0</v>
      </c>
    </row>
    <row r="83" spans="1:16">
      <c r="A83" s="3" t="s">
        <v>184</v>
      </c>
      <c r="B83" t="s">
        <v>185</v>
      </c>
      <c r="C83" s="4">
        <v>20.770009999999999</v>
      </c>
      <c r="D83" s="5">
        <v>15.1244360198307</v>
      </c>
      <c r="E83" s="4">
        <v>32.293480000000002</v>
      </c>
      <c r="F83" s="5">
        <v>12.242910450783601</v>
      </c>
      <c r="G83">
        <v>11.8933724868456</v>
      </c>
      <c r="H83">
        <v>12.471647665415199</v>
      </c>
      <c r="I83">
        <f t="shared" si="6"/>
        <v>17.465976103812515</v>
      </c>
      <c r="J83">
        <f t="shared" si="7"/>
        <v>7.2976247754751453</v>
      </c>
      <c r="K83" s="6">
        <f t="shared" si="8"/>
        <v>0.41781946408836562</v>
      </c>
      <c r="L83" t="s">
        <v>145</v>
      </c>
      <c r="M83" t="s">
        <v>17</v>
      </c>
      <c r="N83" t="s">
        <v>18</v>
      </c>
      <c r="O83" t="s">
        <v>476</v>
      </c>
      <c r="P83">
        <v>0</v>
      </c>
    </row>
    <row r="84" spans="1:16">
      <c r="A84" s="3" t="s">
        <v>186</v>
      </c>
      <c r="B84" t="s">
        <v>187</v>
      </c>
      <c r="C84" s="4">
        <v>18.358529999999998</v>
      </c>
      <c r="D84" s="5">
        <v>9.3599341180013198</v>
      </c>
      <c r="E84" s="4">
        <v>35.41892</v>
      </c>
      <c r="F84" s="5">
        <v>13.056672402141301</v>
      </c>
      <c r="G84">
        <v>11.889291732419499</v>
      </c>
      <c r="H84">
        <v>13.199398120561201</v>
      </c>
      <c r="I84">
        <f t="shared" si="6"/>
        <v>16.880457728853887</v>
      </c>
      <c r="J84">
        <f t="shared" si="7"/>
        <v>8.7130250053906764</v>
      </c>
      <c r="K84" s="6">
        <f t="shared" si="8"/>
        <v>0.51616047060723003</v>
      </c>
      <c r="L84" t="s">
        <v>145</v>
      </c>
      <c r="M84" t="s">
        <v>17</v>
      </c>
      <c r="N84" t="s">
        <v>18</v>
      </c>
      <c r="O84" t="s">
        <v>476</v>
      </c>
      <c r="P84">
        <v>0</v>
      </c>
    </row>
    <row r="85" spans="1:16">
      <c r="A85" s="3" t="s">
        <v>188</v>
      </c>
      <c r="B85" t="s">
        <v>189</v>
      </c>
      <c r="C85" s="4">
        <v>46.042450000000002</v>
      </c>
      <c r="D85" s="5">
        <v>27.224196199935299</v>
      </c>
      <c r="E85" s="4">
        <v>38.03884</v>
      </c>
      <c r="F85" s="5">
        <v>27.561543832645899</v>
      </c>
      <c r="G85">
        <v>24.75041120325</v>
      </c>
      <c r="H85">
        <v>29.006689248462099</v>
      </c>
      <c r="I85">
        <f t="shared" si="6"/>
        <v>32.104021747382212</v>
      </c>
      <c r="J85">
        <f t="shared" si="7"/>
        <v>7.5013077689604817</v>
      </c>
      <c r="K85" s="6">
        <f t="shared" si="8"/>
        <v>0.23365632592658409</v>
      </c>
      <c r="L85" t="s">
        <v>145</v>
      </c>
      <c r="M85" t="s">
        <v>17</v>
      </c>
      <c r="N85" t="s">
        <v>18</v>
      </c>
      <c r="O85" t="s">
        <v>476</v>
      </c>
      <c r="P85">
        <v>0</v>
      </c>
    </row>
    <row r="86" spans="1:16">
      <c r="A86" s="3" t="s">
        <v>190</v>
      </c>
      <c r="B86" t="s">
        <v>191</v>
      </c>
      <c r="C86" s="4">
        <v>35.040779999999998</v>
      </c>
      <c r="D86" s="5">
        <v>20.457286705187599</v>
      </c>
      <c r="E86" s="4">
        <v>61.108539999999998</v>
      </c>
      <c r="F86" s="5">
        <v>19.024864485335701</v>
      </c>
      <c r="G86">
        <v>20.217338927014001</v>
      </c>
      <c r="H86">
        <v>16.040739001493499</v>
      </c>
      <c r="I86">
        <f t="shared" si="6"/>
        <v>28.648258186505135</v>
      </c>
      <c r="J86">
        <f t="shared" si="7"/>
        <v>15.728243651912061</v>
      </c>
      <c r="K86" s="6">
        <f t="shared" si="8"/>
        <v>0.54901221391955013</v>
      </c>
      <c r="L86" t="s">
        <v>145</v>
      </c>
      <c r="M86" t="s">
        <v>17</v>
      </c>
      <c r="N86" t="s">
        <v>18</v>
      </c>
      <c r="O86" t="s">
        <v>476</v>
      </c>
      <c r="P86">
        <v>0</v>
      </c>
    </row>
    <row r="87" spans="1:16">
      <c r="A87" s="3" t="s">
        <v>192</v>
      </c>
      <c r="B87" t="s">
        <v>193</v>
      </c>
      <c r="C87" s="4">
        <v>41.262779999999999</v>
      </c>
      <c r="D87" s="5">
        <v>26.0038628260927</v>
      </c>
      <c r="E87" s="4">
        <v>56.102730000000001</v>
      </c>
      <c r="F87" s="5">
        <v>23.686498489203601</v>
      </c>
      <c r="G87">
        <v>27.2903666766863</v>
      </c>
      <c r="H87">
        <v>25.4667548294426</v>
      </c>
      <c r="I87">
        <f t="shared" si="6"/>
        <v>33.302165470237533</v>
      </c>
      <c r="J87">
        <f t="shared" si="7"/>
        <v>11.736685961740021</v>
      </c>
      <c r="K87" s="6">
        <f t="shared" si="8"/>
        <v>0.35243011365820071</v>
      </c>
      <c r="L87" t="s">
        <v>145</v>
      </c>
      <c r="M87" t="s">
        <v>17</v>
      </c>
      <c r="N87" t="s">
        <v>18</v>
      </c>
      <c r="O87" t="s">
        <v>476</v>
      </c>
      <c r="P87">
        <v>0</v>
      </c>
    </row>
    <row r="88" spans="1:16">
      <c r="A88" s="3" t="s">
        <v>194</v>
      </c>
      <c r="B88" t="s">
        <v>195</v>
      </c>
      <c r="C88" s="4">
        <v>23.49241</v>
      </c>
      <c r="D88" s="5">
        <v>17.164391937633301</v>
      </c>
      <c r="E88" s="4">
        <v>61.075339999999997</v>
      </c>
      <c r="F88" s="5">
        <v>15.9000428778351</v>
      </c>
      <c r="G88">
        <v>17.7696158758996</v>
      </c>
      <c r="H88">
        <v>15.8680790390697</v>
      </c>
      <c r="I88">
        <f t="shared" si="6"/>
        <v>25.211646621739618</v>
      </c>
      <c r="J88">
        <f t="shared" si="7"/>
        <v>16.244540756408618</v>
      </c>
      <c r="K88" s="6">
        <f t="shared" si="8"/>
        <v>0.64432684624419567</v>
      </c>
      <c r="L88" t="s">
        <v>145</v>
      </c>
      <c r="M88" t="s">
        <v>17</v>
      </c>
      <c r="N88" t="s">
        <v>18</v>
      </c>
      <c r="O88" t="s">
        <v>476</v>
      </c>
      <c r="P88">
        <v>0</v>
      </c>
    </row>
    <row r="89" spans="1:16">
      <c r="A89" s="3" t="s">
        <v>196</v>
      </c>
      <c r="B89" t="s">
        <v>197</v>
      </c>
      <c r="C89" s="4">
        <v>31.044440000000002</v>
      </c>
      <c r="D89" s="5">
        <v>18.5043678218635</v>
      </c>
      <c r="E89" s="4">
        <v>43.165689999999998</v>
      </c>
      <c r="F89" s="5">
        <v>18.803817231104201</v>
      </c>
      <c r="G89">
        <v>18.442798818957701</v>
      </c>
      <c r="H89">
        <v>15.8708341838823</v>
      </c>
      <c r="I89">
        <f t="shared" si="6"/>
        <v>24.305324675967952</v>
      </c>
      <c r="J89">
        <f t="shared" si="7"/>
        <v>9.7515518370225092</v>
      </c>
      <c r="K89" s="6">
        <f t="shared" si="8"/>
        <v>0.4012105152688793</v>
      </c>
      <c r="L89" t="s">
        <v>145</v>
      </c>
      <c r="M89" t="s">
        <v>17</v>
      </c>
      <c r="N89" t="s">
        <v>18</v>
      </c>
      <c r="O89" t="s">
        <v>476</v>
      </c>
      <c r="P89">
        <v>0</v>
      </c>
    </row>
    <row r="90" spans="1:16">
      <c r="A90" s="3" t="s">
        <v>198</v>
      </c>
      <c r="B90" t="s">
        <v>199</v>
      </c>
      <c r="C90" s="4">
        <v>25.85005</v>
      </c>
      <c r="D90" s="5">
        <v>17.0914214980466</v>
      </c>
      <c r="E90" s="4">
        <v>51.641970000000001</v>
      </c>
      <c r="F90" s="5">
        <v>15.5264757173783</v>
      </c>
      <c r="G90">
        <v>17.417029045003201</v>
      </c>
      <c r="H90">
        <v>15.178484388044</v>
      </c>
      <c r="I90">
        <f t="shared" si="6"/>
        <v>23.784238441412018</v>
      </c>
      <c r="J90">
        <f t="shared" si="7"/>
        <v>12.960874373504293</v>
      </c>
      <c r="K90" s="6">
        <f t="shared" si="8"/>
        <v>0.54493543719850268</v>
      </c>
      <c r="L90" t="s">
        <v>145</v>
      </c>
      <c r="M90" t="s">
        <v>17</v>
      </c>
      <c r="N90" t="s">
        <v>18</v>
      </c>
      <c r="O90" t="s">
        <v>476</v>
      </c>
      <c r="P90">
        <v>0</v>
      </c>
    </row>
    <row r="91" spans="1:16">
      <c r="A91" s="3" t="s">
        <v>200</v>
      </c>
      <c r="B91" t="s">
        <v>201</v>
      </c>
      <c r="C91" s="4">
        <v>24.439340000000001</v>
      </c>
      <c r="D91" s="5">
        <v>16.090270679436198</v>
      </c>
      <c r="E91" s="4">
        <v>38.236710000000002</v>
      </c>
      <c r="F91" s="5">
        <v>14.299060820765201</v>
      </c>
      <c r="G91">
        <v>18.538759036861698</v>
      </c>
      <c r="H91">
        <v>15.4858028658515</v>
      </c>
      <c r="I91">
        <f t="shared" si="6"/>
        <v>21.181657233819099</v>
      </c>
      <c r="J91">
        <f t="shared" si="7"/>
        <v>8.3087036709906084</v>
      </c>
      <c r="K91" s="6">
        <f t="shared" si="8"/>
        <v>0.39225937702951541</v>
      </c>
      <c r="L91" t="s">
        <v>145</v>
      </c>
      <c r="M91" t="s">
        <v>17</v>
      </c>
      <c r="N91" t="s">
        <v>18</v>
      </c>
      <c r="O91" t="s">
        <v>476</v>
      </c>
      <c r="P91">
        <v>0</v>
      </c>
    </row>
    <row r="92" spans="1:16">
      <c r="A92" s="7" t="s">
        <v>202</v>
      </c>
      <c r="B92" t="s">
        <v>203</v>
      </c>
      <c r="C92">
        <v>43.291469113201302</v>
      </c>
      <c r="D92">
        <v>29.6957218351174</v>
      </c>
      <c r="E92">
        <v>56.671974546803199</v>
      </c>
      <c r="F92">
        <v>26.206176828644601</v>
      </c>
      <c r="G92">
        <v>28.448262390593399</v>
      </c>
      <c r="H92">
        <v>23.262168779541199</v>
      </c>
      <c r="I92">
        <f t="shared" si="6"/>
        <v>34.595962248983511</v>
      </c>
      <c r="J92">
        <f t="shared" si="7"/>
        <v>11.716171886677174</v>
      </c>
      <c r="K92" s="6">
        <f t="shared" si="8"/>
        <v>0.33865720520669762</v>
      </c>
      <c r="L92" t="s">
        <v>204</v>
      </c>
      <c r="M92" t="s">
        <v>17</v>
      </c>
      <c r="N92" t="s">
        <v>18</v>
      </c>
      <c r="O92" t="s">
        <v>477</v>
      </c>
      <c r="P92">
        <v>0</v>
      </c>
    </row>
    <row r="93" spans="1:16">
      <c r="A93" s="7" t="s">
        <v>205</v>
      </c>
      <c r="B93" t="s">
        <v>206</v>
      </c>
      <c r="C93">
        <v>36.172167239174797</v>
      </c>
      <c r="D93">
        <v>28.185620010431499</v>
      </c>
      <c r="E93">
        <v>53.049213243228202</v>
      </c>
      <c r="F93">
        <v>23.410972979038501</v>
      </c>
      <c r="G93">
        <v>22.781510188163899</v>
      </c>
      <c r="H93">
        <v>17.258585804365499</v>
      </c>
      <c r="I93">
        <f t="shared" si="6"/>
        <v>30.143011577400401</v>
      </c>
      <c r="J93">
        <f t="shared" si="7"/>
        <v>11.76432919457749</v>
      </c>
      <c r="K93" s="6">
        <f t="shared" si="8"/>
        <v>0.39028380307552774</v>
      </c>
      <c r="L93" t="s">
        <v>204</v>
      </c>
      <c r="M93" t="s">
        <v>17</v>
      </c>
      <c r="N93" t="s">
        <v>18</v>
      </c>
      <c r="O93" t="s">
        <v>477</v>
      </c>
      <c r="P93">
        <v>0</v>
      </c>
    </row>
    <row r="94" spans="1:16">
      <c r="A94" s="7" t="s">
        <v>207</v>
      </c>
      <c r="B94" t="s">
        <v>208</v>
      </c>
      <c r="C94">
        <v>39.073169062787102</v>
      </c>
      <c r="D94">
        <v>25.672576594454899</v>
      </c>
      <c r="E94">
        <v>50.791504996331199</v>
      </c>
      <c r="F94">
        <v>22.866424807441302</v>
      </c>
      <c r="G94">
        <v>20.6679366849243</v>
      </c>
      <c r="H94">
        <v>17.6555852007256</v>
      </c>
      <c r="I94">
        <f t="shared" si="6"/>
        <v>29.45453289111073</v>
      </c>
      <c r="J94">
        <f t="shared" si="7"/>
        <v>11.704061556179106</v>
      </c>
      <c r="K94" s="6">
        <f t="shared" si="8"/>
        <v>0.39736028405024709</v>
      </c>
      <c r="L94" t="s">
        <v>204</v>
      </c>
      <c r="M94" t="s">
        <v>17</v>
      </c>
      <c r="N94" t="s">
        <v>18</v>
      </c>
      <c r="O94" t="s">
        <v>477</v>
      </c>
      <c r="P94">
        <v>0</v>
      </c>
    </row>
    <row r="95" spans="1:16">
      <c r="A95" s="7" t="s">
        <v>209</v>
      </c>
      <c r="B95" t="s">
        <v>210</v>
      </c>
      <c r="C95">
        <v>37.567211661427997</v>
      </c>
      <c r="D95">
        <v>22.032648252148</v>
      </c>
      <c r="E95">
        <v>48.479264650928002</v>
      </c>
      <c r="F95">
        <v>22.549677723625098</v>
      </c>
      <c r="G95">
        <v>20.847422421645302</v>
      </c>
      <c r="H95">
        <v>14.4400166181033</v>
      </c>
      <c r="I95">
        <f t="shared" si="6"/>
        <v>27.652706887979615</v>
      </c>
      <c r="J95">
        <f t="shared" si="7"/>
        <v>11.622936804110021</v>
      </c>
      <c r="K95" s="6">
        <f t="shared" si="8"/>
        <v>0.42031822964725407</v>
      </c>
      <c r="L95" t="s">
        <v>204</v>
      </c>
      <c r="M95" t="s">
        <v>17</v>
      </c>
      <c r="N95" t="s">
        <v>18</v>
      </c>
      <c r="O95" t="s">
        <v>477</v>
      </c>
      <c r="P95">
        <v>0</v>
      </c>
    </row>
    <row r="96" spans="1:16">
      <c r="A96" s="7" t="s">
        <v>211</v>
      </c>
      <c r="B96" t="s">
        <v>212</v>
      </c>
      <c r="C96">
        <v>37.959404144319599</v>
      </c>
      <c r="D96">
        <v>26.948334587568102</v>
      </c>
      <c r="E96">
        <v>47.639883011034698</v>
      </c>
      <c r="F96">
        <v>23.571594743845999</v>
      </c>
      <c r="G96">
        <v>19.5712612716571</v>
      </c>
      <c r="H96">
        <v>16.1518751561084</v>
      </c>
      <c r="I96">
        <f t="shared" si="6"/>
        <v>28.640392152422319</v>
      </c>
      <c r="J96">
        <f t="shared" si="7"/>
        <v>10.913238100759871</v>
      </c>
      <c r="K96" s="6">
        <f t="shared" si="8"/>
        <v>0.38104359893818224</v>
      </c>
      <c r="L96" t="s">
        <v>204</v>
      </c>
      <c r="M96" t="s">
        <v>17</v>
      </c>
      <c r="N96" t="s">
        <v>18</v>
      </c>
      <c r="O96" t="s">
        <v>477</v>
      </c>
      <c r="P96">
        <v>0</v>
      </c>
    </row>
    <row r="97" spans="1:16">
      <c r="A97" s="7" t="s">
        <v>213</v>
      </c>
      <c r="B97" t="s">
        <v>214</v>
      </c>
      <c r="C97">
        <v>32.489537846797703</v>
      </c>
      <c r="D97">
        <v>27.464737266894101</v>
      </c>
      <c r="E97">
        <v>44.100146127076698</v>
      </c>
      <c r="F97">
        <v>19.889512352733998</v>
      </c>
      <c r="G97">
        <v>19.7120943595311</v>
      </c>
      <c r="H97">
        <v>15.340774237211299</v>
      </c>
      <c r="I97">
        <f t="shared" si="6"/>
        <v>26.499467031707482</v>
      </c>
      <c r="J97">
        <f t="shared" si="7"/>
        <v>9.6684448348388496</v>
      </c>
      <c r="K97" s="6">
        <f t="shared" si="8"/>
        <v>0.36485431285354675</v>
      </c>
      <c r="L97" t="s">
        <v>204</v>
      </c>
      <c r="M97" t="s">
        <v>17</v>
      </c>
      <c r="N97" t="s">
        <v>18</v>
      </c>
      <c r="O97" t="s">
        <v>477</v>
      </c>
      <c r="P97">
        <v>0</v>
      </c>
    </row>
    <row r="98" spans="1:16">
      <c r="A98" s="7" t="s">
        <v>215</v>
      </c>
      <c r="B98" t="s">
        <v>216</v>
      </c>
      <c r="C98">
        <v>38.093921253941303</v>
      </c>
      <c r="D98">
        <v>28.0114924694659</v>
      </c>
      <c r="E98">
        <v>48.133595112397003</v>
      </c>
      <c r="F98">
        <v>22.240944894074499</v>
      </c>
      <c r="G98">
        <v>20.800327597900601</v>
      </c>
      <c r="H98">
        <v>16.5078180107508</v>
      </c>
      <c r="I98">
        <f t="shared" ref="I98:I129" si="9">AVERAGE(C98:H98)</f>
        <v>28.964683223088354</v>
      </c>
      <c r="J98">
        <f t="shared" ref="J98:J129" si="10">_xlfn.STDEV.P(C98:H98)</f>
        <v>10.94484348499916</v>
      </c>
      <c r="K98" s="6">
        <f t="shared" ref="K98:K129" si="11">J98/I98</f>
        <v>0.37786857189844203</v>
      </c>
      <c r="L98" t="s">
        <v>204</v>
      </c>
      <c r="M98" t="s">
        <v>17</v>
      </c>
      <c r="N98" t="s">
        <v>18</v>
      </c>
      <c r="O98" t="s">
        <v>477</v>
      </c>
      <c r="P98">
        <v>0</v>
      </c>
    </row>
    <row r="99" spans="1:16">
      <c r="A99" s="7" t="s">
        <v>217</v>
      </c>
      <c r="B99" t="s">
        <v>218</v>
      </c>
      <c r="C99">
        <v>31.2815253129857</v>
      </c>
      <c r="D99">
        <v>20.7448747737654</v>
      </c>
      <c r="E99">
        <v>40.792736695050202</v>
      </c>
      <c r="F99">
        <v>20.0314310018762</v>
      </c>
      <c r="G99">
        <v>17.0593774488521</v>
      </c>
      <c r="H99">
        <v>14.5013371018462</v>
      </c>
      <c r="I99">
        <f t="shared" si="9"/>
        <v>24.068547055729297</v>
      </c>
      <c r="J99">
        <f t="shared" si="10"/>
        <v>9.126250076760698</v>
      </c>
      <c r="K99" s="6">
        <f t="shared" si="11"/>
        <v>0.37917744081640681</v>
      </c>
      <c r="L99" t="s">
        <v>204</v>
      </c>
      <c r="M99" t="s">
        <v>17</v>
      </c>
      <c r="N99" t="s">
        <v>18</v>
      </c>
      <c r="O99" t="s">
        <v>477</v>
      </c>
      <c r="P99">
        <v>0</v>
      </c>
    </row>
    <row r="100" spans="1:16">
      <c r="A100" s="7" t="s">
        <v>219</v>
      </c>
      <c r="B100" t="s">
        <v>220</v>
      </c>
      <c r="C100">
        <v>25.340734970718898</v>
      </c>
      <c r="D100">
        <v>23.595858802267401</v>
      </c>
      <c r="E100">
        <v>37.242328057279799</v>
      </c>
      <c r="F100">
        <v>18.529548309465302</v>
      </c>
      <c r="G100">
        <v>15.4131932253265</v>
      </c>
      <c r="H100">
        <v>15.561305111031199</v>
      </c>
      <c r="I100">
        <f t="shared" si="9"/>
        <v>22.613828079348181</v>
      </c>
      <c r="J100">
        <f t="shared" si="10"/>
        <v>7.5350512152381688</v>
      </c>
      <c r="K100" s="6">
        <f t="shared" si="11"/>
        <v>0.33320547006897377</v>
      </c>
      <c r="L100" t="s">
        <v>204</v>
      </c>
      <c r="M100" t="s">
        <v>17</v>
      </c>
      <c r="N100" t="s">
        <v>18</v>
      </c>
      <c r="O100" t="s">
        <v>477</v>
      </c>
      <c r="P100">
        <v>0</v>
      </c>
    </row>
    <row r="101" spans="1:16">
      <c r="A101" s="7" t="s">
        <v>221</v>
      </c>
      <c r="B101" t="s">
        <v>222</v>
      </c>
      <c r="C101">
        <v>29.569091707625901</v>
      </c>
      <c r="D101">
        <v>20.101138344458299</v>
      </c>
      <c r="E101">
        <v>39.151656367198399</v>
      </c>
      <c r="F101">
        <v>19.0135906839539</v>
      </c>
      <c r="G101">
        <v>16.130277057782301</v>
      </c>
      <c r="H101">
        <v>12.381104672108499</v>
      </c>
      <c r="I101">
        <f t="shared" si="9"/>
        <v>22.724476472187888</v>
      </c>
      <c r="J101">
        <f t="shared" si="10"/>
        <v>9.0168580947168788</v>
      </c>
      <c r="K101" s="6">
        <f t="shared" si="11"/>
        <v>0.39679057538476026</v>
      </c>
      <c r="L101" t="s">
        <v>204</v>
      </c>
      <c r="M101" t="s">
        <v>17</v>
      </c>
      <c r="N101" t="s">
        <v>18</v>
      </c>
      <c r="O101" t="s">
        <v>477</v>
      </c>
      <c r="P101">
        <v>0</v>
      </c>
    </row>
    <row r="102" spans="1:16">
      <c r="A102" s="7" t="s">
        <v>223</v>
      </c>
      <c r="B102" t="s">
        <v>224</v>
      </c>
      <c r="C102">
        <v>35.180036246617902</v>
      </c>
      <c r="D102">
        <v>24.203828546774499</v>
      </c>
      <c r="E102">
        <v>43.029398835609904</v>
      </c>
      <c r="F102">
        <v>21.641915203995101</v>
      </c>
      <c r="G102">
        <v>18.025865508528</v>
      </c>
      <c r="H102">
        <v>16.954894877374699</v>
      </c>
      <c r="I102">
        <f t="shared" si="9"/>
        <v>26.505989869816684</v>
      </c>
      <c r="J102">
        <f t="shared" si="10"/>
        <v>9.4899703041977013</v>
      </c>
      <c r="K102" s="6">
        <f t="shared" si="11"/>
        <v>0.35803116015690734</v>
      </c>
      <c r="L102" t="s">
        <v>204</v>
      </c>
      <c r="M102" t="s">
        <v>17</v>
      </c>
      <c r="N102" t="s">
        <v>18</v>
      </c>
      <c r="O102" t="s">
        <v>477</v>
      </c>
      <c r="P102">
        <v>0</v>
      </c>
    </row>
    <row r="103" spans="1:16">
      <c r="A103" s="7" t="s">
        <v>225</v>
      </c>
      <c r="B103" t="s">
        <v>226</v>
      </c>
      <c r="C103">
        <v>54.327184568814801</v>
      </c>
      <c r="D103">
        <v>28.722435970537799</v>
      </c>
      <c r="E103">
        <v>59.9032911215685</v>
      </c>
      <c r="F103">
        <v>27.118930340946701</v>
      </c>
      <c r="G103">
        <v>24.478803718440499</v>
      </c>
      <c r="H103">
        <v>21.7488586289391</v>
      </c>
      <c r="I103">
        <f t="shared" si="9"/>
        <v>36.049917391541236</v>
      </c>
      <c r="J103">
        <f t="shared" si="10"/>
        <v>15.137742020163005</v>
      </c>
      <c r="K103" s="6">
        <f t="shared" si="11"/>
        <v>0.41991058830317679</v>
      </c>
      <c r="L103" t="s">
        <v>204</v>
      </c>
      <c r="M103" t="s">
        <v>17</v>
      </c>
      <c r="N103" t="s">
        <v>18</v>
      </c>
      <c r="O103" t="s">
        <v>477</v>
      </c>
      <c r="P103">
        <v>0</v>
      </c>
    </row>
    <row r="104" spans="1:16">
      <c r="A104" s="7" t="s">
        <v>227</v>
      </c>
      <c r="B104" t="s">
        <v>228</v>
      </c>
      <c r="C104">
        <v>27.8407812500046</v>
      </c>
      <c r="D104">
        <v>24.235179156460902</v>
      </c>
      <c r="E104">
        <v>48.192532380371603</v>
      </c>
      <c r="F104">
        <v>19.502980880460999</v>
      </c>
      <c r="G104">
        <v>23.292963837659901</v>
      </c>
      <c r="H104">
        <v>14.2181358747037</v>
      </c>
      <c r="I104">
        <f t="shared" si="9"/>
        <v>26.213762229943615</v>
      </c>
      <c r="J104">
        <f t="shared" si="10"/>
        <v>10.701160532228226</v>
      </c>
      <c r="K104" s="6">
        <f t="shared" si="11"/>
        <v>0.40822680996184663</v>
      </c>
      <c r="L104" t="s">
        <v>204</v>
      </c>
      <c r="M104" t="s">
        <v>17</v>
      </c>
      <c r="N104" t="s">
        <v>18</v>
      </c>
      <c r="O104" t="s">
        <v>477</v>
      </c>
      <c r="P104">
        <v>0</v>
      </c>
    </row>
    <row r="105" spans="1:16">
      <c r="A105" s="7" t="s">
        <v>229</v>
      </c>
      <c r="B105" t="s">
        <v>230</v>
      </c>
      <c r="C105">
        <v>24.323975215950298</v>
      </c>
      <c r="D105">
        <v>20.362910306224201</v>
      </c>
      <c r="E105">
        <v>37.217652375537298</v>
      </c>
      <c r="F105">
        <v>19.7624291901862</v>
      </c>
      <c r="G105">
        <v>18.937206740355201</v>
      </c>
      <c r="H105">
        <v>13.867273125957199</v>
      </c>
      <c r="I105">
        <f t="shared" si="9"/>
        <v>22.411907825701736</v>
      </c>
      <c r="J105">
        <f t="shared" si="10"/>
        <v>7.2934734642155954</v>
      </c>
      <c r="K105" s="6">
        <f t="shared" si="11"/>
        <v>0.32542849635725873</v>
      </c>
      <c r="L105" t="s">
        <v>204</v>
      </c>
      <c r="M105" t="s">
        <v>17</v>
      </c>
      <c r="N105" t="s">
        <v>18</v>
      </c>
      <c r="O105" t="s">
        <v>477</v>
      </c>
      <c r="P105">
        <v>0</v>
      </c>
    </row>
    <row r="106" spans="1:16">
      <c r="A106" s="7" t="s">
        <v>231</v>
      </c>
      <c r="B106" t="s">
        <v>232</v>
      </c>
      <c r="C106">
        <v>25.5890437532052</v>
      </c>
      <c r="D106">
        <v>17.4790893192209</v>
      </c>
      <c r="E106">
        <v>37.892943701569699</v>
      </c>
      <c r="F106">
        <v>18.352732621086101</v>
      </c>
      <c r="G106">
        <v>17.9290942250482</v>
      </c>
      <c r="H106">
        <v>12.084160813680199</v>
      </c>
      <c r="I106">
        <f t="shared" si="9"/>
        <v>21.554510738968386</v>
      </c>
      <c r="J106">
        <f t="shared" si="10"/>
        <v>8.295716402536522</v>
      </c>
      <c r="K106" s="6">
        <f t="shared" si="11"/>
        <v>0.3848714778544568</v>
      </c>
      <c r="L106" t="s">
        <v>204</v>
      </c>
      <c r="M106" t="s">
        <v>17</v>
      </c>
      <c r="N106" t="s">
        <v>18</v>
      </c>
      <c r="O106" t="s">
        <v>477</v>
      </c>
      <c r="P106">
        <v>0</v>
      </c>
    </row>
    <row r="107" spans="1:16">
      <c r="A107" s="7" t="s">
        <v>233</v>
      </c>
      <c r="B107" t="s">
        <v>234</v>
      </c>
      <c r="C107">
        <v>15.8213701932972</v>
      </c>
      <c r="D107">
        <v>17.180616729759699</v>
      </c>
      <c r="E107">
        <v>34.237210121866198</v>
      </c>
      <c r="F107">
        <v>8.0606280005404294</v>
      </c>
      <c r="G107">
        <v>15.154030195477601</v>
      </c>
      <c r="H107">
        <v>11.9142748180138</v>
      </c>
      <c r="I107">
        <f t="shared" si="9"/>
        <v>17.061355009825821</v>
      </c>
      <c r="J107">
        <f t="shared" si="10"/>
        <v>8.2432315030465926</v>
      </c>
      <c r="K107" s="6">
        <f t="shared" si="11"/>
        <v>0.48315221729453645</v>
      </c>
      <c r="L107" t="s">
        <v>204</v>
      </c>
      <c r="M107" t="s">
        <v>17</v>
      </c>
      <c r="N107" t="s">
        <v>18</v>
      </c>
      <c r="O107" t="s">
        <v>477</v>
      </c>
      <c r="P107">
        <v>0</v>
      </c>
    </row>
    <row r="108" spans="1:16">
      <c r="A108" s="7" t="s">
        <v>235</v>
      </c>
      <c r="B108" t="s">
        <v>236</v>
      </c>
      <c r="C108">
        <v>7.7119936617897897</v>
      </c>
      <c r="D108">
        <v>7.73006084032916</v>
      </c>
      <c r="E108">
        <v>29.925394121098801</v>
      </c>
      <c r="F108">
        <v>16.242686192707499</v>
      </c>
      <c r="G108">
        <v>14.045493624243599</v>
      </c>
      <c r="H108">
        <v>6.1018566361708402</v>
      </c>
      <c r="I108">
        <f t="shared" si="9"/>
        <v>13.626247512723282</v>
      </c>
      <c r="J108">
        <f t="shared" si="10"/>
        <v>8.1551984727698574</v>
      </c>
      <c r="K108" s="6">
        <f t="shared" si="11"/>
        <v>0.59849187864487829</v>
      </c>
      <c r="L108" t="s">
        <v>204</v>
      </c>
      <c r="M108" t="s">
        <v>17</v>
      </c>
      <c r="N108" t="s">
        <v>18</v>
      </c>
      <c r="O108" t="s">
        <v>477</v>
      </c>
      <c r="P108">
        <v>0</v>
      </c>
    </row>
    <row r="109" spans="1:16">
      <c r="A109" s="7" t="s">
        <v>237</v>
      </c>
      <c r="B109" t="s">
        <v>238</v>
      </c>
      <c r="C109">
        <v>20.952531743292401</v>
      </c>
      <c r="D109">
        <v>8.6478545553017998</v>
      </c>
      <c r="E109">
        <v>15.568849740115599</v>
      </c>
      <c r="F109">
        <v>6.8530911913149604</v>
      </c>
      <c r="G109">
        <v>13.561199369137499</v>
      </c>
      <c r="H109">
        <v>7.7079738465329699</v>
      </c>
      <c r="I109">
        <f t="shared" si="9"/>
        <v>12.215250074282537</v>
      </c>
      <c r="J109">
        <f t="shared" si="10"/>
        <v>5.0198422759896975</v>
      </c>
      <c r="K109" s="6">
        <f t="shared" si="11"/>
        <v>0.4109487931449114</v>
      </c>
      <c r="L109" t="s">
        <v>204</v>
      </c>
      <c r="M109" t="s">
        <v>17</v>
      </c>
      <c r="N109" t="s">
        <v>18</v>
      </c>
      <c r="O109" t="s">
        <v>477</v>
      </c>
      <c r="P109">
        <v>0</v>
      </c>
    </row>
    <row r="110" spans="1:16">
      <c r="A110" s="7" t="s">
        <v>239</v>
      </c>
      <c r="B110" t="s">
        <v>240</v>
      </c>
      <c r="C110">
        <v>13.227445830574201</v>
      </c>
      <c r="D110">
        <v>14.914491402996999</v>
      </c>
      <c r="E110">
        <v>29.3673420388835</v>
      </c>
      <c r="F110">
        <v>6.2912430800547599</v>
      </c>
      <c r="G110">
        <v>13.4848841211061</v>
      </c>
      <c r="H110">
        <v>11.860307879032099</v>
      </c>
      <c r="I110">
        <f t="shared" si="9"/>
        <v>14.857619058774612</v>
      </c>
      <c r="J110">
        <f t="shared" si="10"/>
        <v>7.0408786514074624</v>
      </c>
      <c r="K110" s="6">
        <f t="shared" si="11"/>
        <v>0.47389010470350301</v>
      </c>
      <c r="L110" t="s">
        <v>204</v>
      </c>
      <c r="M110" t="s">
        <v>17</v>
      </c>
      <c r="N110" t="s">
        <v>18</v>
      </c>
      <c r="O110" t="s">
        <v>477</v>
      </c>
      <c r="P110">
        <v>0</v>
      </c>
    </row>
    <row r="111" spans="1:16">
      <c r="A111" s="7" t="s">
        <v>241</v>
      </c>
      <c r="B111" t="s">
        <v>242</v>
      </c>
      <c r="C111">
        <v>18.137581955520702</v>
      </c>
      <c r="D111">
        <v>8.5645391957837305</v>
      </c>
      <c r="E111">
        <v>16.4964186456031</v>
      </c>
      <c r="F111">
        <v>5.9891283763664296</v>
      </c>
      <c r="G111">
        <v>12.8601746947795</v>
      </c>
      <c r="H111">
        <v>11.400421397996601</v>
      </c>
      <c r="I111">
        <f t="shared" si="9"/>
        <v>12.241377377675009</v>
      </c>
      <c r="J111">
        <f t="shared" si="10"/>
        <v>4.2144686949675698</v>
      </c>
      <c r="K111" s="6">
        <f t="shared" si="11"/>
        <v>0.34428059563408531</v>
      </c>
      <c r="L111" t="s">
        <v>204</v>
      </c>
      <c r="M111" t="s">
        <v>17</v>
      </c>
      <c r="N111" t="s">
        <v>18</v>
      </c>
      <c r="O111" t="s">
        <v>477</v>
      </c>
      <c r="P111">
        <v>0</v>
      </c>
    </row>
    <row r="112" spans="1:16">
      <c r="A112" s="7" t="s">
        <v>243</v>
      </c>
      <c r="B112" t="s">
        <v>244</v>
      </c>
      <c r="C112">
        <v>10.929035718686301</v>
      </c>
      <c r="D112">
        <v>10.1388022635022</v>
      </c>
      <c r="E112">
        <v>11.1797560387321</v>
      </c>
      <c r="F112">
        <v>6.9873032224768199</v>
      </c>
      <c r="G112">
        <v>12.513820027362501</v>
      </c>
      <c r="H112">
        <v>10.971589018711301</v>
      </c>
      <c r="I112">
        <f t="shared" si="9"/>
        <v>10.453384381578536</v>
      </c>
      <c r="J112">
        <f t="shared" si="10"/>
        <v>1.7019827449999254</v>
      </c>
      <c r="K112" s="6">
        <f t="shared" si="11"/>
        <v>0.1628164317767978</v>
      </c>
      <c r="L112" t="s">
        <v>204</v>
      </c>
      <c r="M112" t="s">
        <v>17</v>
      </c>
      <c r="N112" t="s">
        <v>18</v>
      </c>
      <c r="O112" t="s">
        <v>477</v>
      </c>
      <c r="P112">
        <v>0</v>
      </c>
    </row>
    <row r="113" spans="1:16">
      <c r="A113" s="7" t="s">
        <v>245</v>
      </c>
      <c r="B113" t="s">
        <v>246</v>
      </c>
      <c r="C113">
        <v>16.6588551878774</v>
      </c>
      <c r="D113">
        <v>16.2085117033401</v>
      </c>
      <c r="E113">
        <v>15.3703106842965</v>
      </c>
      <c r="F113">
        <v>4.60500862500583</v>
      </c>
      <c r="G113">
        <v>12.725108225303901</v>
      </c>
      <c r="H113">
        <v>10.2260478090571</v>
      </c>
      <c r="I113">
        <f t="shared" si="9"/>
        <v>12.632307039146804</v>
      </c>
      <c r="J113">
        <f t="shared" si="10"/>
        <v>4.2177246853272088</v>
      </c>
      <c r="K113" s="6">
        <f t="shared" si="11"/>
        <v>0.33388395898363765</v>
      </c>
      <c r="L113" t="s">
        <v>204</v>
      </c>
      <c r="M113" t="s">
        <v>17</v>
      </c>
      <c r="N113" t="s">
        <v>18</v>
      </c>
      <c r="O113" t="s">
        <v>477</v>
      </c>
      <c r="P113">
        <v>0</v>
      </c>
    </row>
    <row r="114" spans="1:16">
      <c r="A114" s="7" t="s">
        <v>247</v>
      </c>
      <c r="B114" t="s">
        <v>248</v>
      </c>
      <c r="C114">
        <v>46.227024833877699</v>
      </c>
      <c r="D114">
        <v>27.136256457643501</v>
      </c>
      <c r="E114">
        <v>55.572581953179103</v>
      </c>
      <c r="F114">
        <v>33.292137356929501</v>
      </c>
      <c r="G114">
        <v>29.781028898584299</v>
      </c>
      <c r="H114">
        <v>24.982772031021199</v>
      </c>
      <c r="I114">
        <f t="shared" si="9"/>
        <v>36.165300255205885</v>
      </c>
      <c r="J114">
        <f t="shared" si="10"/>
        <v>11.056426785506048</v>
      </c>
      <c r="K114" s="6">
        <f t="shared" si="11"/>
        <v>0.30571920342108894</v>
      </c>
      <c r="L114" t="s">
        <v>204</v>
      </c>
      <c r="M114" t="s">
        <v>17</v>
      </c>
      <c r="N114" t="s">
        <v>18</v>
      </c>
      <c r="O114" t="s">
        <v>477</v>
      </c>
      <c r="P114">
        <v>0</v>
      </c>
    </row>
    <row r="115" spans="1:16">
      <c r="A115" s="7" t="s">
        <v>249</v>
      </c>
      <c r="B115" t="s">
        <v>250</v>
      </c>
      <c r="C115" t="s">
        <v>34</v>
      </c>
      <c r="D115" t="s">
        <v>34</v>
      </c>
      <c r="E115" t="s">
        <v>34</v>
      </c>
      <c r="F115" t="s">
        <v>34</v>
      </c>
      <c r="G115" t="s">
        <v>34</v>
      </c>
      <c r="H115" t="s">
        <v>34</v>
      </c>
      <c r="I115" t="s">
        <v>34</v>
      </c>
      <c r="J115" t="s">
        <v>34</v>
      </c>
      <c r="K115" t="s">
        <v>34</v>
      </c>
      <c r="L115" t="s">
        <v>204</v>
      </c>
      <c r="M115" t="s">
        <v>35</v>
      </c>
      <c r="N115" t="s">
        <v>18</v>
      </c>
      <c r="O115" t="s">
        <v>477</v>
      </c>
      <c r="P115">
        <v>0</v>
      </c>
    </row>
    <row r="116" spans="1:16">
      <c r="A116" s="7" t="s">
        <v>251</v>
      </c>
      <c r="B116" t="s">
        <v>252</v>
      </c>
      <c r="C116">
        <v>33.553072880380299</v>
      </c>
      <c r="D116">
        <v>30.139517718673201</v>
      </c>
      <c r="E116">
        <v>68.368574614275005</v>
      </c>
      <c r="F116">
        <v>38.097428804270599</v>
      </c>
      <c r="G116">
        <v>41.906710389288797</v>
      </c>
      <c r="H116">
        <v>31.632059485511299</v>
      </c>
      <c r="I116">
        <f t="shared" si="9"/>
        <v>40.616227315399868</v>
      </c>
      <c r="J116">
        <f t="shared" si="10"/>
        <v>13.029244920842025</v>
      </c>
      <c r="K116" s="6">
        <f t="shared" si="11"/>
        <v>0.32078914714715306</v>
      </c>
      <c r="L116" t="s">
        <v>204</v>
      </c>
      <c r="M116" t="s">
        <v>17</v>
      </c>
      <c r="N116" t="s">
        <v>18</v>
      </c>
      <c r="O116" t="s">
        <v>477</v>
      </c>
      <c r="P116">
        <v>0</v>
      </c>
    </row>
    <row r="117" spans="1:16">
      <c r="A117" s="7" t="s">
        <v>253</v>
      </c>
      <c r="B117" t="s">
        <v>254</v>
      </c>
      <c r="C117">
        <v>33.828008472563603</v>
      </c>
      <c r="D117">
        <v>32.600828684259902</v>
      </c>
      <c r="E117">
        <v>66.773543039937906</v>
      </c>
      <c r="F117">
        <v>43.819689094954803</v>
      </c>
      <c r="G117">
        <v>42.3487107783954</v>
      </c>
      <c r="H117">
        <v>35.837060681794199</v>
      </c>
      <c r="I117">
        <f t="shared" si="9"/>
        <v>42.53464012531763</v>
      </c>
      <c r="J117">
        <f t="shared" si="10"/>
        <v>11.608574058042457</v>
      </c>
      <c r="K117" s="6">
        <f t="shared" si="11"/>
        <v>0.27292047196921637</v>
      </c>
      <c r="L117" t="s">
        <v>204</v>
      </c>
      <c r="M117" t="s">
        <v>17</v>
      </c>
      <c r="N117" t="s">
        <v>18</v>
      </c>
      <c r="O117" t="s">
        <v>477</v>
      </c>
      <c r="P117">
        <v>0</v>
      </c>
    </row>
    <row r="118" spans="1:16">
      <c r="A118" s="7" t="s">
        <v>255</v>
      </c>
      <c r="B118" t="s">
        <v>256</v>
      </c>
      <c r="C118">
        <v>20.2276698477915</v>
      </c>
      <c r="D118">
        <v>14.624173517581999</v>
      </c>
      <c r="E118">
        <v>34.715701302244199</v>
      </c>
      <c r="F118">
        <v>15.9738651575256</v>
      </c>
      <c r="G118">
        <v>15.3896542491626</v>
      </c>
      <c r="H118">
        <v>12.4974482175872</v>
      </c>
      <c r="I118">
        <f t="shared" si="9"/>
        <v>18.904752048648849</v>
      </c>
      <c r="J118">
        <f t="shared" si="10"/>
        <v>7.4393002947828233</v>
      </c>
      <c r="K118" s="6">
        <f t="shared" si="11"/>
        <v>0.39351483032619416</v>
      </c>
      <c r="L118" t="s">
        <v>204</v>
      </c>
      <c r="M118" t="s">
        <v>17</v>
      </c>
      <c r="N118" t="s">
        <v>18</v>
      </c>
      <c r="O118" t="s">
        <v>477</v>
      </c>
      <c r="P118">
        <v>0</v>
      </c>
    </row>
    <row r="119" spans="1:16">
      <c r="A119" s="7" t="s">
        <v>257</v>
      </c>
      <c r="B119" t="s">
        <v>258</v>
      </c>
      <c r="C119">
        <v>24.259680702994199</v>
      </c>
      <c r="D119">
        <v>14.703895994215999</v>
      </c>
      <c r="E119">
        <v>24.3081165236704</v>
      </c>
      <c r="F119">
        <v>16.937361861757001</v>
      </c>
      <c r="G119">
        <v>16.292013374925901</v>
      </c>
      <c r="H119">
        <v>12.1120741060064</v>
      </c>
      <c r="I119">
        <f t="shared" si="9"/>
        <v>18.10219042726165</v>
      </c>
      <c r="J119">
        <f t="shared" si="10"/>
        <v>4.6276644640949636</v>
      </c>
      <c r="K119" s="6">
        <f t="shared" si="11"/>
        <v>0.25564113264026683</v>
      </c>
      <c r="L119" t="s">
        <v>204</v>
      </c>
      <c r="M119" t="s">
        <v>17</v>
      </c>
      <c r="N119" t="s">
        <v>18</v>
      </c>
      <c r="O119" t="s">
        <v>477</v>
      </c>
      <c r="P119">
        <v>0</v>
      </c>
    </row>
    <row r="120" spans="1:16">
      <c r="A120" s="7" t="s">
        <v>259</v>
      </c>
      <c r="B120" t="s">
        <v>260</v>
      </c>
      <c r="C120">
        <v>24.3905582754543</v>
      </c>
      <c r="D120">
        <v>16.436448589971299</v>
      </c>
      <c r="E120">
        <v>20.3078988353668</v>
      </c>
      <c r="F120">
        <v>9.8783749658822497</v>
      </c>
      <c r="G120">
        <v>15.392516624826699</v>
      </c>
      <c r="H120">
        <v>12.2926324551701</v>
      </c>
      <c r="I120">
        <f t="shared" si="9"/>
        <v>16.44973829111191</v>
      </c>
      <c r="J120">
        <f t="shared" si="10"/>
        <v>4.8222447048407995</v>
      </c>
      <c r="K120" s="6">
        <f t="shared" si="11"/>
        <v>0.29315023859354317</v>
      </c>
      <c r="L120" t="s">
        <v>204</v>
      </c>
      <c r="M120" t="s">
        <v>17</v>
      </c>
      <c r="N120" t="s">
        <v>18</v>
      </c>
      <c r="O120" t="s">
        <v>477</v>
      </c>
      <c r="P120">
        <v>0</v>
      </c>
    </row>
    <row r="121" spans="1:16">
      <c r="A121" s="7" t="s">
        <v>261</v>
      </c>
      <c r="B121" t="s">
        <v>262</v>
      </c>
      <c r="C121">
        <v>19.9747984889786</v>
      </c>
      <c r="D121">
        <v>17.308625372857801</v>
      </c>
      <c r="E121">
        <v>27.908517830075201</v>
      </c>
      <c r="F121">
        <v>17.063773936698801</v>
      </c>
      <c r="G121">
        <v>16.096393779276902</v>
      </c>
      <c r="H121">
        <v>12.750376986486399</v>
      </c>
      <c r="I121">
        <f t="shared" si="9"/>
        <v>18.517081065728949</v>
      </c>
      <c r="J121">
        <f t="shared" si="10"/>
        <v>4.7083453256607006</v>
      </c>
      <c r="K121" s="6">
        <f t="shared" si="11"/>
        <v>0.25427038467606072</v>
      </c>
      <c r="L121" t="s">
        <v>204</v>
      </c>
      <c r="M121" t="s">
        <v>17</v>
      </c>
      <c r="N121" t="s">
        <v>18</v>
      </c>
      <c r="O121" t="s">
        <v>477</v>
      </c>
      <c r="P121">
        <v>0</v>
      </c>
    </row>
    <row r="122" spans="1:16">
      <c r="A122" s="7" t="s">
        <v>263</v>
      </c>
      <c r="B122" t="s">
        <v>264</v>
      </c>
      <c r="C122">
        <v>13.403657089991899</v>
      </c>
      <c r="D122">
        <v>10.6837430730866</v>
      </c>
      <c r="E122">
        <v>8.89858956733271</v>
      </c>
      <c r="F122">
        <v>4.2949159363459497</v>
      </c>
      <c r="G122">
        <v>11.8919119535608</v>
      </c>
      <c r="H122">
        <v>3.4567538875053301</v>
      </c>
      <c r="I122">
        <f t="shared" si="9"/>
        <v>8.7715952513038804</v>
      </c>
      <c r="J122">
        <f t="shared" si="10"/>
        <v>3.722745547302905</v>
      </c>
      <c r="K122" s="6">
        <f t="shared" si="11"/>
        <v>0.42440917993218236</v>
      </c>
      <c r="L122" t="s">
        <v>204</v>
      </c>
      <c r="M122" t="s">
        <v>17</v>
      </c>
      <c r="N122" t="s">
        <v>18</v>
      </c>
      <c r="O122" t="s">
        <v>477</v>
      </c>
      <c r="P122">
        <v>0</v>
      </c>
    </row>
    <row r="123" spans="1:16">
      <c r="A123" s="7" t="s">
        <v>265</v>
      </c>
      <c r="B123" t="s">
        <v>266</v>
      </c>
      <c r="C123">
        <v>33.099630414666898</v>
      </c>
      <c r="D123">
        <v>25.6546299651711</v>
      </c>
      <c r="E123">
        <v>44.7734363778073</v>
      </c>
      <c r="F123">
        <v>25.757212860550801</v>
      </c>
      <c r="G123">
        <v>24.058542588976099</v>
      </c>
      <c r="H123">
        <v>22.571712339790398</v>
      </c>
      <c r="I123">
        <f t="shared" si="9"/>
        <v>29.319194091160437</v>
      </c>
      <c r="J123">
        <f t="shared" si="10"/>
        <v>7.6642569566318661</v>
      </c>
      <c r="K123" s="6">
        <f t="shared" si="11"/>
        <v>0.26140749069711278</v>
      </c>
      <c r="L123" t="s">
        <v>204</v>
      </c>
      <c r="M123" t="s">
        <v>17</v>
      </c>
      <c r="N123" t="s">
        <v>18</v>
      </c>
      <c r="O123" t="s">
        <v>477</v>
      </c>
      <c r="P123">
        <v>0</v>
      </c>
    </row>
    <row r="124" spans="1:16">
      <c r="A124" s="7" t="s">
        <v>267</v>
      </c>
      <c r="B124" t="s">
        <v>268</v>
      </c>
      <c r="C124">
        <v>33.350289414918301</v>
      </c>
      <c r="D124">
        <v>22.869589874968099</v>
      </c>
      <c r="E124">
        <v>39.350461572013401</v>
      </c>
      <c r="F124">
        <v>23.866068427195302</v>
      </c>
      <c r="G124">
        <v>20.724565249267801</v>
      </c>
      <c r="H124">
        <v>19.637013496329299</v>
      </c>
      <c r="I124">
        <f t="shared" si="9"/>
        <v>26.632998005782039</v>
      </c>
      <c r="J124">
        <f t="shared" si="10"/>
        <v>7.2172062967647559</v>
      </c>
      <c r="K124" s="6">
        <f t="shared" si="11"/>
        <v>0.27098737795864725</v>
      </c>
      <c r="L124" t="s">
        <v>204</v>
      </c>
      <c r="M124" t="s">
        <v>17</v>
      </c>
      <c r="N124" t="s">
        <v>18</v>
      </c>
      <c r="O124" t="s">
        <v>477</v>
      </c>
      <c r="P124">
        <v>0</v>
      </c>
    </row>
    <row r="125" spans="1:16">
      <c r="A125" s="7" t="s">
        <v>269</v>
      </c>
      <c r="B125" t="s">
        <v>270</v>
      </c>
      <c r="C125">
        <v>38.617411674998003</v>
      </c>
      <c r="D125">
        <v>29.5335086772943</v>
      </c>
      <c r="E125">
        <v>49.416361361694101</v>
      </c>
      <c r="F125">
        <v>30.666588746782299</v>
      </c>
      <c r="G125">
        <v>28.923218311693802</v>
      </c>
      <c r="H125">
        <v>20.215735228685901</v>
      </c>
      <c r="I125">
        <f t="shared" si="9"/>
        <v>32.895470666858067</v>
      </c>
      <c r="J125">
        <f t="shared" si="10"/>
        <v>9.1150573305877725</v>
      </c>
      <c r="K125" s="6">
        <f t="shared" si="11"/>
        <v>0.27709156141581287</v>
      </c>
      <c r="L125" t="s">
        <v>204</v>
      </c>
      <c r="M125" t="s">
        <v>17</v>
      </c>
      <c r="N125" t="s">
        <v>18</v>
      </c>
      <c r="O125" t="s">
        <v>477</v>
      </c>
      <c r="P125">
        <v>0</v>
      </c>
    </row>
    <row r="126" spans="1:16">
      <c r="A126" s="7" t="s">
        <v>271</v>
      </c>
      <c r="B126" t="s">
        <v>272</v>
      </c>
      <c r="C126">
        <v>51.159786957378799</v>
      </c>
      <c r="D126">
        <v>30.269365068591402</v>
      </c>
      <c r="E126">
        <v>67.884784136668003</v>
      </c>
      <c r="F126">
        <v>33.313452512386597</v>
      </c>
      <c r="G126">
        <v>31.842625412094499</v>
      </c>
      <c r="H126">
        <v>31.208842060785098</v>
      </c>
      <c r="I126">
        <f t="shared" si="9"/>
        <v>40.946476024650728</v>
      </c>
      <c r="J126">
        <f t="shared" si="10"/>
        <v>14.023489352055654</v>
      </c>
      <c r="K126" s="6">
        <f t="shared" si="11"/>
        <v>0.34248342503548262</v>
      </c>
      <c r="L126" t="s">
        <v>204</v>
      </c>
      <c r="M126" t="s">
        <v>17</v>
      </c>
      <c r="N126" t="s">
        <v>18</v>
      </c>
      <c r="O126" t="s">
        <v>477</v>
      </c>
      <c r="P126">
        <v>0</v>
      </c>
    </row>
    <row r="127" spans="1:16">
      <c r="A127" s="7" t="s">
        <v>273</v>
      </c>
      <c r="B127" t="s">
        <v>274</v>
      </c>
      <c r="C127">
        <v>51.3576600900806</v>
      </c>
      <c r="D127">
        <v>39.725075080306901</v>
      </c>
      <c r="E127">
        <v>63.474021287853503</v>
      </c>
      <c r="F127">
        <v>30.3735591807418</v>
      </c>
      <c r="G127">
        <v>28.9504845790049</v>
      </c>
      <c r="H127">
        <v>30.822554048619299</v>
      </c>
      <c r="I127">
        <f t="shared" si="9"/>
        <v>40.783892377767835</v>
      </c>
      <c r="J127">
        <f t="shared" si="10"/>
        <v>12.750166315074372</v>
      </c>
      <c r="K127" s="6">
        <f t="shared" si="11"/>
        <v>0.31262750001823658</v>
      </c>
      <c r="L127" t="s">
        <v>204</v>
      </c>
      <c r="M127" t="s">
        <v>17</v>
      </c>
      <c r="N127" t="s">
        <v>18</v>
      </c>
      <c r="O127" t="s">
        <v>477</v>
      </c>
      <c r="P127">
        <v>0</v>
      </c>
    </row>
    <row r="128" spans="1:16">
      <c r="A128" s="7" t="s">
        <v>275</v>
      </c>
      <c r="B128" t="s">
        <v>276</v>
      </c>
      <c r="C128">
        <v>41.327456074169902</v>
      </c>
      <c r="D128">
        <v>38.228460399107803</v>
      </c>
      <c r="E128">
        <v>55.537752849105402</v>
      </c>
      <c r="F128">
        <v>26.977535126198902</v>
      </c>
      <c r="G128">
        <v>33.732149301183497</v>
      </c>
      <c r="H128">
        <v>26.230445187712899</v>
      </c>
      <c r="I128">
        <f t="shared" si="9"/>
        <v>37.005633156246397</v>
      </c>
      <c r="J128">
        <f t="shared" si="10"/>
        <v>9.9246833913989096</v>
      </c>
      <c r="K128" s="6">
        <f t="shared" si="11"/>
        <v>0.26819385441926064</v>
      </c>
      <c r="L128" t="s">
        <v>204</v>
      </c>
      <c r="M128" t="s">
        <v>17</v>
      </c>
      <c r="N128" t="s">
        <v>18</v>
      </c>
      <c r="O128" t="s">
        <v>477</v>
      </c>
      <c r="P128">
        <v>0</v>
      </c>
    </row>
    <row r="129" spans="1:16">
      <c r="A129" s="7" t="s">
        <v>277</v>
      </c>
      <c r="B129" t="s">
        <v>278</v>
      </c>
      <c r="C129">
        <v>32.788037124434503</v>
      </c>
      <c r="D129">
        <v>32.370227304704798</v>
      </c>
      <c r="E129">
        <v>51.928101303223102</v>
      </c>
      <c r="F129">
        <v>29.643630267089499</v>
      </c>
      <c r="G129">
        <v>30.7405571104213</v>
      </c>
      <c r="H129">
        <v>26.7766392314504</v>
      </c>
      <c r="I129">
        <f t="shared" si="9"/>
        <v>34.041198723553933</v>
      </c>
      <c r="J129">
        <f t="shared" si="10"/>
        <v>8.2392405735463985</v>
      </c>
      <c r="K129" s="6">
        <f t="shared" si="11"/>
        <v>0.24203732190680663</v>
      </c>
      <c r="L129" t="s">
        <v>204</v>
      </c>
      <c r="M129" t="s">
        <v>17</v>
      </c>
      <c r="N129" t="s">
        <v>18</v>
      </c>
      <c r="O129" t="s">
        <v>477</v>
      </c>
      <c r="P129">
        <v>0</v>
      </c>
    </row>
    <row r="130" spans="1:16">
      <c r="A130" s="7" t="s">
        <v>279</v>
      </c>
      <c r="B130" t="s">
        <v>280</v>
      </c>
      <c r="C130">
        <v>27.8306616475952</v>
      </c>
      <c r="D130">
        <v>20.585977217164402</v>
      </c>
      <c r="E130">
        <v>36.318990939199203</v>
      </c>
      <c r="F130">
        <v>18.209712126689301</v>
      </c>
      <c r="G130">
        <v>20.126161469957399</v>
      </c>
      <c r="H130">
        <v>13.706173011651501</v>
      </c>
      <c r="I130">
        <f t="shared" ref="I130:I161" si="12">AVERAGE(C130:H130)</f>
        <v>22.796279402042831</v>
      </c>
      <c r="J130">
        <f t="shared" ref="J130:J161" si="13">_xlfn.STDEV.P(C130:H130)</f>
        <v>7.3472254512749551</v>
      </c>
      <c r="K130" s="6">
        <f t="shared" ref="K130:K161" si="14">J130/I130</f>
        <v>0.32229932445101334</v>
      </c>
      <c r="L130" t="s">
        <v>204</v>
      </c>
      <c r="M130" t="s">
        <v>17</v>
      </c>
      <c r="N130" t="s">
        <v>18</v>
      </c>
      <c r="O130" t="s">
        <v>477</v>
      </c>
      <c r="P130">
        <v>0</v>
      </c>
    </row>
    <row r="131" spans="1:16">
      <c r="A131" s="7" t="s">
        <v>281</v>
      </c>
      <c r="B131" t="s">
        <v>282</v>
      </c>
      <c r="C131">
        <v>12.535734522027299</v>
      </c>
      <c r="D131">
        <v>15.0058781721867</v>
      </c>
      <c r="E131">
        <v>30.9533431320761</v>
      </c>
      <c r="F131">
        <v>16.368983008659299</v>
      </c>
      <c r="G131">
        <v>14.784999501861799</v>
      </c>
      <c r="H131">
        <v>10.6280465185802</v>
      </c>
      <c r="I131">
        <f t="shared" si="12"/>
        <v>16.7128308092319</v>
      </c>
      <c r="J131">
        <f t="shared" si="13"/>
        <v>6.6334176289221132</v>
      </c>
      <c r="K131" s="6">
        <f t="shared" si="14"/>
        <v>0.39690568908637069</v>
      </c>
      <c r="L131" t="s">
        <v>204</v>
      </c>
      <c r="M131" t="s">
        <v>17</v>
      </c>
      <c r="N131" t="s">
        <v>18</v>
      </c>
      <c r="O131" t="s">
        <v>477</v>
      </c>
      <c r="P131">
        <v>0</v>
      </c>
    </row>
    <row r="132" spans="1:16">
      <c r="A132" s="7" t="s">
        <v>283</v>
      </c>
      <c r="B132" t="s">
        <v>284</v>
      </c>
      <c r="C132">
        <v>35.5737759860612</v>
      </c>
      <c r="D132">
        <v>25.094961225374</v>
      </c>
      <c r="E132">
        <v>39.840825770313998</v>
      </c>
      <c r="F132">
        <v>25.765824222058399</v>
      </c>
      <c r="G132">
        <v>22.7707941779741</v>
      </c>
      <c r="H132">
        <v>21.033275570229801</v>
      </c>
      <c r="I132">
        <f t="shared" si="12"/>
        <v>28.346576158668583</v>
      </c>
      <c r="J132">
        <f t="shared" si="13"/>
        <v>6.9060020019510668</v>
      </c>
      <c r="K132" s="6">
        <f t="shared" si="14"/>
        <v>0.24362737719345914</v>
      </c>
      <c r="L132" t="s">
        <v>204</v>
      </c>
      <c r="M132" t="s">
        <v>17</v>
      </c>
      <c r="N132" t="s">
        <v>18</v>
      </c>
      <c r="O132" t="s">
        <v>477</v>
      </c>
      <c r="P132">
        <v>0</v>
      </c>
    </row>
    <row r="133" spans="1:16">
      <c r="A133" s="7" t="s">
        <v>285</v>
      </c>
      <c r="B133" t="s">
        <v>286</v>
      </c>
      <c r="C133">
        <v>16.864894275491299</v>
      </c>
      <c r="D133">
        <v>13.605052185843199</v>
      </c>
      <c r="E133">
        <v>21.990147679349299</v>
      </c>
      <c r="F133">
        <v>10.617184570185101</v>
      </c>
      <c r="G133">
        <v>13.592459968259799</v>
      </c>
      <c r="H133">
        <v>11.761114620851499</v>
      </c>
      <c r="I133">
        <f t="shared" si="12"/>
        <v>14.7384755499967</v>
      </c>
      <c r="J133">
        <f t="shared" si="13"/>
        <v>3.7761559586973439</v>
      </c>
      <c r="K133" s="6">
        <f t="shared" si="14"/>
        <v>0.25621075571131163</v>
      </c>
      <c r="L133" t="s">
        <v>204</v>
      </c>
      <c r="M133" t="s">
        <v>17</v>
      </c>
      <c r="N133" t="s">
        <v>18</v>
      </c>
      <c r="O133" t="s">
        <v>477</v>
      </c>
      <c r="P133">
        <v>0</v>
      </c>
    </row>
    <row r="134" spans="1:16">
      <c r="A134" s="7" t="s">
        <v>287</v>
      </c>
      <c r="B134" t="s">
        <v>288</v>
      </c>
      <c r="C134">
        <v>31.7114980874526</v>
      </c>
      <c r="D134">
        <v>22.0329749882372</v>
      </c>
      <c r="E134">
        <v>42.124904186833803</v>
      </c>
      <c r="F134">
        <v>24.8983044164498</v>
      </c>
      <c r="G134">
        <v>23.289561896719299</v>
      </c>
      <c r="H134">
        <v>20.3432026758252</v>
      </c>
      <c r="I134">
        <f t="shared" si="12"/>
        <v>27.400074375252984</v>
      </c>
      <c r="J134">
        <f t="shared" si="13"/>
        <v>7.4963251795060497</v>
      </c>
      <c r="K134" s="6">
        <f t="shared" si="14"/>
        <v>0.273587767567395</v>
      </c>
      <c r="L134" t="s">
        <v>204</v>
      </c>
      <c r="M134" t="s">
        <v>17</v>
      </c>
      <c r="N134" t="s">
        <v>18</v>
      </c>
      <c r="O134" t="s">
        <v>477</v>
      </c>
      <c r="P134">
        <v>0</v>
      </c>
    </row>
    <row r="135" spans="1:16">
      <c r="A135" s="7" t="s">
        <v>289</v>
      </c>
      <c r="B135" t="s">
        <v>290</v>
      </c>
      <c r="C135">
        <v>11.3226358021361</v>
      </c>
      <c r="D135">
        <v>10.958825428446399</v>
      </c>
      <c r="E135">
        <v>4.9634977215934901</v>
      </c>
      <c r="F135">
        <v>13.3142024887359</v>
      </c>
      <c r="G135">
        <v>13.111065299456101</v>
      </c>
      <c r="H135">
        <v>7.4714301007704202</v>
      </c>
      <c r="I135">
        <f t="shared" si="12"/>
        <v>10.190276140189736</v>
      </c>
      <c r="J135">
        <f t="shared" si="13"/>
        <v>3.0241849585103502</v>
      </c>
      <c r="K135" s="6">
        <f t="shared" si="14"/>
        <v>0.29677163964018366</v>
      </c>
      <c r="L135" t="s">
        <v>204</v>
      </c>
      <c r="M135" t="s">
        <v>17</v>
      </c>
      <c r="N135" t="s">
        <v>18</v>
      </c>
      <c r="O135" t="s">
        <v>477</v>
      </c>
      <c r="P135">
        <v>0</v>
      </c>
    </row>
    <row r="136" spans="1:16">
      <c r="A136" s="7" t="s">
        <v>291</v>
      </c>
      <c r="B136" t="s">
        <v>292</v>
      </c>
      <c r="C136">
        <v>11.30373630427</v>
      </c>
      <c r="D136">
        <v>5.3401970148590001</v>
      </c>
      <c r="E136">
        <v>11.7998231711885</v>
      </c>
      <c r="F136">
        <v>11.7590603130572</v>
      </c>
      <c r="G136">
        <v>6.5029278809294597</v>
      </c>
      <c r="H136">
        <v>6.90082759547247</v>
      </c>
      <c r="I136">
        <f t="shared" si="12"/>
        <v>8.9344287132961053</v>
      </c>
      <c r="J136">
        <f t="shared" si="13"/>
        <v>2.731570941192361</v>
      </c>
      <c r="K136" s="6">
        <f t="shared" si="14"/>
        <v>0.3057353781476001</v>
      </c>
      <c r="L136" t="s">
        <v>204</v>
      </c>
      <c r="M136" t="s">
        <v>17</v>
      </c>
      <c r="N136" t="s">
        <v>18</v>
      </c>
      <c r="O136" t="s">
        <v>477</v>
      </c>
      <c r="P136">
        <v>0</v>
      </c>
    </row>
    <row r="137" spans="1:16">
      <c r="A137" s="7" t="s">
        <v>293</v>
      </c>
      <c r="B137" t="s">
        <v>294</v>
      </c>
      <c r="C137">
        <v>12.495998980920801</v>
      </c>
      <c r="D137">
        <v>8.7823318916201192</v>
      </c>
      <c r="E137">
        <v>15.6518817707121</v>
      </c>
      <c r="F137">
        <v>7.4001883623979596</v>
      </c>
      <c r="G137">
        <v>10.724451520743401</v>
      </c>
      <c r="H137">
        <v>8.0096381444235298</v>
      </c>
      <c r="I137">
        <f t="shared" si="12"/>
        <v>10.51074844513632</v>
      </c>
      <c r="J137">
        <f t="shared" si="13"/>
        <v>2.8675396281140855</v>
      </c>
      <c r="K137" s="6">
        <f t="shared" si="14"/>
        <v>0.27281973715591995</v>
      </c>
      <c r="L137" t="s">
        <v>204</v>
      </c>
      <c r="M137" t="s">
        <v>17</v>
      </c>
      <c r="N137" t="s">
        <v>18</v>
      </c>
      <c r="O137" t="s">
        <v>477</v>
      </c>
      <c r="P137">
        <v>0</v>
      </c>
    </row>
    <row r="138" spans="1:16">
      <c r="A138" s="7" t="s">
        <v>295</v>
      </c>
      <c r="B138" t="s">
        <v>296</v>
      </c>
      <c r="C138">
        <v>32.375038630985003</v>
      </c>
      <c r="D138">
        <v>17.6126129429583</v>
      </c>
      <c r="E138">
        <v>35.3470097258351</v>
      </c>
      <c r="F138">
        <v>16.228736283204199</v>
      </c>
      <c r="G138">
        <v>15.671395483422</v>
      </c>
      <c r="H138">
        <v>13.201125278418999</v>
      </c>
      <c r="I138">
        <f t="shared" si="12"/>
        <v>21.739319724137271</v>
      </c>
      <c r="J138">
        <f t="shared" si="13"/>
        <v>8.7121031860763782</v>
      </c>
      <c r="K138" s="6">
        <f t="shared" si="14"/>
        <v>0.40075325707654452</v>
      </c>
      <c r="L138" t="s">
        <v>204</v>
      </c>
      <c r="M138" t="s">
        <v>17</v>
      </c>
      <c r="N138" t="s">
        <v>18</v>
      </c>
      <c r="O138" t="s">
        <v>477</v>
      </c>
      <c r="P138">
        <v>0</v>
      </c>
    </row>
    <row r="139" spans="1:16">
      <c r="A139" s="7" t="s">
        <v>297</v>
      </c>
      <c r="B139" t="s">
        <v>298</v>
      </c>
      <c r="C139">
        <v>41.820983369237901</v>
      </c>
      <c r="D139">
        <v>22.805413909811801</v>
      </c>
      <c r="E139">
        <v>48.703848345039198</v>
      </c>
      <c r="F139">
        <v>24.1188104142906</v>
      </c>
      <c r="G139">
        <v>22.269784006469202</v>
      </c>
      <c r="H139">
        <v>20.537597368838501</v>
      </c>
      <c r="I139">
        <f t="shared" si="12"/>
        <v>30.042739568947866</v>
      </c>
      <c r="J139">
        <f t="shared" si="13"/>
        <v>10.99395586613041</v>
      </c>
      <c r="K139" s="6">
        <f t="shared" si="14"/>
        <v>0.36594385278677272</v>
      </c>
      <c r="L139" t="s">
        <v>204</v>
      </c>
      <c r="M139" t="s">
        <v>17</v>
      </c>
      <c r="N139" t="s">
        <v>18</v>
      </c>
      <c r="O139" t="s">
        <v>477</v>
      </c>
      <c r="P139">
        <v>0</v>
      </c>
    </row>
    <row r="140" spans="1:16">
      <c r="A140" s="7" t="s">
        <v>299</v>
      </c>
      <c r="B140" t="s">
        <v>300</v>
      </c>
      <c r="C140">
        <v>9.3161449541799701</v>
      </c>
      <c r="D140">
        <v>18.5998404357594</v>
      </c>
      <c r="E140">
        <v>33.594900798252397</v>
      </c>
      <c r="F140">
        <v>15.484879540069</v>
      </c>
      <c r="G140">
        <v>17.838274224084198</v>
      </c>
      <c r="H140">
        <v>12.7779971784936</v>
      </c>
      <c r="I140">
        <f t="shared" si="12"/>
        <v>17.935339521806426</v>
      </c>
      <c r="J140">
        <f t="shared" si="13"/>
        <v>7.6655755564543036</v>
      </c>
      <c r="K140" s="6">
        <f t="shared" si="14"/>
        <v>0.42740063811639711</v>
      </c>
      <c r="L140" t="s">
        <v>204</v>
      </c>
      <c r="M140" t="s">
        <v>17</v>
      </c>
      <c r="N140" t="s">
        <v>18</v>
      </c>
      <c r="O140" t="s">
        <v>477</v>
      </c>
      <c r="P140">
        <v>0</v>
      </c>
    </row>
    <row r="141" spans="1:16">
      <c r="A141" s="7" t="s">
        <v>301</v>
      </c>
      <c r="B141" t="s">
        <v>302</v>
      </c>
      <c r="C141">
        <v>13.7706451668966</v>
      </c>
      <c r="D141">
        <v>10.911718988826999</v>
      </c>
      <c r="E141">
        <v>21.573957836549699</v>
      </c>
      <c r="F141">
        <v>15.897886350645701</v>
      </c>
      <c r="G141">
        <v>3.8317418335727802</v>
      </c>
      <c r="H141">
        <v>12.1637720022437</v>
      </c>
      <c r="I141">
        <f t="shared" si="12"/>
        <v>13.024953696455915</v>
      </c>
      <c r="J141">
        <f t="shared" si="13"/>
        <v>5.3481742801908183</v>
      </c>
      <c r="K141" s="6">
        <f t="shared" si="14"/>
        <v>0.41060984974142783</v>
      </c>
      <c r="L141" t="s">
        <v>204</v>
      </c>
      <c r="M141" t="s">
        <v>17</v>
      </c>
      <c r="N141" t="s">
        <v>18</v>
      </c>
      <c r="O141" t="s">
        <v>477</v>
      </c>
      <c r="P141">
        <v>0</v>
      </c>
    </row>
    <row r="142" spans="1:16">
      <c r="A142" s="7" t="s">
        <v>303</v>
      </c>
      <c r="B142" t="s">
        <v>304</v>
      </c>
      <c r="C142">
        <v>38.4358441690406</v>
      </c>
      <c r="D142">
        <v>22.957936980221799</v>
      </c>
      <c r="E142">
        <v>45.181556516031698</v>
      </c>
      <c r="F142">
        <v>23.9305174776574</v>
      </c>
      <c r="G142">
        <v>25.609905464745299</v>
      </c>
      <c r="H142">
        <v>20.923516506435899</v>
      </c>
      <c r="I142">
        <f t="shared" si="12"/>
        <v>29.50654618568878</v>
      </c>
      <c r="J142">
        <f t="shared" si="13"/>
        <v>9.0209653714150431</v>
      </c>
      <c r="K142" s="6">
        <f t="shared" si="14"/>
        <v>0.30572759395982368</v>
      </c>
      <c r="L142" t="s">
        <v>204</v>
      </c>
      <c r="M142" t="s">
        <v>17</v>
      </c>
      <c r="N142" t="s">
        <v>18</v>
      </c>
      <c r="O142" t="s">
        <v>477</v>
      </c>
      <c r="P142">
        <v>0</v>
      </c>
    </row>
    <row r="143" spans="1:16">
      <c r="A143" s="7" t="s">
        <v>305</v>
      </c>
      <c r="B143" t="s">
        <v>306</v>
      </c>
      <c r="C143">
        <v>14.1052078835217</v>
      </c>
      <c r="D143">
        <v>2.1766208577485902</v>
      </c>
      <c r="E143">
        <v>13.287102166286701</v>
      </c>
      <c r="F143">
        <v>13.0447411335072</v>
      </c>
      <c r="G143">
        <v>4.3208021293111996</v>
      </c>
      <c r="H143">
        <v>9.4095397547567501</v>
      </c>
      <c r="I143">
        <f t="shared" si="12"/>
        <v>9.3906689875220231</v>
      </c>
      <c r="J143">
        <f t="shared" si="13"/>
        <v>4.6279532598306856</v>
      </c>
      <c r="K143" s="6">
        <f t="shared" si="14"/>
        <v>0.49282466094589644</v>
      </c>
      <c r="L143" t="s">
        <v>204</v>
      </c>
      <c r="M143" t="s">
        <v>17</v>
      </c>
      <c r="N143" t="s">
        <v>18</v>
      </c>
      <c r="O143" t="s">
        <v>477</v>
      </c>
      <c r="P143">
        <v>0</v>
      </c>
    </row>
    <row r="144" spans="1:16">
      <c r="A144" s="7" t="s">
        <v>307</v>
      </c>
      <c r="B144" t="s">
        <v>308</v>
      </c>
      <c r="C144">
        <v>11.780990683377199</v>
      </c>
      <c r="D144">
        <v>6.3586127115047999</v>
      </c>
      <c r="E144">
        <v>10.9249525698736</v>
      </c>
      <c r="F144">
        <v>6.5680590466586404</v>
      </c>
      <c r="G144">
        <v>0.951690505261933</v>
      </c>
      <c r="H144">
        <v>5.5746158391898701</v>
      </c>
      <c r="I144">
        <f t="shared" si="12"/>
        <v>7.02648689264434</v>
      </c>
      <c r="J144">
        <f t="shared" si="13"/>
        <v>3.5932954616537574</v>
      </c>
      <c r="K144" s="6">
        <f t="shared" si="14"/>
        <v>0.51139289328432247</v>
      </c>
      <c r="L144" t="s">
        <v>204</v>
      </c>
      <c r="M144" t="s">
        <v>17</v>
      </c>
      <c r="N144" t="s">
        <v>18</v>
      </c>
      <c r="O144" t="s">
        <v>477</v>
      </c>
      <c r="P144">
        <v>0</v>
      </c>
    </row>
    <row r="145" spans="1:16">
      <c r="A145" s="7" t="s">
        <v>309</v>
      </c>
      <c r="B145" t="s">
        <v>310</v>
      </c>
      <c r="C145">
        <v>11.288780473224101</v>
      </c>
      <c r="D145">
        <v>8.5204731943237295</v>
      </c>
      <c r="E145">
        <v>15.1856807994125</v>
      </c>
      <c r="F145">
        <v>12.4447912733404</v>
      </c>
      <c r="G145">
        <v>5.5604195573194799</v>
      </c>
      <c r="H145">
        <v>9.7908103948234899</v>
      </c>
      <c r="I145">
        <f t="shared" si="12"/>
        <v>10.46515928207395</v>
      </c>
      <c r="J145">
        <f t="shared" si="13"/>
        <v>3.032425878517707</v>
      </c>
      <c r="K145" s="6">
        <f t="shared" si="14"/>
        <v>0.28976394881175199</v>
      </c>
      <c r="L145" t="s">
        <v>204</v>
      </c>
      <c r="M145" t="s">
        <v>17</v>
      </c>
      <c r="N145" t="s">
        <v>18</v>
      </c>
      <c r="O145" t="s">
        <v>477</v>
      </c>
      <c r="P145">
        <v>0</v>
      </c>
    </row>
    <row r="146" spans="1:16">
      <c r="A146" s="7" t="s">
        <v>311</v>
      </c>
      <c r="B146" t="s">
        <v>312</v>
      </c>
      <c r="C146">
        <v>9.4252011661392991</v>
      </c>
      <c r="D146">
        <v>7.3452827754550203</v>
      </c>
      <c r="E146">
        <v>21.308723910555099</v>
      </c>
      <c r="F146">
        <v>7.1396006676827497</v>
      </c>
      <c r="G146">
        <v>12.897622769928001</v>
      </c>
      <c r="H146">
        <v>10.3439888246888</v>
      </c>
      <c r="I146">
        <f t="shared" si="12"/>
        <v>11.410070019074828</v>
      </c>
      <c r="J146">
        <f t="shared" si="13"/>
        <v>4.8310074750397352</v>
      </c>
      <c r="K146" s="6">
        <f t="shared" si="14"/>
        <v>0.42339858273993763</v>
      </c>
      <c r="L146" t="s">
        <v>204</v>
      </c>
      <c r="M146" t="s">
        <v>17</v>
      </c>
      <c r="N146" t="s">
        <v>18</v>
      </c>
      <c r="O146" t="s">
        <v>477</v>
      </c>
      <c r="P146">
        <v>0</v>
      </c>
    </row>
    <row r="147" spans="1:16">
      <c r="A147" s="7" t="s">
        <v>313</v>
      </c>
      <c r="B147" t="s">
        <v>314</v>
      </c>
      <c r="C147">
        <v>10.491431662671401</v>
      </c>
      <c r="D147">
        <v>9.3922303001399108</v>
      </c>
      <c r="E147">
        <v>9.1200966125642609</v>
      </c>
      <c r="F147">
        <v>2.4364037585850702</v>
      </c>
      <c r="G147">
        <v>4.49098106286994</v>
      </c>
      <c r="H147">
        <v>9.94784613165222</v>
      </c>
      <c r="I147">
        <f t="shared" si="12"/>
        <v>7.646498254747133</v>
      </c>
      <c r="J147">
        <f t="shared" si="13"/>
        <v>3.0471651866311902</v>
      </c>
      <c r="K147" s="6">
        <f t="shared" si="14"/>
        <v>0.39850465992579487</v>
      </c>
      <c r="L147" t="s">
        <v>204</v>
      </c>
      <c r="M147" t="s">
        <v>17</v>
      </c>
      <c r="N147" t="s">
        <v>18</v>
      </c>
      <c r="O147" t="s">
        <v>477</v>
      </c>
      <c r="P147">
        <v>0</v>
      </c>
    </row>
    <row r="148" spans="1:16">
      <c r="A148" s="7" t="s">
        <v>315</v>
      </c>
      <c r="B148" t="s">
        <v>316</v>
      </c>
      <c r="C148">
        <v>12.7013272388781</v>
      </c>
      <c r="D148">
        <v>7.7671942285636399</v>
      </c>
      <c r="E148">
        <v>23.756857919504199</v>
      </c>
      <c r="F148">
        <v>5.7382064283743297</v>
      </c>
      <c r="G148">
        <v>11.7916656958004</v>
      </c>
      <c r="H148">
        <v>9.8733064193188191</v>
      </c>
      <c r="I148">
        <f t="shared" si="12"/>
        <v>11.938092988406583</v>
      </c>
      <c r="J148">
        <f t="shared" si="13"/>
        <v>5.7790643038423406</v>
      </c>
      <c r="K148" s="6">
        <f t="shared" si="14"/>
        <v>0.48408605205660171</v>
      </c>
      <c r="L148" t="s">
        <v>204</v>
      </c>
      <c r="M148" t="s">
        <v>17</v>
      </c>
      <c r="N148" t="s">
        <v>18</v>
      </c>
      <c r="O148" t="s">
        <v>477</v>
      </c>
      <c r="P148">
        <v>0</v>
      </c>
    </row>
    <row r="149" spans="1:16">
      <c r="A149" s="7" t="s">
        <v>317</v>
      </c>
      <c r="B149" t="s">
        <v>318</v>
      </c>
      <c r="C149">
        <v>41.282193421734398</v>
      </c>
      <c r="D149">
        <v>21.7775818178498</v>
      </c>
      <c r="E149">
        <v>46.099405763774101</v>
      </c>
      <c r="F149">
        <v>23.9509365509563</v>
      </c>
      <c r="G149">
        <v>26.105160466718701</v>
      </c>
      <c r="H149">
        <v>17.2792513838729</v>
      </c>
      <c r="I149">
        <f t="shared" si="12"/>
        <v>29.415754900817699</v>
      </c>
      <c r="J149">
        <f t="shared" si="13"/>
        <v>10.532625899666703</v>
      </c>
      <c r="K149" s="6">
        <f t="shared" si="14"/>
        <v>0.35806070370044851</v>
      </c>
      <c r="L149" t="s">
        <v>204</v>
      </c>
      <c r="M149" t="s">
        <v>17</v>
      </c>
      <c r="N149" t="s">
        <v>18</v>
      </c>
      <c r="O149" t="s">
        <v>477</v>
      </c>
      <c r="P149">
        <v>0</v>
      </c>
    </row>
    <row r="150" spans="1:16">
      <c r="A150" s="7" t="s">
        <v>319</v>
      </c>
      <c r="B150" t="s">
        <v>320</v>
      </c>
      <c r="C150">
        <v>35.748057484680999</v>
      </c>
      <c r="D150">
        <v>19.285115644387201</v>
      </c>
      <c r="E150">
        <v>39.489279974037302</v>
      </c>
      <c r="F150">
        <v>17.203586166922999</v>
      </c>
      <c r="G150">
        <v>16.387940116071601</v>
      </c>
      <c r="H150">
        <v>13.8077083486627</v>
      </c>
      <c r="I150">
        <f t="shared" si="12"/>
        <v>23.65361462246047</v>
      </c>
      <c r="J150">
        <f t="shared" si="13"/>
        <v>10.06199443498916</v>
      </c>
      <c r="K150" s="6">
        <f t="shared" si="14"/>
        <v>0.42538929443091189</v>
      </c>
      <c r="L150" t="s">
        <v>204</v>
      </c>
      <c r="M150" t="s">
        <v>17</v>
      </c>
      <c r="N150" t="s">
        <v>18</v>
      </c>
      <c r="O150" t="s">
        <v>477</v>
      </c>
      <c r="P150">
        <v>0</v>
      </c>
    </row>
    <row r="151" spans="1:16">
      <c r="A151" s="7" t="s">
        <v>321</v>
      </c>
      <c r="B151" t="s">
        <v>322</v>
      </c>
      <c r="C151">
        <v>43.230990597926997</v>
      </c>
      <c r="D151">
        <v>23.5679526326795</v>
      </c>
      <c r="E151">
        <v>49.443107530455798</v>
      </c>
      <c r="F151">
        <v>21.728839973430102</v>
      </c>
      <c r="G151">
        <v>21.282032890943501</v>
      </c>
      <c r="H151">
        <v>18.4272743580634</v>
      </c>
      <c r="I151">
        <f t="shared" si="12"/>
        <v>29.613366330583215</v>
      </c>
      <c r="J151">
        <f t="shared" si="13"/>
        <v>12.054811486816165</v>
      </c>
      <c r="K151" s="6">
        <f t="shared" si="14"/>
        <v>0.40707332466848101</v>
      </c>
      <c r="L151" t="s">
        <v>204</v>
      </c>
      <c r="M151" t="s">
        <v>17</v>
      </c>
      <c r="N151" t="s">
        <v>18</v>
      </c>
      <c r="O151" t="s">
        <v>477</v>
      </c>
      <c r="P151">
        <v>0</v>
      </c>
    </row>
    <row r="152" spans="1:16">
      <c r="A152" s="7" t="s">
        <v>323</v>
      </c>
      <c r="B152" t="s">
        <v>324</v>
      </c>
      <c r="C152">
        <v>28.343151303124198</v>
      </c>
      <c r="D152">
        <v>20.1611140537659</v>
      </c>
      <c r="E152">
        <v>35.7647449211604</v>
      </c>
      <c r="F152">
        <v>15.9303746611377</v>
      </c>
      <c r="G152">
        <v>18.900745249679701</v>
      </c>
      <c r="H152">
        <v>14.2398343570955</v>
      </c>
      <c r="I152">
        <f t="shared" si="12"/>
        <v>22.223327424327234</v>
      </c>
      <c r="J152">
        <f t="shared" si="13"/>
        <v>7.5216567817902948</v>
      </c>
      <c r="K152" s="6">
        <f t="shared" si="14"/>
        <v>0.33845772229214222</v>
      </c>
      <c r="L152" t="s">
        <v>325</v>
      </c>
      <c r="M152" t="s">
        <v>17</v>
      </c>
      <c r="N152" t="s">
        <v>18</v>
      </c>
      <c r="O152" t="s">
        <v>477</v>
      </c>
      <c r="P152">
        <v>0</v>
      </c>
    </row>
    <row r="153" spans="1:16">
      <c r="A153" s="7" t="s">
        <v>326</v>
      </c>
      <c r="B153" t="s">
        <v>327</v>
      </c>
      <c r="C153">
        <v>35.102549537297598</v>
      </c>
      <c r="D153">
        <v>29.828350248078301</v>
      </c>
      <c r="E153">
        <v>58.658116631132401</v>
      </c>
      <c r="F153">
        <v>35.453497948327403</v>
      </c>
      <c r="G153">
        <v>34.711870402620903</v>
      </c>
      <c r="H153">
        <v>30.2114155794198</v>
      </c>
      <c r="I153">
        <f t="shared" si="12"/>
        <v>37.327633391146065</v>
      </c>
      <c r="J153">
        <f t="shared" si="13"/>
        <v>9.8079467498044117</v>
      </c>
      <c r="K153" s="6">
        <f t="shared" si="14"/>
        <v>0.26275297571184381</v>
      </c>
      <c r="L153" t="s">
        <v>325</v>
      </c>
      <c r="M153" t="s">
        <v>17</v>
      </c>
      <c r="N153" t="s">
        <v>18</v>
      </c>
      <c r="O153" t="s">
        <v>477</v>
      </c>
      <c r="P153">
        <v>0</v>
      </c>
    </row>
    <row r="154" spans="1:16">
      <c r="A154" s="7" t="s">
        <v>328</v>
      </c>
      <c r="B154" t="s">
        <v>329</v>
      </c>
      <c r="C154">
        <v>39.906818657271998</v>
      </c>
      <c r="D154">
        <v>23.227991396841102</v>
      </c>
      <c r="E154">
        <v>48.324663322958401</v>
      </c>
      <c r="F154">
        <v>26.954312270116802</v>
      </c>
      <c r="G154">
        <v>26.971265811047399</v>
      </c>
      <c r="H154">
        <v>25.750244072769402</v>
      </c>
      <c r="I154">
        <f t="shared" si="12"/>
        <v>31.855882588500851</v>
      </c>
      <c r="J154">
        <f t="shared" si="13"/>
        <v>9.0888439970074177</v>
      </c>
      <c r="K154" s="6">
        <f t="shared" si="14"/>
        <v>0.28531132269705989</v>
      </c>
      <c r="L154" t="s">
        <v>325</v>
      </c>
      <c r="M154" t="s">
        <v>17</v>
      </c>
      <c r="N154" t="s">
        <v>18</v>
      </c>
      <c r="O154" t="s">
        <v>477</v>
      </c>
      <c r="P154">
        <v>0</v>
      </c>
    </row>
    <row r="155" spans="1:16">
      <c r="A155" s="7" t="s">
        <v>330</v>
      </c>
      <c r="B155" t="s">
        <v>331</v>
      </c>
      <c r="C155">
        <v>12.8834680714639</v>
      </c>
      <c r="D155">
        <v>13.0456101825117</v>
      </c>
      <c r="E155">
        <v>30.055230714072898</v>
      </c>
      <c r="F155">
        <v>14.897677522862301</v>
      </c>
      <c r="G155">
        <v>5.8521459622915799</v>
      </c>
      <c r="H155">
        <v>8.9639686070492495</v>
      </c>
      <c r="I155">
        <f t="shared" si="12"/>
        <v>14.28301684337527</v>
      </c>
      <c r="J155">
        <f t="shared" si="13"/>
        <v>7.6594419737679589</v>
      </c>
      <c r="K155" s="6">
        <f t="shared" si="14"/>
        <v>0.53626219570836331</v>
      </c>
      <c r="L155" t="s">
        <v>325</v>
      </c>
      <c r="M155" t="s">
        <v>17</v>
      </c>
      <c r="N155" t="s">
        <v>18</v>
      </c>
      <c r="O155" t="s">
        <v>477</v>
      </c>
      <c r="P155">
        <v>0</v>
      </c>
    </row>
    <row r="156" spans="1:16">
      <c r="A156" s="7" t="s">
        <v>332</v>
      </c>
      <c r="B156" t="s">
        <v>333</v>
      </c>
      <c r="C156">
        <v>33.737330353145197</v>
      </c>
      <c r="D156">
        <v>21.653961344766401</v>
      </c>
      <c r="E156">
        <v>34.524237804420999</v>
      </c>
      <c r="F156">
        <v>19.8974072284439</v>
      </c>
      <c r="G156">
        <v>20.368758091847099</v>
      </c>
      <c r="H156">
        <v>16.995381239923901</v>
      </c>
      <c r="I156">
        <f t="shared" si="12"/>
        <v>24.529512677091247</v>
      </c>
      <c r="J156">
        <f t="shared" si="13"/>
        <v>6.9339580845490163</v>
      </c>
      <c r="K156" s="6">
        <f t="shared" si="14"/>
        <v>0.28267818345306228</v>
      </c>
      <c r="L156" t="s">
        <v>325</v>
      </c>
      <c r="M156" t="s">
        <v>17</v>
      </c>
      <c r="N156" t="s">
        <v>18</v>
      </c>
      <c r="O156" t="s">
        <v>477</v>
      </c>
      <c r="P156">
        <v>0</v>
      </c>
    </row>
    <row r="157" spans="1:16">
      <c r="A157" s="7" t="s">
        <v>334</v>
      </c>
      <c r="B157" t="s">
        <v>335</v>
      </c>
      <c r="C157">
        <v>13.599234558609901</v>
      </c>
      <c r="D157">
        <v>15.013560315600101</v>
      </c>
      <c r="E157">
        <v>29.3171417082653</v>
      </c>
      <c r="F157">
        <v>13.454547327677099</v>
      </c>
      <c r="G157">
        <v>6.9304959358788203</v>
      </c>
      <c r="H157">
        <v>7.2906869994483401</v>
      </c>
      <c r="I157">
        <f t="shared" si="12"/>
        <v>14.267611140913262</v>
      </c>
      <c r="J157">
        <f t="shared" si="13"/>
        <v>7.4236484796532531</v>
      </c>
      <c r="K157" s="6">
        <f t="shared" si="14"/>
        <v>0.5203147469000946</v>
      </c>
      <c r="L157" t="s">
        <v>325</v>
      </c>
      <c r="M157" t="s">
        <v>17</v>
      </c>
      <c r="N157" t="s">
        <v>18</v>
      </c>
      <c r="O157" t="s">
        <v>477</v>
      </c>
      <c r="P157">
        <v>0</v>
      </c>
    </row>
    <row r="158" spans="1:16">
      <c r="A158" s="7" t="s">
        <v>336</v>
      </c>
      <c r="B158" t="s">
        <v>337</v>
      </c>
      <c r="C158">
        <v>16.057044062448998</v>
      </c>
      <c r="D158">
        <v>8.4744703950412408</v>
      </c>
      <c r="E158">
        <v>17.372107805560301</v>
      </c>
      <c r="F158">
        <v>9.2704311059651694</v>
      </c>
      <c r="G158">
        <v>13.079344598580599</v>
      </c>
      <c r="H158">
        <v>10.7545790456681</v>
      </c>
      <c r="I158">
        <f t="shared" si="12"/>
        <v>12.501329502210735</v>
      </c>
      <c r="J158">
        <f t="shared" si="13"/>
        <v>3.3268384551299999</v>
      </c>
      <c r="K158" s="6">
        <f t="shared" si="14"/>
        <v>0.26611877197074774</v>
      </c>
      <c r="L158" t="s">
        <v>325</v>
      </c>
      <c r="M158" t="s">
        <v>17</v>
      </c>
      <c r="N158" t="s">
        <v>18</v>
      </c>
      <c r="O158" t="s">
        <v>477</v>
      </c>
      <c r="P158">
        <v>0</v>
      </c>
    </row>
    <row r="159" spans="1:16">
      <c r="A159" s="7" t="s">
        <v>338</v>
      </c>
      <c r="B159" t="s">
        <v>339</v>
      </c>
      <c r="C159">
        <v>12.501229026707099</v>
      </c>
      <c r="D159">
        <v>11.8867956803773</v>
      </c>
      <c r="E159">
        <v>26.886455831864801</v>
      </c>
      <c r="F159">
        <v>10.7349653145068</v>
      </c>
      <c r="G159">
        <v>13.549582365229901</v>
      </c>
      <c r="H159">
        <v>10.9464190374499</v>
      </c>
      <c r="I159">
        <f t="shared" si="12"/>
        <v>14.4175745426893</v>
      </c>
      <c r="J159">
        <f t="shared" si="13"/>
        <v>5.6555896256016869</v>
      </c>
      <c r="K159" s="6">
        <f t="shared" si="14"/>
        <v>0.39227053127805461</v>
      </c>
      <c r="L159" t="s">
        <v>325</v>
      </c>
      <c r="M159" t="s">
        <v>17</v>
      </c>
      <c r="N159" t="s">
        <v>18</v>
      </c>
      <c r="O159" t="s">
        <v>477</v>
      </c>
      <c r="P159">
        <v>0</v>
      </c>
    </row>
    <row r="160" spans="1:16">
      <c r="A160" s="7" t="s">
        <v>340</v>
      </c>
      <c r="B160" t="s">
        <v>341</v>
      </c>
      <c r="C160">
        <v>12.6287951521309</v>
      </c>
      <c r="D160">
        <v>9.2583073741266908</v>
      </c>
      <c r="E160">
        <v>21.876354772646501</v>
      </c>
      <c r="F160">
        <v>13.473583751983201</v>
      </c>
      <c r="G160">
        <v>12.4157563905103</v>
      </c>
      <c r="H160">
        <v>10.6472888007777</v>
      </c>
      <c r="I160">
        <f t="shared" si="12"/>
        <v>13.383347707029216</v>
      </c>
      <c r="J160">
        <f t="shared" si="13"/>
        <v>4.0444791622014646</v>
      </c>
      <c r="K160" s="6">
        <f t="shared" si="14"/>
        <v>0.30220235256065409</v>
      </c>
      <c r="L160" t="s">
        <v>325</v>
      </c>
      <c r="M160" t="s">
        <v>17</v>
      </c>
      <c r="N160" t="s">
        <v>18</v>
      </c>
      <c r="O160" t="s">
        <v>477</v>
      </c>
      <c r="P160">
        <v>0</v>
      </c>
    </row>
    <row r="161" spans="1:16">
      <c r="A161" s="7" t="s">
        <v>342</v>
      </c>
      <c r="B161" t="s">
        <v>343</v>
      </c>
      <c r="C161">
        <v>31.192348854745301</v>
      </c>
      <c r="D161">
        <v>19.033592995329698</v>
      </c>
      <c r="E161">
        <v>31.531853525764902</v>
      </c>
      <c r="F161">
        <v>17.454146862423599</v>
      </c>
      <c r="G161">
        <v>17.703692836545802</v>
      </c>
      <c r="H161">
        <v>13.873605659301299</v>
      </c>
      <c r="I161">
        <f t="shared" si="12"/>
        <v>21.798206789018433</v>
      </c>
      <c r="J161">
        <f t="shared" si="13"/>
        <v>6.9410863414051098</v>
      </c>
      <c r="K161" s="6">
        <f t="shared" si="14"/>
        <v>0.31842464880652072</v>
      </c>
      <c r="L161" t="s">
        <v>325</v>
      </c>
      <c r="M161" t="s">
        <v>17</v>
      </c>
      <c r="N161" t="s">
        <v>18</v>
      </c>
      <c r="O161" t="s">
        <v>477</v>
      </c>
      <c r="P161">
        <v>0</v>
      </c>
    </row>
    <row r="162" spans="1:16">
      <c r="A162" s="7" t="s">
        <v>344</v>
      </c>
      <c r="B162" t="s">
        <v>345</v>
      </c>
      <c r="C162">
        <v>36.806609431731097</v>
      </c>
      <c r="D162">
        <v>18.868031545208499</v>
      </c>
      <c r="E162">
        <v>39.092380458460603</v>
      </c>
      <c r="F162">
        <v>18.555563304335099</v>
      </c>
      <c r="G162">
        <v>19.143799390120801</v>
      </c>
      <c r="H162">
        <v>13.533138776631899</v>
      </c>
      <c r="I162">
        <f t="shared" ref="I162:I179" si="15">AVERAGE(C162:H162)</f>
        <v>24.333253817747998</v>
      </c>
      <c r="J162">
        <f t="shared" ref="J162:J179" si="16">_xlfn.STDEV.P(C162:H162)</f>
        <v>9.8339522724782658</v>
      </c>
      <c r="K162" s="6">
        <f t="shared" ref="K162:K179" si="17">J162/I162</f>
        <v>0.40413634551847949</v>
      </c>
      <c r="L162" t="s">
        <v>325</v>
      </c>
      <c r="M162" t="s">
        <v>17</v>
      </c>
      <c r="N162" t="s">
        <v>18</v>
      </c>
      <c r="O162" t="s">
        <v>477</v>
      </c>
      <c r="P162">
        <v>0</v>
      </c>
    </row>
    <row r="163" spans="1:16">
      <c r="A163" s="7" t="s">
        <v>346</v>
      </c>
      <c r="B163" t="s">
        <v>347</v>
      </c>
      <c r="C163">
        <v>32.9724665380595</v>
      </c>
      <c r="D163">
        <v>27.798918791793</v>
      </c>
      <c r="E163">
        <v>48.1963007999639</v>
      </c>
      <c r="F163">
        <v>20.6482158346003</v>
      </c>
      <c r="G163">
        <v>22.092158841316198</v>
      </c>
      <c r="H163">
        <v>17.780085550229099</v>
      </c>
      <c r="I163">
        <f t="shared" si="15"/>
        <v>28.248024392660337</v>
      </c>
      <c r="J163">
        <f t="shared" si="16"/>
        <v>10.211801142651959</v>
      </c>
      <c r="K163" s="6">
        <f t="shared" si="17"/>
        <v>0.36150496759360218</v>
      </c>
      <c r="L163" t="s">
        <v>325</v>
      </c>
      <c r="M163" t="s">
        <v>17</v>
      </c>
      <c r="N163" t="s">
        <v>18</v>
      </c>
      <c r="O163" t="s">
        <v>477</v>
      </c>
      <c r="P163">
        <v>0</v>
      </c>
    </row>
    <row r="164" spans="1:16">
      <c r="A164" s="7" t="s">
        <v>348</v>
      </c>
      <c r="B164" t="s">
        <v>349</v>
      </c>
      <c r="C164">
        <v>26.608814532125098</v>
      </c>
      <c r="D164">
        <v>23.763780516080502</v>
      </c>
      <c r="E164">
        <v>37.661564415565202</v>
      </c>
      <c r="F164">
        <v>18.139238953194099</v>
      </c>
      <c r="G164">
        <v>19.369843101083301</v>
      </c>
      <c r="H164">
        <v>15.128302073916799</v>
      </c>
      <c r="I164">
        <f t="shared" si="15"/>
        <v>23.445257265327502</v>
      </c>
      <c r="J164">
        <f t="shared" si="16"/>
        <v>7.3727823244940156</v>
      </c>
      <c r="K164" s="6">
        <f t="shared" si="17"/>
        <v>0.3144679642904753</v>
      </c>
      <c r="L164" t="s">
        <v>325</v>
      </c>
      <c r="M164" t="s">
        <v>17</v>
      </c>
      <c r="N164" t="s">
        <v>18</v>
      </c>
      <c r="O164" t="s">
        <v>477</v>
      </c>
      <c r="P164">
        <v>0</v>
      </c>
    </row>
    <row r="165" spans="1:16">
      <c r="A165" s="7" t="s">
        <v>350</v>
      </c>
      <c r="B165" t="s">
        <v>351</v>
      </c>
      <c r="C165">
        <v>34.933932820166298</v>
      </c>
      <c r="D165">
        <v>32.295150624148697</v>
      </c>
      <c r="E165">
        <v>54.153157767716003</v>
      </c>
      <c r="F165">
        <v>30.452424831329399</v>
      </c>
      <c r="G165">
        <v>33.459357214648897</v>
      </c>
      <c r="H165">
        <v>28.279497006719001</v>
      </c>
      <c r="I165">
        <f t="shared" si="15"/>
        <v>35.595586710788048</v>
      </c>
      <c r="J165">
        <f t="shared" si="16"/>
        <v>8.5659681969054358</v>
      </c>
      <c r="K165" s="6">
        <f t="shared" si="17"/>
        <v>0.24064691689178774</v>
      </c>
      <c r="L165" t="s">
        <v>325</v>
      </c>
      <c r="M165" t="s">
        <v>17</v>
      </c>
      <c r="N165" t="s">
        <v>18</v>
      </c>
      <c r="O165" t="s">
        <v>477</v>
      </c>
      <c r="P165">
        <v>0</v>
      </c>
    </row>
    <row r="166" spans="1:16">
      <c r="A166" s="7" t="s">
        <v>352</v>
      </c>
      <c r="B166" t="s">
        <v>353</v>
      </c>
      <c r="C166">
        <v>11.156815033121299</v>
      </c>
      <c r="D166">
        <v>14.762546712623299</v>
      </c>
      <c r="E166">
        <v>33.099940519886403</v>
      </c>
      <c r="F166">
        <v>13.5164926843735</v>
      </c>
      <c r="G166">
        <v>6.2141164797847797</v>
      </c>
      <c r="H166">
        <v>11.2036270818873</v>
      </c>
      <c r="I166">
        <f t="shared" si="15"/>
        <v>14.992256418612763</v>
      </c>
      <c r="J166">
        <f t="shared" si="16"/>
        <v>8.5268099966920428</v>
      </c>
      <c r="K166" s="6">
        <f t="shared" si="17"/>
        <v>0.56874760933958401</v>
      </c>
      <c r="L166" t="s">
        <v>325</v>
      </c>
      <c r="M166" t="s">
        <v>17</v>
      </c>
      <c r="N166" t="s">
        <v>18</v>
      </c>
      <c r="O166" t="s">
        <v>477</v>
      </c>
      <c r="P166">
        <v>0</v>
      </c>
    </row>
    <row r="167" spans="1:16">
      <c r="A167" s="7" t="s">
        <v>354</v>
      </c>
      <c r="B167" t="s">
        <v>355</v>
      </c>
      <c r="C167">
        <v>19.5566621008123</v>
      </c>
      <c r="D167">
        <v>8.0077693153042109</v>
      </c>
      <c r="E167">
        <v>31.9655863492431</v>
      </c>
      <c r="F167">
        <v>14.879707698037301</v>
      </c>
      <c r="G167">
        <v>14.1597317187858</v>
      </c>
      <c r="H167">
        <v>10.974608217190999</v>
      </c>
      <c r="I167">
        <f t="shared" si="15"/>
        <v>16.590677566562285</v>
      </c>
      <c r="J167">
        <f t="shared" si="16"/>
        <v>7.7376605952687649</v>
      </c>
      <c r="K167" s="6">
        <f t="shared" si="17"/>
        <v>0.46638605109556519</v>
      </c>
      <c r="L167" t="s">
        <v>325</v>
      </c>
      <c r="M167" t="s">
        <v>17</v>
      </c>
      <c r="N167" t="s">
        <v>18</v>
      </c>
      <c r="O167" t="s">
        <v>477</v>
      </c>
      <c r="P167">
        <v>0</v>
      </c>
    </row>
    <row r="168" spans="1:16">
      <c r="A168" s="7" t="s">
        <v>356</v>
      </c>
      <c r="B168" t="s">
        <v>357</v>
      </c>
      <c r="C168">
        <v>20.969597726126999</v>
      </c>
      <c r="D168">
        <v>18.018290932960198</v>
      </c>
      <c r="E168">
        <v>21.197224098081001</v>
      </c>
      <c r="F168">
        <v>13.8692700260781</v>
      </c>
      <c r="G168">
        <v>14.8767585556466</v>
      </c>
      <c r="H168">
        <v>7.1919200993058396</v>
      </c>
      <c r="I168">
        <f t="shared" si="15"/>
        <v>16.020510239699789</v>
      </c>
      <c r="J168">
        <f t="shared" si="16"/>
        <v>4.8159970801619343</v>
      </c>
      <c r="K168" s="6">
        <f t="shared" si="17"/>
        <v>0.30061446284198889</v>
      </c>
      <c r="L168" t="s">
        <v>325</v>
      </c>
      <c r="M168" t="s">
        <v>17</v>
      </c>
      <c r="N168" t="s">
        <v>18</v>
      </c>
      <c r="O168" t="s">
        <v>477</v>
      </c>
      <c r="P168">
        <v>0</v>
      </c>
    </row>
    <row r="169" spans="1:16">
      <c r="A169" s="7" t="s">
        <v>358</v>
      </c>
      <c r="B169" t="s">
        <v>359</v>
      </c>
      <c r="C169">
        <v>16.121371700077699</v>
      </c>
      <c r="D169">
        <v>14.1144726639944</v>
      </c>
      <c r="E169">
        <v>30.499944054390099</v>
      </c>
      <c r="F169">
        <v>14.600904622926199</v>
      </c>
      <c r="G169">
        <v>6.6099855876625098</v>
      </c>
      <c r="H169">
        <v>11.9027207234912</v>
      </c>
      <c r="I169">
        <f t="shared" si="15"/>
        <v>15.641566558757019</v>
      </c>
      <c r="J169">
        <f t="shared" si="16"/>
        <v>7.302568164942647</v>
      </c>
      <c r="K169" s="6">
        <f t="shared" si="17"/>
        <v>0.46686935976078836</v>
      </c>
      <c r="L169" t="s">
        <v>325</v>
      </c>
      <c r="M169" t="s">
        <v>17</v>
      </c>
      <c r="N169" t="s">
        <v>18</v>
      </c>
      <c r="O169" t="s">
        <v>477</v>
      </c>
      <c r="P169">
        <v>0</v>
      </c>
    </row>
    <row r="170" spans="1:16">
      <c r="A170" s="7" t="s">
        <v>360</v>
      </c>
      <c r="B170" t="s">
        <v>361</v>
      </c>
      <c r="C170">
        <v>47.630539623529501</v>
      </c>
      <c r="D170">
        <v>31.490936844282999</v>
      </c>
      <c r="E170">
        <v>57.567249051733299</v>
      </c>
      <c r="F170">
        <v>34.987832304724598</v>
      </c>
      <c r="G170">
        <v>32.741801452917002</v>
      </c>
      <c r="H170">
        <v>29.2674636273474</v>
      </c>
      <c r="I170">
        <f t="shared" si="15"/>
        <v>38.947637150755803</v>
      </c>
      <c r="J170">
        <f t="shared" si="16"/>
        <v>10.210969042536149</v>
      </c>
      <c r="K170" s="6">
        <f t="shared" si="17"/>
        <v>0.26217172053370635</v>
      </c>
      <c r="L170" t="s">
        <v>325</v>
      </c>
      <c r="M170" t="s">
        <v>17</v>
      </c>
      <c r="N170" t="s">
        <v>18</v>
      </c>
      <c r="O170" t="s">
        <v>477</v>
      </c>
      <c r="P170">
        <v>0</v>
      </c>
    </row>
    <row r="171" spans="1:16">
      <c r="A171" s="7" t="s">
        <v>362</v>
      </c>
      <c r="B171" t="s">
        <v>363</v>
      </c>
      <c r="C171">
        <v>19.5492181970274</v>
      </c>
      <c r="D171">
        <v>15.5255679161712</v>
      </c>
      <c r="E171">
        <v>33.680673035752903</v>
      </c>
      <c r="F171">
        <v>15.678914388487</v>
      </c>
      <c r="G171">
        <v>15.716172249906901</v>
      </c>
      <c r="H171">
        <v>12.0382701341108</v>
      </c>
      <c r="I171">
        <f t="shared" si="15"/>
        <v>18.698135986909367</v>
      </c>
      <c r="J171">
        <f t="shared" si="16"/>
        <v>7.0430529066859728</v>
      </c>
      <c r="K171" s="6">
        <f t="shared" si="17"/>
        <v>0.3766713918230587</v>
      </c>
      <c r="L171" t="s">
        <v>325</v>
      </c>
      <c r="M171" t="s">
        <v>17</v>
      </c>
      <c r="N171" t="s">
        <v>18</v>
      </c>
      <c r="O171" t="s">
        <v>477</v>
      </c>
      <c r="P171">
        <v>0</v>
      </c>
    </row>
    <row r="172" spans="1:16">
      <c r="A172" s="7" t="s">
        <v>364</v>
      </c>
      <c r="B172" t="s">
        <v>365</v>
      </c>
      <c r="C172">
        <v>36.857205571979698</v>
      </c>
      <c r="D172">
        <v>26.274361696742901</v>
      </c>
      <c r="E172">
        <v>45.010031342284201</v>
      </c>
      <c r="F172">
        <v>25.196245038717301</v>
      </c>
      <c r="G172">
        <v>24.169153032631201</v>
      </c>
      <c r="H172">
        <v>20.344519290167401</v>
      </c>
      <c r="I172">
        <f t="shared" si="15"/>
        <v>29.641919328753783</v>
      </c>
      <c r="J172">
        <f t="shared" si="16"/>
        <v>8.5218983129698529</v>
      </c>
      <c r="K172" s="6">
        <f t="shared" si="17"/>
        <v>0.28749482172375018</v>
      </c>
      <c r="L172" t="s">
        <v>325</v>
      </c>
      <c r="M172" t="s">
        <v>17</v>
      </c>
      <c r="N172" t="s">
        <v>18</v>
      </c>
      <c r="O172" t="s">
        <v>477</v>
      </c>
      <c r="P172">
        <v>0</v>
      </c>
    </row>
    <row r="173" spans="1:16">
      <c r="A173" s="7" t="s">
        <v>366</v>
      </c>
      <c r="B173" t="s">
        <v>367</v>
      </c>
      <c r="C173">
        <v>27.7208058703003</v>
      </c>
      <c r="D173">
        <v>19.112167845869902</v>
      </c>
      <c r="E173">
        <v>34.458925008128702</v>
      </c>
      <c r="F173">
        <v>14.9654140697121</v>
      </c>
      <c r="G173">
        <v>15.3499100264417</v>
      </c>
      <c r="H173">
        <v>11.372735726626299</v>
      </c>
      <c r="I173">
        <f t="shared" si="15"/>
        <v>20.496659757846501</v>
      </c>
      <c r="J173">
        <f t="shared" si="16"/>
        <v>8.055843192111606</v>
      </c>
      <c r="K173" s="6">
        <f t="shared" si="17"/>
        <v>0.39303200069112137</v>
      </c>
      <c r="L173" t="s">
        <v>325</v>
      </c>
      <c r="M173" t="s">
        <v>17</v>
      </c>
      <c r="N173" t="s">
        <v>18</v>
      </c>
      <c r="O173" t="s">
        <v>477</v>
      </c>
      <c r="P173">
        <v>0</v>
      </c>
    </row>
    <row r="174" spans="1:16">
      <c r="A174" s="7" t="s">
        <v>368</v>
      </c>
      <c r="B174" t="s">
        <v>369</v>
      </c>
      <c r="C174">
        <v>40.6835823319174</v>
      </c>
      <c r="D174">
        <v>28.226382079063999</v>
      </c>
      <c r="E174">
        <v>50.408220708965402</v>
      </c>
      <c r="F174">
        <v>22.3820767229033</v>
      </c>
      <c r="G174">
        <v>23.1805700003422</v>
      </c>
      <c r="H174">
        <v>20.9270700429737</v>
      </c>
      <c r="I174">
        <f t="shared" si="15"/>
        <v>30.967983647694336</v>
      </c>
      <c r="J174">
        <f t="shared" si="16"/>
        <v>10.916452483949886</v>
      </c>
      <c r="K174" s="6">
        <f t="shared" si="17"/>
        <v>0.35250769336939541</v>
      </c>
      <c r="L174" t="s">
        <v>325</v>
      </c>
      <c r="M174" t="s">
        <v>17</v>
      </c>
      <c r="N174" t="s">
        <v>18</v>
      </c>
      <c r="O174" t="s">
        <v>477</v>
      </c>
      <c r="P174">
        <v>0</v>
      </c>
    </row>
    <row r="175" spans="1:16">
      <c r="A175" s="7" t="s">
        <v>370</v>
      </c>
      <c r="B175" t="s">
        <v>371</v>
      </c>
      <c r="C175">
        <v>42.012269993368598</v>
      </c>
      <c r="D175">
        <v>30.349395488743198</v>
      </c>
      <c r="E175">
        <v>48.065646686160299</v>
      </c>
      <c r="F175">
        <v>23.1923178269384</v>
      </c>
      <c r="G175">
        <v>22.529527436349401</v>
      </c>
      <c r="H175">
        <v>19.020427113676899</v>
      </c>
      <c r="I175">
        <f t="shared" si="15"/>
        <v>30.861597424206135</v>
      </c>
      <c r="J175">
        <f t="shared" si="16"/>
        <v>10.716293783468844</v>
      </c>
      <c r="K175" s="6">
        <f t="shared" si="17"/>
        <v>0.34723717104363411</v>
      </c>
      <c r="L175" t="s">
        <v>325</v>
      </c>
      <c r="M175" t="s">
        <v>17</v>
      </c>
      <c r="N175" t="s">
        <v>18</v>
      </c>
      <c r="O175" t="s">
        <v>477</v>
      </c>
      <c r="P175">
        <v>0</v>
      </c>
    </row>
    <row r="176" spans="1:16">
      <c r="A176" s="7" t="s">
        <v>372</v>
      </c>
      <c r="B176" t="s">
        <v>373</v>
      </c>
      <c r="C176">
        <v>35.855278522469099</v>
      </c>
      <c r="D176">
        <v>24.871063201898199</v>
      </c>
      <c r="E176">
        <v>47.282699755905298</v>
      </c>
      <c r="F176">
        <v>19.754875308616899</v>
      </c>
      <c r="G176">
        <v>20.914429917880501</v>
      </c>
      <c r="H176">
        <v>14.882340831039899</v>
      </c>
      <c r="I176">
        <f t="shared" si="15"/>
        <v>27.260114589634984</v>
      </c>
      <c r="J176">
        <f t="shared" si="16"/>
        <v>11.032481891696962</v>
      </c>
      <c r="K176" s="6">
        <f t="shared" si="17"/>
        <v>0.40471150095208341</v>
      </c>
      <c r="L176" t="s">
        <v>325</v>
      </c>
      <c r="M176" t="s">
        <v>17</v>
      </c>
      <c r="N176" t="s">
        <v>18</v>
      </c>
      <c r="O176" t="s">
        <v>477</v>
      </c>
      <c r="P176">
        <v>0</v>
      </c>
    </row>
    <row r="177" spans="1:16">
      <c r="A177" s="7" t="s">
        <v>374</v>
      </c>
      <c r="B177" t="s">
        <v>375</v>
      </c>
      <c r="C177">
        <v>27.895153044422099</v>
      </c>
      <c r="D177">
        <v>24.162036666161399</v>
      </c>
      <c r="E177">
        <v>39.250151559521598</v>
      </c>
      <c r="F177">
        <v>19.173250809875</v>
      </c>
      <c r="G177">
        <v>19.6699330440733</v>
      </c>
      <c r="H177">
        <v>16.453214244060501</v>
      </c>
      <c r="I177">
        <f t="shared" si="15"/>
        <v>24.433956561352314</v>
      </c>
      <c r="J177">
        <f t="shared" si="16"/>
        <v>7.589868781907219</v>
      </c>
      <c r="K177" s="6">
        <f t="shared" si="17"/>
        <v>0.31062790681687097</v>
      </c>
      <c r="L177" t="s">
        <v>325</v>
      </c>
      <c r="M177" t="s">
        <v>17</v>
      </c>
      <c r="N177" t="s">
        <v>18</v>
      </c>
      <c r="O177" t="s">
        <v>477</v>
      </c>
      <c r="P177">
        <v>0</v>
      </c>
    </row>
    <row r="178" spans="1:16">
      <c r="A178" s="7" t="s">
        <v>376</v>
      </c>
      <c r="B178" t="s">
        <v>377</v>
      </c>
      <c r="C178">
        <v>28.807363395065799</v>
      </c>
      <c r="D178">
        <v>22.799047503442502</v>
      </c>
      <c r="E178">
        <v>44.838864486188797</v>
      </c>
      <c r="F178">
        <v>18.105527767581101</v>
      </c>
      <c r="G178">
        <v>21.241526478538599</v>
      </c>
      <c r="H178">
        <v>16.135053025035798</v>
      </c>
      <c r="I178">
        <f t="shared" si="15"/>
        <v>25.321230442642101</v>
      </c>
      <c r="J178">
        <f t="shared" si="16"/>
        <v>9.5964296613890152</v>
      </c>
      <c r="K178" s="6">
        <f t="shared" si="17"/>
        <v>0.37898749364202272</v>
      </c>
      <c r="L178" t="s">
        <v>325</v>
      </c>
      <c r="M178" t="s">
        <v>17</v>
      </c>
      <c r="N178" t="s">
        <v>18</v>
      </c>
      <c r="O178" t="s">
        <v>477</v>
      </c>
      <c r="P178">
        <v>0</v>
      </c>
    </row>
    <row r="179" spans="1:16">
      <c r="A179" s="7" t="s">
        <v>378</v>
      </c>
      <c r="B179" t="s">
        <v>379</v>
      </c>
      <c r="C179">
        <v>34.394993918108398</v>
      </c>
      <c r="D179">
        <v>22.799845762143001</v>
      </c>
      <c r="E179">
        <v>42.570969293313297</v>
      </c>
      <c r="F179">
        <v>18.336488312443102</v>
      </c>
      <c r="G179">
        <v>21.197064724973501</v>
      </c>
      <c r="H179">
        <v>14.823113079431799</v>
      </c>
      <c r="I179">
        <f t="shared" si="15"/>
        <v>25.687079181735516</v>
      </c>
      <c r="J179">
        <f t="shared" si="16"/>
        <v>9.6733897591679039</v>
      </c>
      <c r="K179" s="6">
        <f t="shared" si="17"/>
        <v>0.3765858193035061</v>
      </c>
      <c r="L179" t="s">
        <v>325</v>
      </c>
      <c r="M179" t="s">
        <v>17</v>
      </c>
      <c r="N179" t="s">
        <v>18</v>
      </c>
      <c r="O179" t="s">
        <v>477</v>
      </c>
      <c r="P179">
        <v>0</v>
      </c>
    </row>
    <row r="180" spans="1:16">
      <c r="A180" t="s">
        <v>480</v>
      </c>
      <c r="B180" t="s">
        <v>570</v>
      </c>
      <c r="C180">
        <v>19.20331081932234</v>
      </c>
      <c r="D180">
        <v>24.453626711267411</v>
      </c>
      <c r="E180">
        <v>24.917671599122869</v>
      </c>
      <c r="I180">
        <f t="shared" ref="I180:I243" si="18">AVERAGE(C180:H180)</f>
        <v>22.858203043237541</v>
      </c>
      <c r="J180">
        <f t="shared" ref="J180:J243" si="19">_xlfn.STDEV.P(C180:H180)</f>
        <v>2.5913332849857991</v>
      </c>
      <c r="K180" s="6">
        <f t="shared" ref="K180:K243" si="20">J180/I180</f>
        <v>0.11336557296670043</v>
      </c>
      <c r="L180" t="s">
        <v>660</v>
      </c>
      <c r="M180" t="s">
        <v>17</v>
      </c>
      <c r="O180" t="s">
        <v>478</v>
      </c>
      <c r="P180">
        <v>1</v>
      </c>
    </row>
    <row r="181" spans="1:16">
      <c r="A181" t="s">
        <v>481</v>
      </c>
      <c r="B181" t="s">
        <v>571</v>
      </c>
      <c r="C181">
        <v>17.610238008659859</v>
      </c>
      <c r="D181">
        <v>24.14740489760085</v>
      </c>
      <c r="E181">
        <v>20.685976047946951</v>
      </c>
      <c r="I181">
        <f t="shared" si="18"/>
        <v>20.814539651402555</v>
      </c>
      <c r="J181">
        <f t="shared" si="19"/>
        <v>2.6703350830394088</v>
      </c>
      <c r="K181" s="6">
        <f t="shared" si="20"/>
        <v>0.12829181561358588</v>
      </c>
      <c r="L181" t="s">
        <v>660</v>
      </c>
      <c r="M181" t="s">
        <v>17</v>
      </c>
      <c r="O181" t="s">
        <v>478</v>
      </c>
      <c r="P181">
        <v>1</v>
      </c>
    </row>
    <row r="182" spans="1:16">
      <c r="A182" t="s">
        <v>482</v>
      </c>
      <c r="B182" t="s">
        <v>572</v>
      </c>
      <c r="C182">
        <v>19.1398619685645</v>
      </c>
      <c r="D182">
        <v>23.017435589334902</v>
      </c>
      <c r="E182">
        <v>21.094899235385839</v>
      </c>
      <c r="I182">
        <f t="shared" si="18"/>
        <v>21.084065597761747</v>
      </c>
      <c r="J182">
        <f t="shared" si="19"/>
        <v>1.5830313372138802</v>
      </c>
      <c r="K182" s="6">
        <f t="shared" si="20"/>
        <v>7.5081882565473171E-2</v>
      </c>
      <c r="L182" t="s">
        <v>660</v>
      </c>
      <c r="M182" t="s">
        <v>17</v>
      </c>
      <c r="O182" t="s">
        <v>478</v>
      </c>
      <c r="P182">
        <v>1</v>
      </c>
    </row>
    <row r="183" spans="1:16">
      <c r="A183" t="s">
        <v>483</v>
      </c>
      <c r="B183" t="s">
        <v>573</v>
      </c>
      <c r="C183">
        <v>17.75236657101177</v>
      </c>
      <c r="D183">
        <v>18.515949336571961</v>
      </c>
      <c r="E183">
        <v>18.02042927931398</v>
      </c>
      <c r="I183">
        <f t="shared" si="18"/>
        <v>18.096248395632568</v>
      </c>
      <c r="J183">
        <f t="shared" si="19"/>
        <v>0.31630793410286778</v>
      </c>
      <c r="K183" s="6">
        <f t="shared" si="20"/>
        <v>1.7479199400203139E-2</v>
      </c>
      <c r="L183" t="s">
        <v>660</v>
      </c>
      <c r="M183" t="s">
        <v>17</v>
      </c>
      <c r="O183" t="s">
        <v>478</v>
      </c>
      <c r="P183">
        <v>1</v>
      </c>
    </row>
    <row r="184" spans="1:16">
      <c r="A184" t="s">
        <v>484</v>
      </c>
      <c r="B184" t="s">
        <v>574</v>
      </c>
      <c r="C184">
        <v>17.372920501433001</v>
      </c>
      <c r="D184">
        <v>16.256351764188611</v>
      </c>
      <c r="E184">
        <v>14.49642264234447</v>
      </c>
      <c r="I184">
        <f t="shared" si="18"/>
        <v>16.041898302655358</v>
      </c>
      <c r="J184">
        <f t="shared" si="19"/>
        <v>1.1840756447423224</v>
      </c>
      <c r="K184" s="6">
        <f t="shared" si="20"/>
        <v>7.3811441913101183E-2</v>
      </c>
      <c r="L184" t="s">
        <v>660</v>
      </c>
      <c r="M184" t="s">
        <v>17</v>
      </c>
      <c r="O184" t="s">
        <v>478</v>
      </c>
      <c r="P184">
        <v>1</v>
      </c>
    </row>
    <row r="185" spans="1:16">
      <c r="A185" t="s">
        <v>485</v>
      </c>
      <c r="B185" t="s">
        <v>575</v>
      </c>
      <c r="C185">
        <v>16.17888348298991</v>
      </c>
      <c r="D185">
        <v>18.339535870145909</v>
      </c>
      <c r="E185">
        <v>17.019180686290451</v>
      </c>
      <c r="I185">
        <f t="shared" si="18"/>
        <v>17.17920001314209</v>
      </c>
      <c r="J185">
        <f t="shared" si="19"/>
        <v>0.88931034075297832</v>
      </c>
      <c r="K185" s="6">
        <f t="shared" si="20"/>
        <v>5.1766691119065837E-2</v>
      </c>
      <c r="L185" t="s">
        <v>660</v>
      </c>
      <c r="M185" t="s">
        <v>17</v>
      </c>
      <c r="O185" t="s">
        <v>478</v>
      </c>
      <c r="P185">
        <v>1</v>
      </c>
    </row>
    <row r="186" spans="1:16">
      <c r="A186" t="s">
        <v>486</v>
      </c>
      <c r="B186" t="s">
        <v>576</v>
      </c>
      <c r="C186">
        <v>17.71881140290003</v>
      </c>
      <c r="D186">
        <v>17.674828192863639</v>
      </c>
      <c r="E186">
        <v>16.533791976457799</v>
      </c>
      <c r="I186">
        <f t="shared" si="18"/>
        <v>17.309143857407157</v>
      </c>
      <c r="J186">
        <f t="shared" si="19"/>
        <v>0.54855053559968747</v>
      </c>
      <c r="K186" s="6">
        <f t="shared" si="20"/>
        <v>3.1691373075332346E-2</v>
      </c>
      <c r="L186" t="s">
        <v>660</v>
      </c>
      <c r="M186" t="s">
        <v>17</v>
      </c>
      <c r="O186" t="s">
        <v>478</v>
      </c>
      <c r="P186">
        <v>1</v>
      </c>
    </row>
    <row r="187" spans="1:16">
      <c r="A187" t="s">
        <v>487</v>
      </c>
      <c r="B187" t="s">
        <v>577</v>
      </c>
      <c r="C187">
        <v>19.652989292439042</v>
      </c>
      <c r="D187">
        <v>20.13079756464824</v>
      </c>
      <c r="E187">
        <v>18.918311846844851</v>
      </c>
      <c r="I187">
        <f t="shared" si="18"/>
        <v>19.567366234644044</v>
      </c>
      <c r="J187">
        <f t="shared" si="19"/>
        <v>0.4986841919751912</v>
      </c>
      <c r="K187" s="6">
        <f t="shared" si="20"/>
        <v>2.5485504078329675E-2</v>
      </c>
      <c r="L187" t="s">
        <v>660</v>
      </c>
      <c r="M187" t="s">
        <v>17</v>
      </c>
      <c r="O187" t="s">
        <v>478</v>
      </c>
      <c r="P187">
        <v>1</v>
      </c>
    </row>
    <row r="188" spans="1:16">
      <c r="A188" t="s">
        <v>488</v>
      </c>
      <c r="B188" t="s">
        <v>578</v>
      </c>
      <c r="C188">
        <v>17.120631805364631</v>
      </c>
      <c r="D188">
        <v>16.691212955283071</v>
      </c>
      <c r="E188">
        <v>16.930029799406039</v>
      </c>
      <c r="I188">
        <f t="shared" si="18"/>
        <v>16.913958186684582</v>
      </c>
      <c r="J188">
        <f t="shared" si="19"/>
        <v>0.17567746915478172</v>
      </c>
      <c r="K188" s="6">
        <f t="shared" si="20"/>
        <v>1.0386537983349327E-2</v>
      </c>
      <c r="L188" t="s">
        <v>660</v>
      </c>
      <c r="M188" t="s">
        <v>17</v>
      </c>
      <c r="O188" t="s">
        <v>478</v>
      </c>
      <c r="P188">
        <v>1</v>
      </c>
    </row>
    <row r="189" spans="1:16">
      <c r="A189" t="s">
        <v>489</v>
      </c>
      <c r="B189" t="s">
        <v>579</v>
      </c>
      <c r="C189">
        <v>16.19152959007284</v>
      </c>
      <c r="D189">
        <v>16.020762960507231</v>
      </c>
      <c r="E189">
        <v>14.78407163922008</v>
      </c>
      <c r="I189">
        <f t="shared" si="18"/>
        <v>15.665454729933385</v>
      </c>
      <c r="J189">
        <f t="shared" si="19"/>
        <v>0.62711903436258976</v>
      </c>
      <c r="K189" s="6">
        <f t="shared" si="20"/>
        <v>4.003197131356151E-2</v>
      </c>
      <c r="L189" t="s">
        <v>660</v>
      </c>
      <c r="M189" t="s">
        <v>17</v>
      </c>
      <c r="O189" t="s">
        <v>478</v>
      </c>
      <c r="P189">
        <v>1</v>
      </c>
    </row>
    <row r="190" spans="1:16">
      <c r="A190" t="s">
        <v>490</v>
      </c>
      <c r="B190" t="s">
        <v>580</v>
      </c>
      <c r="C190">
        <v>16.969707070775691</v>
      </c>
      <c r="D190">
        <v>15.01080166188494</v>
      </c>
      <c r="E190">
        <v>11.41671348360558</v>
      </c>
      <c r="I190">
        <f t="shared" si="18"/>
        <v>14.465740738755406</v>
      </c>
      <c r="J190">
        <f t="shared" si="19"/>
        <v>2.2995293724630104</v>
      </c>
      <c r="K190" s="6">
        <f t="shared" si="20"/>
        <v>0.15896381761511205</v>
      </c>
      <c r="L190" t="s">
        <v>660</v>
      </c>
      <c r="M190" t="s">
        <v>17</v>
      </c>
      <c r="O190" t="s">
        <v>478</v>
      </c>
      <c r="P190">
        <v>1</v>
      </c>
    </row>
    <row r="191" spans="1:16">
      <c r="A191" t="s">
        <v>491</v>
      </c>
      <c r="B191" t="s">
        <v>581</v>
      </c>
      <c r="C191">
        <v>19.347722394075479</v>
      </c>
      <c r="D191">
        <v>18.571164605712209</v>
      </c>
      <c r="E191">
        <v>18.2900162352562</v>
      </c>
      <c r="I191">
        <f t="shared" si="18"/>
        <v>18.736301078347964</v>
      </c>
      <c r="J191">
        <f t="shared" si="19"/>
        <v>0.44731653263059912</v>
      </c>
      <c r="K191" s="6">
        <f t="shared" si="20"/>
        <v>2.3874324540371892E-2</v>
      </c>
      <c r="L191" t="s">
        <v>660</v>
      </c>
      <c r="M191" t="s">
        <v>17</v>
      </c>
      <c r="O191" t="s">
        <v>478</v>
      </c>
      <c r="P191">
        <v>1</v>
      </c>
    </row>
    <row r="192" spans="1:16">
      <c r="A192" t="s">
        <v>492</v>
      </c>
      <c r="B192" t="s">
        <v>582</v>
      </c>
      <c r="C192">
        <v>34.039694513566737</v>
      </c>
      <c r="D192">
        <v>34.920384109409589</v>
      </c>
      <c r="E192">
        <v>39.070851487100313</v>
      </c>
      <c r="I192">
        <f t="shared" si="18"/>
        <v>36.010310036692211</v>
      </c>
      <c r="J192">
        <f t="shared" si="19"/>
        <v>2.1937926092053539</v>
      </c>
      <c r="K192" s="6">
        <f t="shared" si="20"/>
        <v>6.0921236361753596E-2</v>
      </c>
      <c r="L192" t="s">
        <v>660</v>
      </c>
      <c r="M192" t="s">
        <v>17</v>
      </c>
      <c r="O192" t="s">
        <v>478</v>
      </c>
      <c r="P192">
        <v>1</v>
      </c>
    </row>
    <row r="193" spans="1:16">
      <c r="A193" t="s">
        <v>493</v>
      </c>
      <c r="B193" t="s">
        <v>583</v>
      </c>
      <c r="C193">
        <v>15.225148884430441</v>
      </c>
      <c r="D193">
        <v>18.42129817654267</v>
      </c>
      <c r="E193">
        <v>14.15623435680526</v>
      </c>
      <c r="I193">
        <f t="shared" si="18"/>
        <v>15.934227139259457</v>
      </c>
      <c r="J193">
        <f t="shared" si="19"/>
        <v>1.8119577488105278</v>
      </c>
      <c r="K193" s="6">
        <f t="shared" si="20"/>
        <v>0.11371481860868832</v>
      </c>
      <c r="L193" t="s">
        <v>660</v>
      </c>
      <c r="M193" t="s">
        <v>17</v>
      </c>
      <c r="O193" t="s">
        <v>478</v>
      </c>
      <c r="P193">
        <v>1</v>
      </c>
    </row>
    <row r="194" spans="1:16">
      <c r="A194" t="s">
        <v>494</v>
      </c>
      <c r="B194" t="s">
        <v>584</v>
      </c>
      <c r="C194">
        <v>8.9546779243415653</v>
      </c>
      <c r="D194">
        <v>15.09112251057871</v>
      </c>
      <c r="E194">
        <v>14.610860194244919</v>
      </c>
      <c r="I194">
        <f t="shared" si="18"/>
        <v>12.885553543055066</v>
      </c>
      <c r="J194">
        <f t="shared" si="19"/>
        <v>2.7864553732259636</v>
      </c>
      <c r="K194" s="6">
        <f t="shared" si="20"/>
        <v>0.21624646266964456</v>
      </c>
      <c r="L194" t="s">
        <v>660</v>
      </c>
      <c r="M194" t="s">
        <v>17</v>
      </c>
      <c r="O194" t="s">
        <v>478</v>
      </c>
      <c r="P194">
        <v>1</v>
      </c>
    </row>
    <row r="195" spans="1:16">
      <c r="A195" t="s">
        <v>495</v>
      </c>
      <c r="B195" t="s">
        <v>585</v>
      </c>
      <c r="C195">
        <v>12.04222552272264</v>
      </c>
      <c r="D195">
        <v>14.57827132562549</v>
      </c>
      <c r="E195">
        <v>12.9029987343951</v>
      </c>
      <c r="I195">
        <f t="shared" si="18"/>
        <v>13.174498527581077</v>
      </c>
      <c r="J195">
        <f t="shared" si="19"/>
        <v>1.0529850210648175</v>
      </c>
      <c r="K195" s="6">
        <f t="shared" si="20"/>
        <v>7.9926003927995606E-2</v>
      </c>
      <c r="L195" t="s">
        <v>660</v>
      </c>
      <c r="M195" t="s">
        <v>17</v>
      </c>
      <c r="O195" t="s">
        <v>478</v>
      </c>
      <c r="P195">
        <v>1</v>
      </c>
    </row>
    <row r="196" spans="1:16">
      <c r="A196" t="s">
        <v>496</v>
      </c>
      <c r="B196" t="s">
        <v>586</v>
      </c>
      <c r="C196">
        <v>14.8982025842705</v>
      </c>
      <c r="D196">
        <v>15.53046337302092</v>
      </c>
      <c r="E196">
        <v>12.217054281911221</v>
      </c>
      <c r="I196">
        <f t="shared" si="18"/>
        <v>14.215240079734215</v>
      </c>
      <c r="J196">
        <f t="shared" si="19"/>
        <v>1.4363143314780542</v>
      </c>
      <c r="K196" s="6">
        <f t="shared" si="20"/>
        <v>0.10104045541416626</v>
      </c>
      <c r="L196" t="s">
        <v>660</v>
      </c>
      <c r="M196" t="s">
        <v>17</v>
      </c>
      <c r="O196" t="s">
        <v>478</v>
      </c>
      <c r="P196">
        <v>1</v>
      </c>
    </row>
    <row r="197" spans="1:16">
      <c r="A197" t="s">
        <v>497</v>
      </c>
      <c r="B197" t="s">
        <v>587</v>
      </c>
      <c r="C197">
        <v>9.8111139227566984</v>
      </c>
      <c r="D197">
        <v>10.297011062925691</v>
      </c>
      <c r="E197">
        <v>9.7547635311864838</v>
      </c>
      <c r="I197">
        <f t="shared" si="18"/>
        <v>9.9542961722896237</v>
      </c>
      <c r="J197">
        <f t="shared" si="19"/>
        <v>0.243425503806671</v>
      </c>
      <c r="K197" s="6">
        <f t="shared" si="20"/>
        <v>2.4454315965031188E-2</v>
      </c>
      <c r="L197" t="s">
        <v>660</v>
      </c>
      <c r="M197" t="s">
        <v>17</v>
      </c>
      <c r="O197" t="s">
        <v>478</v>
      </c>
      <c r="P197">
        <v>1</v>
      </c>
    </row>
    <row r="198" spans="1:16">
      <c r="A198" t="s">
        <v>498</v>
      </c>
      <c r="B198" t="s">
        <v>588</v>
      </c>
      <c r="C198">
        <v>9.5640862524991537</v>
      </c>
      <c r="D198">
        <v>10.7921879787532</v>
      </c>
      <c r="E198">
        <v>9.7662016778029734</v>
      </c>
      <c r="I198">
        <f t="shared" si="18"/>
        <v>10.040825303018442</v>
      </c>
      <c r="J198">
        <f t="shared" si="19"/>
        <v>0.53766288332120438</v>
      </c>
      <c r="K198" s="6">
        <f t="shared" si="20"/>
        <v>5.3547678312814963E-2</v>
      </c>
      <c r="L198" t="s">
        <v>660</v>
      </c>
      <c r="M198" t="s">
        <v>17</v>
      </c>
      <c r="O198" t="s">
        <v>478</v>
      </c>
      <c r="P198">
        <v>1</v>
      </c>
    </row>
    <row r="199" spans="1:16">
      <c r="A199" t="s">
        <v>499</v>
      </c>
      <c r="B199" t="s">
        <v>589</v>
      </c>
      <c r="C199">
        <v>7.9381651868506324</v>
      </c>
      <c r="D199">
        <v>8.4463036475557072</v>
      </c>
      <c r="E199">
        <v>9.47317562094028</v>
      </c>
      <c r="I199">
        <f t="shared" si="18"/>
        <v>8.6192148184488744</v>
      </c>
      <c r="J199">
        <f t="shared" si="19"/>
        <v>0.6384815126301655</v>
      </c>
      <c r="K199" s="6">
        <f t="shared" si="20"/>
        <v>7.4076528556120555E-2</v>
      </c>
      <c r="L199" t="s">
        <v>660</v>
      </c>
      <c r="M199" t="s">
        <v>17</v>
      </c>
      <c r="O199" t="s">
        <v>478</v>
      </c>
      <c r="P199">
        <v>1</v>
      </c>
    </row>
    <row r="200" spans="1:16">
      <c r="A200" t="s">
        <v>500</v>
      </c>
      <c r="B200" t="s">
        <v>590</v>
      </c>
      <c r="C200">
        <v>12.80966436996504</v>
      </c>
      <c r="D200">
        <v>11.653105644297829</v>
      </c>
      <c r="E200">
        <v>13.845493766617119</v>
      </c>
      <c r="I200">
        <f t="shared" si="18"/>
        <v>12.769421260293329</v>
      </c>
      <c r="J200">
        <f t="shared" si="19"/>
        <v>0.8954909456563338</v>
      </c>
      <c r="K200" s="6">
        <f t="shared" si="20"/>
        <v>7.0127762832985524E-2</v>
      </c>
      <c r="L200" t="s">
        <v>660</v>
      </c>
      <c r="M200" t="s">
        <v>17</v>
      </c>
      <c r="O200" t="s">
        <v>478</v>
      </c>
      <c r="P200">
        <v>1</v>
      </c>
    </row>
    <row r="201" spans="1:16">
      <c r="A201" t="s">
        <v>501</v>
      </c>
      <c r="B201" t="s">
        <v>591</v>
      </c>
      <c r="C201">
        <v>14.44686016263555</v>
      </c>
      <c r="D201">
        <v>9.5546871914631684</v>
      </c>
      <c r="E201">
        <v>6.9870010209390943</v>
      </c>
      <c r="I201">
        <f t="shared" si="18"/>
        <v>10.329516125012605</v>
      </c>
      <c r="J201">
        <f t="shared" si="19"/>
        <v>3.0943652564715221</v>
      </c>
      <c r="K201" s="6">
        <f t="shared" si="20"/>
        <v>0.2995653638584882</v>
      </c>
      <c r="L201" t="s">
        <v>660</v>
      </c>
      <c r="M201" t="s">
        <v>17</v>
      </c>
      <c r="O201" t="s">
        <v>478</v>
      </c>
      <c r="P201">
        <v>1</v>
      </c>
    </row>
    <row r="202" spans="1:16">
      <c r="A202" t="s">
        <v>502</v>
      </c>
      <c r="B202" t="s">
        <v>592</v>
      </c>
      <c r="C202">
        <v>14.44908288400034</v>
      </c>
      <c r="D202">
        <v>9.2735077546288043</v>
      </c>
      <c r="E202">
        <v>9.609337760617878</v>
      </c>
      <c r="I202">
        <f t="shared" si="18"/>
        <v>11.110642799749007</v>
      </c>
      <c r="J202">
        <f t="shared" si="19"/>
        <v>2.3646116094520022</v>
      </c>
      <c r="K202" s="6">
        <f t="shared" si="20"/>
        <v>0.21282401496207037</v>
      </c>
      <c r="L202" t="s">
        <v>660</v>
      </c>
      <c r="M202" t="s">
        <v>17</v>
      </c>
      <c r="O202" t="s">
        <v>478</v>
      </c>
      <c r="P202">
        <v>1</v>
      </c>
    </row>
    <row r="203" spans="1:16">
      <c r="A203" t="s">
        <v>503</v>
      </c>
      <c r="B203" t="s">
        <v>593</v>
      </c>
      <c r="C203">
        <v>19.522553044213691</v>
      </c>
      <c r="D203">
        <v>15.91659144304214</v>
      </c>
      <c r="E203">
        <v>15.11493223516835</v>
      </c>
      <c r="I203">
        <f t="shared" si="18"/>
        <v>16.851358907474729</v>
      </c>
      <c r="J203">
        <f t="shared" si="19"/>
        <v>1.9169633901048808</v>
      </c>
      <c r="K203" s="6">
        <f t="shared" si="20"/>
        <v>0.11375719908585986</v>
      </c>
      <c r="L203" t="s">
        <v>660</v>
      </c>
      <c r="M203" t="s">
        <v>17</v>
      </c>
      <c r="O203" t="s">
        <v>478</v>
      </c>
      <c r="P203">
        <v>1</v>
      </c>
    </row>
    <row r="204" spans="1:16">
      <c r="A204" t="s">
        <v>504</v>
      </c>
      <c r="B204" t="s">
        <v>594</v>
      </c>
      <c r="C204">
        <v>14.942633386412631</v>
      </c>
      <c r="D204">
        <v>19.473140312346569</v>
      </c>
      <c r="E204">
        <v>21.4025715783552</v>
      </c>
      <c r="I204">
        <f t="shared" si="18"/>
        <v>18.606115092371464</v>
      </c>
      <c r="J204">
        <f t="shared" si="19"/>
        <v>2.7075819359697126</v>
      </c>
      <c r="K204" s="6">
        <f t="shared" si="20"/>
        <v>0.14552107855550273</v>
      </c>
      <c r="L204" t="s">
        <v>660</v>
      </c>
      <c r="M204" t="s">
        <v>17</v>
      </c>
      <c r="O204" t="s">
        <v>478</v>
      </c>
      <c r="P204">
        <v>1</v>
      </c>
    </row>
    <row r="205" spans="1:16">
      <c r="A205" t="s">
        <v>505</v>
      </c>
      <c r="B205" t="s">
        <v>595</v>
      </c>
      <c r="C205">
        <v>6.5696337866293506</v>
      </c>
      <c r="D205">
        <v>12.68408732550512</v>
      </c>
      <c r="E205">
        <v>9.5606932410429994</v>
      </c>
      <c r="I205">
        <f t="shared" si="18"/>
        <v>9.6048047843924902</v>
      </c>
      <c r="J205">
        <f t="shared" si="19"/>
        <v>2.4964100746151612</v>
      </c>
      <c r="K205" s="6">
        <f t="shared" si="20"/>
        <v>0.25991263025686373</v>
      </c>
      <c r="L205" t="s">
        <v>660</v>
      </c>
      <c r="M205" t="s">
        <v>17</v>
      </c>
      <c r="O205" t="s">
        <v>478</v>
      </c>
      <c r="P205">
        <v>1</v>
      </c>
    </row>
    <row r="206" spans="1:16">
      <c r="A206" t="s">
        <v>506</v>
      </c>
      <c r="B206" t="s">
        <v>596</v>
      </c>
      <c r="C206">
        <v>17.437438573542661</v>
      </c>
      <c r="D206">
        <v>19.1883242770866</v>
      </c>
      <c r="E206">
        <v>20.859877528211861</v>
      </c>
      <c r="I206">
        <f t="shared" si="18"/>
        <v>19.161880126280373</v>
      </c>
      <c r="J206">
        <f t="shared" si="19"/>
        <v>1.397329970442009</v>
      </c>
      <c r="K206" s="6">
        <f t="shared" si="20"/>
        <v>7.2922383463070603E-2</v>
      </c>
      <c r="L206" t="s">
        <v>660</v>
      </c>
      <c r="M206" t="s">
        <v>17</v>
      </c>
      <c r="O206" t="s">
        <v>478</v>
      </c>
      <c r="P206">
        <v>1</v>
      </c>
    </row>
    <row r="207" spans="1:16">
      <c r="A207" t="s">
        <v>507</v>
      </c>
      <c r="B207" t="s">
        <v>597</v>
      </c>
      <c r="C207">
        <v>13.073256482008009</v>
      </c>
      <c r="D207">
        <v>9.1470579100474421</v>
      </c>
      <c r="E207">
        <v>8.5195151983481043</v>
      </c>
      <c r="I207">
        <f t="shared" si="18"/>
        <v>10.246609863467851</v>
      </c>
      <c r="J207">
        <f t="shared" si="19"/>
        <v>2.0150931811920643</v>
      </c>
      <c r="K207" s="6">
        <f t="shared" si="20"/>
        <v>0.19665950085368805</v>
      </c>
      <c r="L207" t="s">
        <v>660</v>
      </c>
      <c r="M207" t="s">
        <v>17</v>
      </c>
      <c r="O207" t="s">
        <v>478</v>
      </c>
      <c r="P207">
        <v>1</v>
      </c>
    </row>
    <row r="208" spans="1:16">
      <c r="A208" t="s">
        <v>508</v>
      </c>
      <c r="B208" t="s">
        <v>598</v>
      </c>
      <c r="C208">
        <v>8.3703605277557802</v>
      </c>
      <c r="D208">
        <v>9.3173162797921556</v>
      </c>
      <c r="E208">
        <v>6.9307055508742694</v>
      </c>
      <c r="I208">
        <f t="shared" si="18"/>
        <v>8.2061274528074026</v>
      </c>
      <c r="J208">
        <f t="shared" si="19"/>
        <v>0.98122612753184202</v>
      </c>
      <c r="K208" s="6">
        <f t="shared" si="20"/>
        <v>0.11957237237354316</v>
      </c>
      <c r="L208" t="s">
        <v>660</v>
      </c>
      <c r="M208" t="s">
        <v>17</v>
      </c>
      <c r="O208" t="s">
        <v>478</v>
      </c>
      <c r="P208">
        <v>1</v>
      </c>
    </row>
    <row r="209" spans="1:16">
      <c r="A209" t="s">
        <v>509</v>
      </c>
      <c r="B209" t="s">
        <v>599</v>
      </c>
      <c r="C209">
        <v>11.70761630893251</v>
      </c>
      <c r="D209">
        <v>8.0191434188848998</v>
      </c>
      <c r="E209">
        <v>7.5399409753349964</v>
      </c>
      <c r="I209">
        <f t="shared" si="18"/>
        <v>9.0889002343841359</v>
      </c>
      <c r="J209">
        <f t="shared" si="19"/>
        <v>1.8620175714888043</v>
      </c>
      <c r="K209" s="6">
        <f t="shared" si="20"/>
        <v>0.20486720323374466</v>
      </c>
      <c r="L209" t="s">
        <v>660</v>
      </c>
      <c r="M209" t="s">
        <v>17</v>
      </c>
      <c r="O209" t="s">
        <v>478</v>
      </c>
      <c r="P209">
        <v>1</v>
      </c>
    </row>
    <row r="210" spans="1:16">
      <c r="A210" t="s">
        <v>510</v>
      </c>
      <c r="B210" t="s">
        <v>600</v>
      </c>
      <c r="C210">
        <v>8.6285580759081952</v>
      </c>
      <c r="D210">
        <v>7.6474175616034641</v>
      </c>
      <c r="E210">
        <v>8.8864196454398261</v>
      </c>
      <c r="I210">
        <f t="shared" si="18"/>
        <v>8.3874650943171627</v>
      </c>
      <c r="J210">
        <f t="shared" si="19"/>
        <v>0.5337764265227235</v>
      </c>
      <c r="K210" s="6">
        <f t="shared" si="20"/>
        <v>6.3639779184819265E-2</v>
      </c>
      <c r="L210" t="s">
        <v>660</v>
      </c>
      <c r="M210" t="s">
        <v>17</v>
      </c>
      <c r="O210" t="s">
        <v>478</v>
      </c>
      <c r="P210">
        <v>1</v>
      </c>
    </row>
    <row r="211" spans="1:16">
      <c r="A211" t="s">
        <v>511</v>
      </c>
      <c r="B211" t="s">
        <v>601</v>
      </c>
      <c r="C211">
        <v>10.965726308967451</v>
      </c>
      <c r="D211">
        <v>6.9313003325357752</v>
      </c>
      <c r="E211">
        <v>10.318366497877809</v>
      </c>
      <c r="I211">
        <f t="shared" si="18"/>
        <v>9.4051310464603457</v>
      </c>
      <c r="J211">
        <f t="shared" si="19"/>
        <v>1.7691141817532898</v>
      </c>
      <c r="K211" s="6">
        <f t="shared" si="20"/>
        <v>0.18810096031773021</v>
      </c>
      <c r="L211" t="s">
        <v>660</v>
      </c>
      <c r="M211" t="s">
        <v>17</v>
      </c>
      <c r="O211" t="s">
        <v>478</v>
      </c>
      <c r="P211">
        <v>1</v>
      </c>
    </row>
    <row r="212" spans="1:16">
      <c r="A212" t="s">
        <v>512</v>
      </c>
      <c r="B212" t="s">
        <v>602</v>
      </c>
      <c r="C212">
        <v>10.37895798517688</v>
      </c>
      <c r="D212">
        <v>9.3094906507977733</v>
      </c>
      <c r="E212">
        <v>1.624557266201778</v>
      </c>
      <c r="I212">
        <f t="shared" si="18"/>
        <v>7.1043353007254764</v>
      </c>
      <c r="J212">
        <f t="shared" si="19"/>
        <v>3.8993089623301485</v>
      </c>
      <c r="K212" s="6">
        <f t="shared" si="20"/>
        <v>0.54886330631550584</v>
      </c>
      <c r="L212" t="s">
        <v>660</v>
      </c>
      <c r="M212" t="s">
        <v>17</v>
      </c>
      <c r="O212" t="s">
        <v>478</v>
      </c>
      <c r="P212">
        <v>1</v>
      </c>
    </row>
    <row r="213" spans="1:16">
      <c r="A213" t="s">
        <v>513</v>
      </c>
      <c r="B213" t="s">
        <v>603</v>
      </c>
      <c r="C213">
        <v>12.31632351975867</v>
      </c>
      <c r="D213">
        <v>5.8002804003794557</v>
      </c>
      <c r="E213">
        <v>6.0228873246586359</v>
      </c>
      <c r="I213">
        <f t="shared" si="18"/>
        <v>8.0464970815989201</v>
      </c>
      <c r="J213">
        <f t="shared" si="19"/>
        <v>3.0205906508154148</v>
      </c>
      <c r="K213" s="6">
        <f t="shared" si="20"/>
        <v>0.37539200228171749</v>
      </c>
      <c r="L213" t="s">
        <v>660</v>
      </c>
      <c r="M213" t="s">
        <v>17</v>
      </c>
      <c r="O213" t="s">
        <v>478</v>
      </c>
      <c r="P213">
        <v>1</v>
      </c>
    </row>
    <row r="214" spans="1:16">
      <c r="A214" t="s">
        <v>514</v>
      </c>
      <c r="B214" t="s">
        <v>604</v>
      </c>
      <c r="C214">
        <v>12.016030847483901</v>
      </c>
      <c r="D214">
        <v>5.2805371133292018</v>
      </c>
      <c r="E214">
        <v>3.8693800222713661</v>
      </c>
      <c r="I214">
        <f t="shared" si="18"/>
        <v>7.0553159943614894</v>
      </c>
      <c r="J214">
        <f t="shared" si="19"/>
        <v>3.5547489338819855</v>
      </c>
      <c r="K214" s="6">
        <f t="shared" si="20"/>
        <v>0.50383979069440565</v>
      </c>
      <c r="L214" t="s">
        <v>660</v>
      </c>
      <c r="M214" t="s">
        <v>17</v>
      </c>
      <c r="O214" t="s">
        <v>478</v>
      </c>
      <c r="P214">
        <v>1</v>
      </c>
    </row>
    <row r="215" spans="1:16">
      <c r="A215" t="s">
        <v>515</v>
      </c>
      <c r="B215" t="s">
        <v>605</v>
      </c>
      <c r="C215">
        <v>19.4231503304322</v>
      </c>
      <c r="D215">
        <v>16.039160167671579</v>
      </c>
      <c r="E215">
        <v>14.417127178706091</v>
      </c>
      <c r="I215">
        <f t="shared" si="18"/>
        <v>16.626479225603287</v>
      </c>
      <c r="J215">
        <f t="shared" si="19"/>
        <v>2.0854695243936323</v>
      </c>
      <c r="K215" s="6">
        <f t="shared" si="20"/>
        <v>0.12543061559191657</v>
      </c>
      <c r="L215" t="s">
        <v>660</v>
      </c>
      <c r="M215" t="s">
        <v>17</v>
      </c>
      <c r="O215" t="s">
        <v>478</v>
      </c>
      <c r="P215">
        <v>1</v>
      </c>
    </row>
    <row r="216" spans="1:16">
      <c r="A216" t="s">
        <v>516</v>
      </c>
      <c r="B216" t="s">
        <v>606</v>
      </c>
      <c r="C216">
        <v>26.395147649722691</v>
      </c>
      <c r="D216">
        <v>26.0843625985774</v>
      </c>
      <c r="E216">
        <v>36.527916386746163</v>
      </c>
      <c r="I216">
        <f t="shared" si="18"/>
        <v>29.669142211682082</v>
      </c>
      <c r="J216">
        <f t="shared" si="19"/>
        <v>4.8515450614829012</v>
      </c>
      <c r="K216" s="6">
        <f t="shared" si="20"/>
        <v>0.16352158167797073</v>
      </c>
      <c r="L216" t="s">
        <v>660</v>
      </c>
      <c r="M216" t="s">
        <v>17</v>
      </c>
      <c r="O216" t="s">
        <v>478</v>
      </c>
      <c r="P216">
        <v>1</v>
      </c>
    </row>
    <row r="217" spans="1:16">
      <c r="A217" t="s">
        <v>517</v>
      </c>
      <c r="B217" t="s">
        <v>607</v>
      </c>
      <c r="C217">
        <v>9.3910912840599234</v>
      </c>
      <c r="D217">
        <v>14.674130390916631</v>
      </c>
      <c r="E217">
        <v>9.7509341179622009</v>
      </c>
      <c r="I217">
        <f t="shared" si="18"/>
        <v>11.272051930979586</v>
      </c>
      <c r="J217">
        <f t="shared" si="19"/>
        <v>2.4101141192833446</v>
      </c>
      <c r="K217" s="6">
        <f t="shared" si="20"/>
        <v>0.21381325547831256</v>
      </c>
      <c r="L217" t="s">
        <v>660</v>
      </c>
      <c r="M217" t="s">
        <v>17</v>
      </c>
      <c r="O217" t="s">
        <v>478</v>
      </c>
      <c r="P217">
        <v>1</v>
      </c>
    </row>
    <row r="218" spans="1:16">
      <c r="A218" t="s">
        <v>518</v>
      </c>
      <c r="B218" t="s">
        <v>608</v>
      </c>
      <c r="C218">
        <v>9.4813968060510625</v>
      </c>
      <c r="D218">
        <v>10.61968030298668</v>
      </c>
      <c r="E218">
        <v>10.276745525288259</v>
      </c>
      <c r="I218">
        <f t="shared" si="18"/>
        <v>10.125940878108667</v>
      </c>
      <c r="J218">
        <f t="shared" si="19"/>
        <v>0.47678007582617193</v>
      </c>
      <c r="K218" s="6">
        <f t="shared" si="20"/>
        <v>4.7085014772002637E-2</v>
      </c>
      <c r="L218" t="s">
        <v>660</v>
      </c>
      <c r="M218" t="s">
        <v>17</v>
      </c>
      <c r="O218" t="s">
        <v>478</v>
      </c>
      <c r="P218">
        <v>1</v>
      </c>
    </row>
    <row r="219" spans="1:16">
      <c r="A219" t="s">
        <v>519</v>
      </c>
      <c r="B219" t="s">
        <v>609</v>
      </c>
      <c r="C219">
        <v>7.074900757346847</v>
      </c>
      <c r="D219">
        <v>10.34063893592457</v>
      </c>
      <c r="E219">
        <v>11.64141163292177</v>
      </c>
      <c r="I219">
        <f t="shared" si="18"/>
        <v>9.6856504420643947</v>
      </c>
      <c r="J219">
        <f t="shared" si="19"/>
        <v>1.9209394992213158</v>
      </c>
      <c r="K219" s="6">
        <f t="shared" si="20"/>
        <v>0.19832839422727377</v>
      </c>
      <c r="L219" t="s">
        <v>660</v>
      </c>
      <c r="M219" t="s">
        <v>17</v>
      </c>
      <c r="O219" t="s">
        <v>478</v>
      </c>
      <c r="P219">
        <v>1</v>
      </c>
    </row>
    <row r="220" spans="1:16">
      <c r="A220" t="s">
        <v>520</v>
      </c>
      <c r="B220" t="s">
        <v>610</v>
      </c>
      <c r="C220">
        <v>7.7722592551717469</v>
      </c>
      <c r="D220">
        <v>5.7289057209809782</v>
      </c>
      <c r="E220">
        <v>8.6138670477354093</v>
      </c>
      <c r="I220">
        <f t="shared" si="18"/>
        <v>7.3716773412960448</v>
      </c>
      <c r="J220">
        <f t="shared" si="19"/>
        <v>1.2113628321056213</v>
      </c>
      <c r="K220" s="6">
        <f t="shared" si="20"/>
        <v>0.16432662147589963</v>
      </c>
      <c r="L220" t="s">
        <v>660</v>
      </c>
      <c r="M220" t="s">
        <v>17</v>
      </c>
      <c r="O220" t="s">
        <v>478</v>
      </c>
      <c r="P220">
        <v>1</v>
      </c>
    </row>
    <row r="221" spans="1:16">
      <c r="A221" t="s">
        <v>521</v>
      </c>
      <c r="B221" t="s">
        <v>611</v>
      </c>
      <c r="C221">
        <v>4.7455167469007424</v>
      </c>
      <c r="D221">
        <v>7.8130307495477336</v>
      </c>
      <c r="E221">
        <v>8.6249867086386782</v>
      </c>
      <c r="I221">
        <f t="shared" si="18"/>
        <v>7.061178068362385</v>
      </c>
      <c r="J221">
        <f t="shared" si="19"/>
        <v>1.6706353355656676</v>
      </c>
      <c r="K221" s="6">
        <f t="shared" si="20"/>
        <v>0.23659442084472429</v>
      </c>
      <c r="L221" t="s">
        <v>660</v>
      </c>
      <c r="M221" t="s">
        <v>17</v>
      </c>
      <c r="O221" t="s">
        <v>478</v>
      </c>
      <c r="P221">
        <v>1</v>
      </c>
    </row>
    <row r="222" spans="1:16">
      <c r="A222" t="s">
        <v>522</v>
      </c>
      <c r="B222" t="s">
        <v>612</v>
      </c>
      <c r="C222">
        <v>9.252310501261185</v>
      </c>
      <c r="D222">
        <v>10.3452794145442</v>
      </c>
      <c r="E222">
        <v>5.0711988414820377</v>
      </c>
      <c r="I222">
        <f t="shared" si="18"/>
        <v>8.2229295857624738</v>
      </c>
      <c r="J222">
        <f t="shared" si="19"/>
        <v>2.2728396738709393</v>
      </c>
      <c r="K222" s="6">
        <f t="shared" si="20"/>
        <v>0.27640266770692401</v>
      </c>
      <c r="L222" t="s">
        <v>660</v>
      </c>
      <c r="M222" t="s">
        <v>17</v>
      </c>
      <c r="O222" t="s">
        <v>478</v>
      </c>
      <c r="P222">
        <v>1</v>
      </c>
    </row>
    <row r="223" spans="1:16">
      <c r="A223" t="s">
        <v>523</v>
      </c>
      <c r="B223" t="s">
        <v>613</v>
      </c>
      <c r="C223">
        <v>9.8119613923544389</v>
      </c>
      <c r="D223">
        <v>10.27544101250262</v>
      </c>
      <c r="E223">
        <v>5.7562213389269914</v>
      </c>
      <c r="I223">
        <f t="shared" si="18"/>
        <v>8.6145412479280168</v>
      </c>
      <c r="J223">
        <f t="shared" si="19"/>
        <v>2.029975018929528</v>
      </c>
      <c r="K223" s="6">
        <f t="shared" si="20"/>
        <v>0.23564516792090129</v>
      </c>
      <c r="L223" t="s">
        <v>660</v>
      </c>
      <c r="M223" t="s">
        <v>17</v>
      </c>
      <c r="O223" t="s">
        <v>478</v>
      </c>
      <c r="P223">
        <v>1</v>
      </c>
    </row>
    <row r="224" spans="1:16">
      <c r="A224" t="s">
        <v>524</v>
      </c>
      <c r="B224" t="s">
        <v>614</v>
      </c>
      <c r="C224">
        <v>9.7355120454435546</v>
      </c>
      <c r="D224">
        <v>4.9385335066367304</v>
      </c>
      <c r="E224">
        <v>6.2831098081978132</v>
      </c>
      <c r="I224">
        <f t="shared" si="18"/>
        <v>6.9857184534260321</v>
      </c>
      <c r="J224">
        <f t="shared" si="19"/>
        <v>2.0203951687240798</v>
      </c>
      <c r="K224" s="6">
        <f t="shared" si="20"/>
        <v>0.289217949763379</v>
      </c>
      <c r="L224" t="s">
        <v>660</v>
      </c>
      <c r="M224" t="s">
        <v>17</v>
      </c>
      <c r="O224" t="s">
        <v>478</v>
      </c>
      <c r="P224">
        <v>1</v>
      </c>
    </row>
    <row r="225" spans="1:16">
      <c r="A225" t="s">
        <v>525</v>
      </c>
      <c r="B225" t="s">
        <v>615</v>
      </c>
      <c r="C225">
        <v>10.559782435926969</v>
      </c>
      <c r="D225">
        <v>8.2930813172369469</v>
      </c>
      <c r="E225">
        <v>8.7906484027711631</v>
      </c>
      <c r="I225">
        <f t="shared" si="18"/>
        <v>9.2145040519783592</v>
      </c>
      <c r="J225">
        <f t="shared" si="19"/>
        <v>0.97270197521861779</v>
      </c>
      <c r="K225" s="6">
        <f t="shared" si="20"/>
        <v>0.10556205409772196</v>
      </c>
      <c r="L225" t="s">
        <v>660</v>
      </c>
      <c r="M225" t="s">
        <v>17</v>
      </c>
      <c r="O225" t="s">
        <v>478</v>
      </c>
      <c r="P225">
        <v>1</v>
      </c>
    </row>
    <row r="226" spans="1:16">
      <c r="A226" t="s">
        <v>526</v>
      </c>
      <c r="B226" t="s">
        <v>616</v>
      </c>
      <c r="C226">
        <v>11.201062028641291</v>
      </c>
      <c r="D226">
        <v>5.6389728802921812</v>
      </c>
      <c r="E226">
        <v>9.2798854146546166</v>
      </c>
      <c r="I226">
        <f t="shared" si="18"/>
        <v>8.7066401078626967</v>
      </c>
      <c r="J226">
        <f t="shared" si="19"/>
        <v>2.3066088470400223</v>
      </c>
      <c r="K226" s="6">
        <f t="shared" si="20"/>
        <v>0.26492525457173721</v>
      </c>
      <c r="L226" t="s">
        <v>660</v>
      </c>
      <c r="M226" t="s">
        <v>17</v>
      </c>
      <c r="O226" t="s">
        <v>478</v>
      </c>
      <c r="P226">
        <v>1</v>
      </c>
    </row>
    <row r="227" spans="1:16">
      <c r="A227" t="s">
        <v>527</v>
      </c>
      <c r="B227" t="s">
        <v>617</v>
      </c>
      <c r="C227">
        <v>19.105961998307599</v>
      </c>
      <c r="D227">
        <v>14.183453856141499</v>
      </c>
      <c r="E227">
        <v>14.988962018894551</v>
      </c>
      <c r="I227">
        <f t="shared" si="18"/>
        <v>16.092792624447881</v>
      </c>
      <c r="J227">
        <f t="shared" si="19"/>
        <v>2.1558607108283772</v>
      </c>
      <c r="K227" s="6">
        <f t="shared" si="20"/>
        <v>0.13396436287591454</v>
      </c>
      <c r="L227" t="s">
        <v>660</v>
      </c>
      <c r="M227" t="s">
        <v>17</v>
      </c>
      <c r="O227" t="s">
        <v>478</v>
      </c>
      <c r="P227">
        <v>1</v>
      </c>
    </row>
    <row r="228" spans="1:16">
      <c r="A228" t="s">
        <v>528</v>
      </c>
      <c r="B228" t="s">
        <v>618</v>
      </c>
      <c r="C228">
        <v>14.489223183503549</v>
      </c>
      <c r="D228">
        <v>17.756224693214339</v>
      </c>
      <c r="E228">
        <v>20.550516294814742</v>
      </c>
      <c r="I228">
        <f t="shared" si="18"/>
        <v>17.598654723844209</v>
      </c>
      <c r="J228">
        <f t="shared" si="19"/>
        <v>2.4770196832406617</v>
      </c>
      <c r="K228" s="6">
        <f t="shared" si="20"/>
        <v>0.14075051315624579</v>
      </c>
      <c r="L228" t="s">
        <v>660</v>
      </c>
      <c r="M228" t="s">
        <v>17</v>
      </c>
      <c r="O228" t="s">
        <v>478</v>
      </c>
      <c r="P228">
        <v>1</v>
      </c>
    </row>
    <row r="229" spans="1:16">
      <c r="A229" t="s">
        <v>529</v>
      </c>
      <c r="B229" t="s">
        <v>619</v>
      </c>
      <c r="C229">
        <v>7.0631268894668233</v>
      </c>
      <c r="D229">
        <v>11.556763088733909</v>
      </c>
      <c r="E229">
        <v>7.4133908722962047</v>
      </c>
      <c r="I229">
        <f t="shared" si="18"/>
        <v>8.6777602834989782</v>
      </c>
      <c r="J229">
        <f t="shared" si="19"/>
        <v>2.0407782957864917</v>
      </c>
      <c r="K229" s="6">
        <f t="shared" si="20"/>
        <v>0.23517338911367405</v>
      </c>
      <c r="L229" t="s">
        <v>660</v>
      </c>
      <c r="M229" t="s">
        <v>17</v>
      </c>
      <c r="O229" t="s">
        <v>478</v>
      </c>
      <c r="P229">
        <v>1</v>
      </c>
    </row>
    <row r="230" spans="1:16">
      <c r="A230" t="s">
        <v>530</v>
      </c>
      <c r="B230" t="s">
        <v>620</v>
      </c>
      <c r="C230">
        <v>5.4832606272799476</v>
      </c>
      <c r="D230">
        <v>1.976737914860593</v>
      </c>
      <c r="E230">
        <v>11.71985673719599</v>
      </c>
      <c r="I230">
        <f t="shared" si="18"/>
        <v>6.3932850931121763</v>
      </c>
      <c r="J230">
        <f t="shared" si="19"/>
        <v>4.0293257908196418</v>
      </c>
      <c r="K230" s="6">
        <f t="shared" si="20"/>
        <v>0.63024340884792507</v>
      </c>
      <c r="L230" t="s">
        <v>660</v>
      </c>
      <c r="M230" t="s">
        <v>17</v>
      </c>
      <c r="O230" t="s">
        <v>478</v>
      </c>
      <c r="P230">
        <v>1</v>
      </c>
    </row>
    <row r="231" spans="1:16">
      <c r="A231" t="s">
        <v>531</v>
      </c>
      <c r="B231" t="s">
        <v>621</v>
      </c>
      <c r="C231">
        <v>9.1609659005114885</v>
      </c>
      <c r="D231">
        <v>6.9249517225862016</v>
      </c>
      <c r="E231">
        <v>5.5868695227171354</v>
      </c>
      <c r="I231">
        <f t="shared" si="18"/>
        <v>7.2242623819382743</v>
      </c>
      <c r="J231">
        <f t="shared" si="19"/>
        <v>1.4743883212012654</v>
      </c>
      <c r="K231" s="6">
        <f t="shared" si="20"/>
        <v>0.20408842359982032</v>
      </c>
      <c r="L231" t="s">
        <v>660</v>
      </c>
      <c r="M231" t="s">
        <v>17</v>
      </c>
      <c r="O231" t="s">
        <v>478</v>
      </c>
      <c r="P231">
        <v>1</v>
      </c>
    </row>
    <row r="232" spans="1:16">
      <c r="A232" t="s">
        <v>532</v>
      </c>
      <c r="B232" t="s">
        <v>622</v>
      </c>
      <c r="C232">
        <v>8.146574943674505</v>
      </c>
      <c r="D232">
        <v>8.1003136442443573</v>
      </c>
      <c r="E232">
        <v>2.387663312249825</v>
      </c>
      <c r="I232">
        <f t="shared" si="18"/>
        <v>6.2115173000562285</v>
      </c>
      <c r="J232">
        <f t="shared" si="19"/>
        <v>2.7039390423360099</v>
      </c>
      <c r="K232" s="6">
        <f t="shared" si="20"/>
        <v>0.43531055484809372</v>
      </c>
      <c r="L232" t="s">
        <v>660</v>
      </c>
      <c r="M232" t="s">
        <v>17</v>
      </c>
      <c r="O232" t="s">
        <v>478</v>
      </c>
      <c r="P232">
        <v>1</v>
      </c>
    </row>
    <row r="233" spans="1:16">
      <c r="A233" t="s">
        <v>533</v>
      </c>
      <c r="B233" t="s">
        <v>623</v>
      </c>
      <c r="C233">
        <v>20.23617447392796</v>
      </c>
      <c r="D233">
        <v>20.15876485798406</v>
      </c>
      <c r="E233">
        <v>18.77200850954361</v>
      </c>
      <c r="I233">
        <f t="shared" si="18"/>
        <v>19.722315947151877</v>
      </c>
      <c r="J233">
        <f t="shared" si="19"/>
        <v>0.67271154374929409</v>
      </c>
      <c r="K233" s="6">
        <f t="shared" si="20"/>
        <v>3.4109155615998595E-2</v>
      </c>
      <c r="L233" t="s">
        <v>660</v>
      </c>
      <c r="M233" t="s">
        <v>17</v>
      </c>
      <c r="O233" t="s">
        <v>478</v>
      </c>
      <c r="P233">
        <v>1</v>
      </c>
    </row>
    <row r="234" spans="1:16">
      <c r="A234" t="s">
        <v>534</v>
      </c>
      <c r="B234" t="s">
        <v>624</v>
      </c>
      <c r="C234">
        <v>5.5158107127912368</v>
      </c>
      <c r="D234">
        <v>1.7300464501596631</v>
      </c>
      <c r="E234">
        <v>5.4345051475567736</v>
      </c>
      <c r="I234">
        <f t="shared" si="18"/>
        <v>4.2267874368358909</v>
      </c>
      <c r="J234">
        <f t="shared" si="19"/>
        <v>1.7657744881772166</v>
      </c>
      <c r="K234" s="6">
        <f t="shared" si="20"/>
        <v>0.41775805255516912</v>
      </c>
      <c r="L234" t="s">
        <v>660</v>
      </c>
      <c r="M234" t="s">
        <v>17</v>
      </c>
      <c r="O234" t="s">
        <v>478</v>
      </c>
      <c r="P234">
        <v>1</v>
      </c>
    </row>
    <row r="235" spans="1:16">
      <c r="A235" t="s">
        <v>535</v>
      </c>
      <c r="B235" t="s">
        <v>625</v>
      </c>
      <c r="C235">
        <v>9.5330155437996886</v>
      </c>
      <c r="D235">
        <v>6.6658752359786124</v>
      </c>
      <c r="E235">
        <v>2.6721539586948899</v>
      </c>
      <c r="I235">
        <f t="shared" si="18"/>
        <v>6.2903482461577305</v>
      </c>
      <c r="J235">
        <f t="shared" si="19"/>
        <v>2.8134937725841422</v>
      </c>
      <c r="K235" s="6">
        <f t="shared" si="20"/>
        <v>0.44727154403616365</v>
      </c>
      <c r="L235" t="s">
        <v>660</v>
      </c>
      <c r="M235" t="s">
        <v>17</v>
      </c>
      <c r="O235" t="s">
        <v>478</v>
      </c>
      <c r="P235">
        <v>1</v>
      </c>
    </row>
    <row r="236" spans="1:16">
      <c r="A236" t="s">
        <v>536</v>
      </c>
      <c r="B236" t="s">
        <v>626</v>
      </c>
      <c r="C236">
        <v>9.9467610660466352</v>
      </c>
      <c r="D236">
        <v>5.3987500660167722</v>
      </c>
      <c r="E236">
        <v>4.4561981802670214</v>
      </c>
      <c r="I236">
        <f t="shared" si="18"/>
        <v>6.6005697707768105</v>
      </c>
      <c r="J236">
        <f t="shared" si="19"/>
        <v>2.3971994984060423</v>
      </c>
      <c r="K236" s="6">
        <f t="shared" si="20"/>
        <v>0.36318069222135041</v>
      </c>
      <c r="L236" t="s">
        <v>660</v>
      </c>
      <c r="M236" t="s">
        <v>17</v>
      </c>
      <c r="O236" t="s">
        <v>478</v>
      </c>
      <c r="P236">
        <v>1</v>
      </c>
    </row>
    <row r="237" spans="1:16">
      <c r="A237" t="s">
        <v>537</v>
      </c>
      <c r="B237" t="s">
        <v>627</v>
      </c>
      <c r="C237">
        <v>10.821015969241479</v>
      </c>
      <c r="D237">
        <v>9.8035298088473741</v>
      </c>
      <c r="E237">
        <v>10.72242496806337</v>
      </c>
      <c r="I237">
        <f t="shared" si="18"/>
        <v>10.448990248717408</v>
      </c>
      <c r="J237">
        <f t="shared" si="19"/>
        <v>0.45818077288063097</v>
      </c>
      <c r="K237" s="6">
        <f t="shared" si="20"/>
        <v>4.384928705784482E-2</v>
      </c>
      <c r="L237" t="s">
        <v>660</v>
      </c>
      <c r="M237" t="s">
        <v>17</v>
      </c>
      <c r="O237" t="s">
        <v>478</v>
      </c>
      <c r="P237">
        <v>1</v>
      </c>
    </row>
    <row r="238" spans="1:16">
      <c r="A238" t="s">
        <v>538</v>
      </c>
      <c r="B238" t="s">
        <v>628</v>
      </c>
      <c r="C238">
        <v>11.535747559879031</v>
      </c>
      <c r="D238">
        <v>10.57359027540835</v>
      </c>
      <c r="E238">
        <v>5.9608819316044466</v>
      </c>
      <c r="I238">
        <f t="shared" si="18"/>
        <v>9.356739922297276</v>
      </c>
      <c r="J238">
        <f t="shared" si="19"/>
        <v>2.4331495747596033</v>
      </c>
      <c r="K238" s="6">
        <f t="shared" si="20"/>
        <v>0.26004245014455996</v>
      </c>
      <c r="L238" t="s">
        <v>660</v>
      </c>
      <c r="M238" t="s">
        <v>17</v>
      </c>
      <c r="O238" t="s">
        <v>478</v>
      </c>
      <c r="P238">
        <v>1</v>
      </c>
    </row>
    <row r="239" spans="1:16">
      <c r="A239" t="s">
        <v>539</v>
      </c>
      <c r="B239" t="s">
        <v>629</v>
      </c>
      <c r="C239">
        <v>22.933192341731448</v>
      </c>
      <c r="D239">
        <v>18.053515904748231</v>
      </c>
      <c r="E239">
        <v>18.55487354351094</v>
      </c>
      <c r="I239">
        <f t="shared" si="18"/>
        <v>19.847193929996873</v>
      </c>
      <c r="J239">
        <f t="shared" si="19"/>
        <v>2.1917085448583724</v>
      </c>
      <c r="K239" s="6">
        <f t="shared" si="20"/>
        <v>0.11042913938306631</v>
      </c>
      <c r="L239" t="s">
        <v>660</v>
      </c>
      <c r="M239" t="s">
        <v>17</v>
      </c>
      <c r="O239" t="s">
        <v>478</v>
      </c>
      <c r="P239">
        <v>1</v>
      </c>
    </row>
    <row r="240" spans="1:16">
      <c r="A240" t="s">
        <v>540</v>
      </c>
      <c r="B240" t="s">
        <v>630</v>
      </c>
      <c r="C240">
        <v>14.677961186482911</v>
      </c>
      <c r="D240">
        <v>16.924663081946729</v>
      </c>
      <c r="E240">
        <v>20.995324558040959</v>
      </c>
      <c r="I240">
        <f t="shared" si="18"/>
        <v>17.532649608823533</v>
      </c>
      <c r="J240">
        <f t="shared" si="19"/>
        <v>2.6146390069151795</v>
      </c>
      <c r="K240" s="6">
        <f t="shared" si="20"/>
        <v>0.14912971314953608</v>
      </c>
      <c r="L240" t="s">
        <v>660</v>
      </c>
      <c r="M240" t="s">
        <v>17</v>
      </c>
      <c r="O240" t="s">
        <v>478</v>
      </c>
      <c r="P240">
        <v>1</v>
      </c>
    </row>
    <row r="241" spans="1:16">
      <c r="A241" t="s">
        <v>541</v>
      </c>
      <c r="B241" t="s">
        <v>631</v>
      </c>
      <c r="C241">
        <v>9.7291181683601557</v>
      </c>
      <c r="D241">
        <v>12.714805545128421</v>
      </c>
      <c r="E241">
        <v>14.948240355633979</v>
      </c>
      <c r="I241">
        <f t="shared" si="18"/>
        <v>12.464054689707519</v>
      </c>
      <c r="J241">
        <f t="shared" si="19"/>
        <v>2.1380623774879575</v>
      </c>
      <c r="K241" s="6">
        <f t="shared" si="20"/>
        <v>0.17153826990614154</v>
      </c>
      <c r="L241" t="s">
        <v>660</v>
      </c>
      <c r="M241" t="s">
        <v>17</v>
      </c>
      <c r="O241" t="s">
        <v>478</v>
      </c>
      <c r="P241">
        <v>1</v>
      </c>
    </row>
    <row r="242" spans="1:16">
      <c r="A242" t="s">
        <v>542</v>
      </c>
      <c r="B242" t="s">
        <v>632</v>
      </c>
      <c r="C242">
        <v>2.577360826054544</v>
      </c>
      <c r="D242">
        <v>9.646719401160329</v>
      </c>
      <c r="E242">
        <v>7.2844914479493896</v>
      </c>
      <c r="I242">
        <f t="shared" si="18"/>
        <v>6.5028572250547541</v>
      </c>
      <c r="J242">
        <f t="shared" si="19"/>
        <v>2.9384998110890415</v>
      </c>
      <c r="K242" s="6">
        <f t="shared" si="20"/>
        <v>0.45187826049253282</v>
      </c>
      <c r="L242" t="s">
        <v>660</v>
      </c>
      <c r="M242" t="s">
        <v>17</v>
      </c>
      <c r="O242" t="s">
        <v>478</v>
      </c>
      <c r="P242">
        <v>1</v>
      </c>
    </row>
    <row r="243" spans="1:16">
      <c r="A243" t="s">
        <v>543</v>
      </c>
      <c r="B243" t="s">
        <v>633</v>
      </c>
      <c r="C243">
        <v>5.8232437495763367</v>
      </c>
      <c r="D243">
        <v>7.6761450750708926</v>
      </c>
      <c r="E243">
        <v>11.231373672457369</v>
      </c>
      <c r="I243">
        <f t="shared" si="18"/>
        <v>8.2435874990348665</v>
      </c>
      <c r="J243">
        <f t="shared" si="19"/>
        <v>2.2440232461772558</v>
      </c>
      <c r="K243" s="6">
        <f t="shared" si="20"/>
        <v>0.27221440258139784</v>
      </c>
      <c r="L243" t="s">
        <v>660</v>
      </c>
      <c r="M243" t="s">
        <v>17</v>
      </c>
      <c r="O243" t="s">
        <v>478</v>
      </c>
      <c r="P243">
        <v>1</v>
      </c>
    </row>
    <row r="244" spans="1:16">
      <c r="A244" t="s">
        <v>544</v>
      </c>
      <c r="B244" t="s">
        <v>634</v>
      </c>
      <c r="C244">
        <v>7.0199035338844364</v>
      </c>
      <c r="D244">
        <v>6.128280702610426</v>
      </c>
      <c r="E244">
        <v>8.645300489253362</v>
      </c>
      <c r="I244">
        <f t="shared" ref="I244:I269" si="21">AVERAGE(C244:H244)</f>
        <v>7.2644949085827415</v>
      </c>
      <c r="J244">
        <f t="shared" ref="J244:J269" si="22">_xlfn.STDEV.P(C244:H244)</f>
        <v>1.0420223468558976</v>
      </c>
      <c r="K244" s="6">
        <f t="shared" ref="K244:K269" si="23">J244/I244</f>
        <v>0.14344044010888979</v>
      </c>
      <c r="L244" t="s">
        <v>660</v>
      </c>
      <c r="M244" t="s">
        <v>17</v>
      </c>
      <c r="O244" t="s">
        <v>478</v>
      </c>
      <c r="P244">
        <v>1</v>
      </c>
    </row>
    <row r="245" spans="1:16">
      <c r="A245" t="s">
        <v>545</v>
      </c>
      <c r="B245" t="s">
        <v>635</v>
      </c>
      <c r="C245">
        <v>4.015647607802852</v>
      </c>
      <c r="D245">
        <v>6.0973556318044722</v>
      </c>
      <c r="E245">
        <v>7.7179572373801459</v>
      </c>
      <c r="I245">
        <f t="shared" si="21"/>
        <v>5.9436534923291573</v>
      </c>
      <c r="J245">
        <f t="shared" si="22"/>
        <v>1.5153640726625501</v>
      </c>
      <c r="K245" s="6">
        <f t="shared" si="23"/>
        <v>0.25495498259080374</v>
      </c>
      <c r="L245" t="s">
        <v>660</v>
      </c>
      <c r="M245" t="s">
        <v>17</v>
      </c>
      <c r="O245" t="s">
        <v>478</v>
      </c>
      <c r="P245">
        <v>1</v>
      </c>
    </row>
    <row r="246" spans="1:16">
      <c r="A246" t="s">
        <v>546</v>
      </c>
      <c r="B246" t="s">
        <v>636</v>
      </c>
      <c r="C246">
        <v>16.296389466504959</v>
      </c>
      <c r="D246">
        <v>14.85781537939023</v>
      </c>
      <c r="E246">
        <v>16.894305437419629</v>
      </c>
      <c r="I246">
        <f t="shared" si="21"/>
        <v>16.016170094438269</v>
      </c>
      <c r="J246">
        <f t="shared" si="22"/>
        <v>0.8546793205541019</v>
      </c>
      <c r="K246" s="6">
        <f t="shared" si="23"/>
        <v>5.3363526705482195E-2</v>
      </c>
      <c r="L246" t="s">
        <v>660</v>
      </c>
      <c r="M246" t="s">
        <v>17</v>
      </c>
      <c r="O246" t="s">
        <v>478</v>
      </c>
      <c r="P246">
        <v>1</v>
      </c>
    </row>
    <row r="247" spans="1:16">
      <c r="A247" t="s">
        <v>547</v>
      </c>
      <c r="B247" t="s">
        <v>637</v>
      </c>
      <c r="C247">
        <v>22.92947050701051</v>
      </c>
      <c r="D247">
        <v>18.481838354350291</v>
      </c>
      <c r="E247">
        <v>19.60643843819561</v>
      </c>
      <c r="I247">
        <f t="shared" si="21"/>
        <v>20.339249099852136</v>
      </c>
      <c r="J247">
        <f t="shared" si="22"/>
        <v>1.8882296012795252</v>
      </c>
      <c r="K247" s="6">
        <f t="shared" si="23"/>
        <v>9.2836741022718106E-2</v>
      </c>
      <c r="L247" t="s">
        <v>660</v>
      </c>
      <c r="M247" t="s">
        <v>17</v>
      </c>
      <c r="O247" t="s">
        <v>478</v>
      </c>
      <c r="P247">
        <v>1</v>
      </c>
    </row>
    <row r="248" spans="1:16">
      <c r="A248" t="s">
        <v>548</v>
      </c>
      <c r="B248" t="s">
        <v>638</v>
      </c>
      <c r="C248">
        <v>9.8628918088564603</v>
      </c>
      <c r="D248">
        <v>7.4892890129898424</v>
      </c>
      <c r="E248">
        <v>11.040338057276809</v>
      </c>
      <c r="I248">
        <f t="shared" si="21"/>
        <v>9.4641729597077049</v>
      </c>
      <c r="J248">
        <f t="shared" si="22"/>
        <v>1.4768705357912988</v>
      </c>
      <c r="K248" s="6">
        <f t="shared" si="23"/>
        <v>0.15604855723567745</v>
      </c>
      <c r="L248" t="s">
        <v>660</v>
      </c>
      <c r="M248" t="s">
        <v>17</v>
      </c>
      <c r="O248" t="s">
        <v>478</v>
      </c>
      <c r="P248">
        <v>1</v>
      </c>
    </row>
    <row r="249" spans="1:16">
      <c r="A249" t="s">
        <v>549</v>
      </c>
      <c r="B249" t="s">
        <v>639</v>
      </c>
      <c r="C249">
        <v>15.087284290468199</v>
      </c>
      <c r="D249">
        <v>10.796011575395459</v>
      </c>
      <c r="E249">
        <v>10.55222611232047</v>
      </c>
      <c r="I249">
        <f t="shared" si="21"/>
        <v>12.145173992728042</v>
      </c>
      <c r="J249">
        <f t="shared" si="22"/>
        <v>2.0827654038246344</v>
      </c>
      <c r="K249" s="6">
        <f t="shared" si="23"/>
        <v>0.17148913676096333</v>
      </c>
      <c r="L249" t="s">
        <v>660</v>
      </c>
      <c r="M249" t="s">
        <v>17</v>
      </c>
      <c r="O249" t="s">
        <v>478</v>
      </c>
      <c r="P249">
        <v>1</v>
      </c>
    </row>
    <row r="250" spans="1:16">
      <c r="A250" t="s">
        <v>550</v>
      </c>
      <c r="B250" t="s">
        <v>640</v>
      </c>
      <c r="C250">
        <v>149.64539007092199</v>
      </c>
      <c r="D250">
        <v>130.10204081632651</v>
      </c>
      <c r="E250">
        <v>127.34375</v>
      </c>
      <c r="I250" t="s">
        <v>34</v>
      </c>
      <c r="J250" t="s">
        <v>34</v>
      </c>
      <c r="K250" s="6" t="s">
        <v>34</v>
      </c>
      <c r="L250" t="s">
        <v>660</v>
      </c>
      <c r="M250" t="s">
        <v>35</v>
      </c>
      <c r="O250" t="s">
        <v>478</v>
      </c>
      <c r="P250">
        <v>1</v>
      </c>
    </row>
    <row r="251" spans="1:16">
      <c r="A251" t="s">
        <v>551</v>
      </c>
      <c r="B251" t="s">
        <v>641</v>
      </c>
      <c r="C251">
        <v>20.672712687325479</v>
      </c>
      <c r="D251">
        <v>15.751224161658939</v>
      </c>
      <c r="E251">
        <v>11.747752882813559</v>
      </c>
      <c r="I251">
        <f t="shared" si="21"/>
        <v>16.057229910599325</v>
      </c>
      <c r="J251">
        <f t="shared" si="22"/>
        <v>3.6500188599354537</v>
      </c>
      <c r="K251" s="6">
        <f t="shared" si="23"/>
        <v>0.22731310943776722</v>
      </c>
      <c r="L251" t="s">
        <v>660</v>
      </c>
      <c r="M251" t="s">
        <v>17</v>
      </c>
      <c r="O251" t="s">
        <v>478</v>
      </c>
      <c r="P251">
        <v>1</v>
      </c>
    </row>
    <row r="252" spans="1:16">
      <c r="A252" t="s">
        <v>552</v>
      </c>
      <c r="B252" t="s">
        <v>642</v>
      </c>
      <c r="C252">
        <v>15.32296593744756</v>
      </c>
      <c r="D252">
        <v>16.905984683045901</v>
      </c>
      <c r="E252">
        <v>21.863791998038241</v>
      </c>
      <c r="I252">
        <f t="shared" si="21"/>
        <v>18.030914206177233</v>
      </c>
      <c r="J252">
        <f t="shared" si="22"/>
        <v>2.7862401443205287</v>
      </c>
      <c r="K252" s="6">
        <f t="shared" si="23"/>
        <v>0.15452572800584827</v>
      </c>
      <c r="L252" t="s">
        <v>660</v>
      </c>
      <c r="M252" t="s">
        <v>17</v>
      </c>
      <c r="O252" t="s">
        <v>478</v>
      </c>
      <c r="P252">
        <v>1</v>
      </c>
    </row>
    <row r="253" spans="1:16">
      <c r="A253" t="s">
        <v>553</v>
      </c>
      <c r="B253" t="s">
        <v>643</v>
      </c>
      <c r="C253">
        <v>6.9711446662118837</v>
      </c>
      <c r="D253">
        <v>14.34015398398418</v>
      </c>
      <c r="E253">
        <v>10.27968594173989</v>
      </c>
      <c r="I253">
        <f t="shared" si="21"/>
        <v>10.530328197311986</v>
      </c>
      <c r="J253">
        <f t="shared" si="22"/>
        <v>3.0136014707281595</v>
      </c>
      <c r="K253" s="6">
        <f t="shared" si="23"/>
        <v>0.28618305282236345</v>
      </c>
      <c r="L253" t="s">
        <v>660</v>
      </c>
      <c r="M253" t="s">
        <v>17</v>
      </c>
      <c r="O253" t="s">
        <v>478</v>
      </c>
      <c r="P253">
        <v>1</v>
      </c>
    </row>
    <row r="254" spans="1:16">
      <c r="A254" t="s">
        <v>554</v>
      </c>
      <c r="B254" t="s">
        <v>644</v>
      </c>
      <c r="C254">
        <v>8.4645157378005571</v>
      </c>
      <c r="D254">
        <v>8.6625672543966612</v>
      </c>
      <c r="E254">
        <v>9.9144267602328</v>
      </c>
      <c r="I254">
        <f t="shared" si="21"/>
        <v>9.0138365841433394</v>
      </c>
      <c r="J254">
        <f t="shared" si="22"/>
        <v>0.64192580036332259</v>
      </c>
      <c r="K254" s="6">
        <f t="shared" si="23"/>
        <v>7.1215602187925636E-2</v>
      </c>
      <c r="L254" t="s">
        <v>660</v>
      </c>
      <c r="M254" t="s">
        <v>17</v>
      </c>
      <c r="O254" t="s">
        <v>478</v>
      </c>
      <c r="P254">
        <v>1</v>
      </c>
    </row>
    <row r="255" spans="1:16">
      <c r="A255" t="s">
        <v>555</v>
      </c>
      <c r="B255" t="s">
        <v>645</v>
      </c>
      <c r="C255">
        <v>9.926844513854677</v>
      </c>
      <c r="D255">
        <v>10.662139386728439</v>
      </c>
      <c r="E255">
        <v>9.804543044428236</v>
      </c>
      <c r="I255">
        <f t="shared" si="21"/>
        <v>10.131175648337118</v>
      </c>
      <c r="J255">
        <f t="shared" si="22"/>
        <v>0.37875346508499236</v>
      </c>
      <c r="K255" s="6">
        <f t="shared" si="23"/>
        <v>3.738494704187259E-2</v>
      </c>
      <c r="L255" t="s">
        <v>660</v>
      </c>
      <c r="M255" t="s">
        <v>17</v>
      </c>
      <c r="O255" t="s">
        <v>478</v>
      </c>
      <c r="P255">
        <v>1</v>
      </c>
    </row>
    <row r="256" spans="1:16">
      <c r="A256" t="s">
        <v>556</v>
      </c>
      <c r="B256" t="s">
        <v>646</v>
      </c>
      <c r="C256">
        <v>8.8544844918392407</v>
      </c>
      <c r="D256">
        <v>10.467766400790021</v>
      </c>
      <c r="E256">
        <v>8.3837410779460466</v>
      </c>
      <c r="I256">
        <f t="shared" si="21"/>
        <v>9.2353306568584372</v>
      </c>
      <c r="J256">
        <f t="shared" si="22"/>
        <v>0.8924024643702354</v>
      </c>
      <c r="K256" s="6">
        <f t="shared" si="23"/>
        <v>9.6629183894732587E-2</v>
      </c>
      <c r="L256" t="s">
        <v>660</v>
      </c>
      <c r="M256" t="s">
        <v>17</v>
      </c>
      <c r="O256" t="s">
        <v>478</v>
      </c>
      <c r="P256">
        <v>1</v>
      </c>
    </row>
    <row r="257" spans="1:16">
      <c r="A257" t="s">
        <v>557</v>
      </c>
      <c r="B257" t="s">
        <v>647</v>
      </c>
      <c r="C257">
        <v>47.79599815420535</v>
      </c>
      <c r="D257">
        <v>44.542527907605788</v>
      </c>
      <c r="E257">
        <v>44.352608938747231</v>
      </c>
      <c r="I257">
        <f t="shared" si="21"/>
        <v>45.56371166685279</v>
      </c>
      <c r="J257">
        <f t="shared" si="22"/>
        <v>1.580368000371158</v>
      </c>
      <c r="K257" s="6">
        <f t="shared" si="23"/>
        <v>3.4684795038786582E-2</v>
      </c>
      <c r="L257" t="s">
        <v>660</v>
      </c>
      <c r="M257" t="s">
        <v>17</v>
      </c>
      <c r="O257" t="s">
        <v>478</v>
      </c>
      <c r="P257">
        <v>1</v>
      </c>
    </row>
    <row r="258" spans="1:16">
      <c r="A258" t="s">
        <v>558</v>
      </c>
      <c r="B258" t="s">
        <v>648</v>
      </c>
      <c r="C258">
        <v>8.5762855005295542</v>
      </c>
      <c r="D258">
        <v>10.2709075756897</v>
      </c>
      <c r="E258">
        <v>12.43700979586553</v>
      </c>
      <c r="I258">
        <f t="shared" si="21"/>
        <v>10.428067624028261</v>
      </c>
      <c r="J258">
        <f t="shared" si="22"/>
        <v>1.5800469363797847</v>
      </c>
      <c r="K258" s="6">
        <f t="shared" si="23"/>
        <v>0.15151866993450008</v>
      </c>
      <c r="L258" t="s">
        <v>660</v>
      </c>
      <c r="M258" t="s">
        <v>17</v>
      </c>
      <c r="O258" t="s">
        <v>478</v>
      </c>
      <c r="P258">
        <v>1</v>
      </c>
    </row>
    <row r="259" spans="1:16">
      <c r="A259" t="s">
        <v>559</v>
      </c>
      <c r="B259" t="s">
        <v>649</v>
      </c>
      <c r="C259">
        <v>10.491138671958639</v>
      </c>
      <c r="D259">
        <v>12.05083057290954</v>
      </c>
      <c r="E259">
        <v>11.905460914811879</v>
      </c>
      <c r="I259">
        <f t="shared" si="21"/>
        <v>11.48247671989335</v>
      </c>
      <c r="J259">
        <f t="shared" si="22"/>
        <v>0.70348960112480885</v>
      </c>
      <c r="K259" s="6">
        <f t="shared" si="23"/>
        <v>6.1266364242308073E-2</v>
      </c>
      <c r="L259" t="s">
        <v>660</v>
      </c>
      <c r="M259" t="s">
        <v>17</v>
      </c>
      <c r="O259" t="s">
        <v>478</v>
      </c>
      <c r="P259">
        <v>1</v>
      </c>
    </row>
    <row r="260" spans="1:16">
      <c r="A260" t="s">
        <v>560</v>
      </c>
      <c r="B260" t="s">
        <v>650</v>
      </c>
      <c r="C260">
        <v>15.37921241343753</v>
      </c>
      <c r="D260">
        <v>15.06758979438206</v>
      </c>
      <c r="E260">
        <v>15.40931855582064</v>
      </c>
      <c r="I260">
        <f t="shared" si="21"/>
        <v>15.285373587880079</v>
      </c>
      <c r="J260">
        <f t="shared" si="22"/>
        <v>0.15448609535076402</v>
      </c>
      <c r="K260" s="6">
        <f t="shared" si="23"/>
        <v>1.0106792252252018E-2</v>
      </c>
      <c r="L260" t="s">
        <v>660</v>
      </c>
      <c r="M260" t="s">
        <v>17</v>
      </c>
      <c r="O260" t="s">
        <v>478</v>
      </c>
      <c r="P260">
        <v>1</v>
      </c>
    </row>
    <row r="261" spans="1:16">
      <c r="A261" t="s">
        <v>561</v>
      </c>
      <c r="B261" t="s">
        <v>651</v>
      </c>
      <c r="C261">
        <v>14.41135335435682</v>
      </c>
      <c r="D261">
        <v>10.93833821790083</v>
      </c>
      <c r="E261">
        <v>12.3358385574775</v>
      </c>
      <c r="I261">
        <f t="shared" si="21"/>
        <v>12.561843376578382</v>
      </c>
      <c r="J261">
        <f t="shared" si="22"/>
        <v>1.4268303258635371</v>
      </c>
      <c r="K261" s="6">
        <f t="shared" si="23"/>
        <v>0.11358447029548777</v>
      </c>
      <c r="L261" t="s">
        <v>660</v>
      </c>
      <c r="M261" t="s">
        <v>17</v>
      </c>
      <c r="O261" t="s">
        <v>478</v>
      </c>
      <c r="P261">
        <v>1</v>
      </c>
    </row>
    <row r="262" spans="1:16">
      <c r="A262" t="s">
        <v>562</v>
      </c>
      <c r="B262" t="s">
        <v>652</v>
      </c>
      <c r="C262">
        <v>18.615068260065261</v>
      </c>
      <c r="D262">
        <v>13.929363070592951</v>
      </c>
      <c r="E262">
        <v>16.23263002197492</v>
      </c>
      <c r="I262">
        <f t="shared" si="21"/>
        <v>16.25902045087771</v>
      </c>
      <c r="J262">
        <f t="shared" si="22"/>
        <v>1.9130221503710039</v>
      </c>
      <c r="K262" s="6">
        <f t="shared" si="23"/>
        <v>0.11765912689209597</v>
      </c>
      <c r="L262" t="s">
        <v>660</v>
      </c>
      <c r="M262" t="s">
        <v>17</v>
      </c>
      <c r="O262" t="s">
        <v>478</v>
      </c>
      <c r="P262">
        <v>1</v>
      </c>
    </row>
    <row r="263" spans="1:16">
      <c r="A263" t="s">
        <v>563</v>
      </c>
      <c r="B263" t="s">
        <v>653</v>
      </c>
      <c r="C263">
        <v>21.37029019216477</v>
      </c>
      <c r="D263">
        <v>17.78874989846452</v>
      </c>
      <c r="E263">
        <v>17.31819636005196</v>
      </c>
      <c r="I263">
        <f t="shared" si="21"/>
        <v>18.825745483560414</v>
      </c>
      <c r="J263">
        <f t="shared" si="22"/>
        <v>1.8094909023798111</v>
      </c>
      <c r="K263" s="6">
        <f t="shared" si="23"/>
        <v>9.6117888343914423E-2</v>
      </c>
      <c r="L263" t="s">
        <v>660</v>
      </c>
      <c r="M263" t="s">
        <v>17</v>
      </c>
      <c r="O263" t="s">
        <v>478</v>
      </c>
      <c r="P263">
        <v>1</v>
      </c>
    </row>
    <row r="264" spans="1:16">
      <c r="A264" t="s">
        <v>564</v>
      </c>
      <c r="B264" t="s">
        <v>654</v>
      </c>
      <c r="C264">
        <v>16.354264778272231</v>
      </c>
      <c r="D264">
        <v>17.684737716487192</v>
      </c>
      <c r="E264">
        <v>23.31041320952508</v>
      </c>
      <c r="I264">
        <f t="shared" si="21"/>
        <v>19.116471901428167</v>
      </c>
      <c r="J264">
        <f t="shared" si="22"/>
        <v>3.0148960547755483</v>
      </c>
      <c r="K264" s="6">
        <f t="shared" si="23"/>
        <v>0.15771194969037719</v>
      </c>
      <c r="L264" t="s">
        <v>660</v>
      </c>
      <c r="M264" t="s">
        <v>17</v>
      </c>
      <c r="O264" t="s">
        <v>478</v>
      </c>
      <c r="P264">
        <v>1</v>
      </c>
    </row>
    <row r="265" spans="1:16">
      <c r="A265" t="s">
        <v>565</v>
      </c>
      <c r="B265" t="s">
        <v>655</v>
      </c>
      <c r="C265">
        <v>140.2777777777778</v>
      </c>
      <c r="D265">
        <v>144.89795918367341</v>
      </c>
      <c r="E265">
        <v>149.89795918367341</v>
      </c>
      <c r="I265" t="s">
        <v>34</v>
      </c>
      <c r="J265" t="s">
        <v>34</v>
      </c>
      <c r="K265" s="6" t="s">
        <v>34</v>
      </c>
      <c r="L265" t="s">
        <v>660</v>
      </c>
      <c r="M265" t="s">
        <v>35</v>
      </c>
      <c r="O265" t="s">
        <v>478</v>
      </c>
      <c r="P265">
        <v>1</v>
      </c>
    </row>
    <row r="266" spans="1:16">
      <c r="A266" t="s">
        <v>566</v>
      </c>
      <c r="B266" t="s">
        <v>656</v>
      </c>
      <c r="C266">
        <v>18.032698675709529</v>
      </c>
      <c r="D266">
        <v>15.5105973010117</v>
      </c>
      <c r="E266">
        <v>19.025742367750571</v>
      </c>
      <c r="I266">
        <f t="shared" si="21"/>
        <v>17.523012781490596</v>
      </c>
      <c r="J266">
        <f t="shared" si="22"/>
        <v>1.4796161648952446</v>
      </c>
      <c r="K266" s="6">
        <f t="shared" si="23"/>
        <v>8.4438457207435813E-2</v>
      </c>
      <c r="L266" t="s">
        <v>660</v>
      </c>
      <c r="M266" t="s">
        <v>17</v>
      </c>
      <c r="O266" t="s">
        <v>478</v>
      </c>
      <c r="P266">
        <v>1</v>
      </c>
    </row>
    <row r="267" spans="1:16">
      <c r="A267" t="s">
        <v>567</v>
      </c>
      <c r="B267" t="s">
        <v>657</v>
      </c>
      <c r="C267">
        <v>30.783890672369949</v>
      </c>
      <c r="D267">
        <v>29.832040883568709</v>
      </c>
      <c r="E267">
        <v>29.05944476112332</v>
      </c>
      <c r="I267">
        <f t="shared" si="21"/>
        <v>29.891792105687326</v>
      </c>
      <c r="J267">
        <f t="shared" si="22"/>
        <v>0.70526878167703111</v>
      </c>
      <c r="K267" s="6">
        <f t="shared" si="23"/>
        <v>2.3594061513054747E-2</v>
      </c>
      <c r="L267" t="s">
        <v>660</v>
      </c>
      <c r="M267" t="s">
        <v>17</v>
      </c>
      <c r="O267" t="s">
        <v>478</v>
      </c>
      <c r="P267">
        <v>1</v>
      </c>
    </row>
    <row r="268" spans="1:16">
      <c r="A268" t="s">
        <v>568</v>
      </c>
      <c r="B268" t="s">
        <v>658</v>
      </c>
      <c r="C268">
        <v>16.428919186466359</v>
      </c>
      <c r="D268">
        <v>16.141051668134089</v>
      </c>
      <c r="E268">
        <v>13.84618393861496</v>
      </c>
      <c r="I268">
        <f t="shared" si="21"/>
        <v>15.472051597738471</v>
      </c>
      <c r="J268">
        <f t="shared" si="22"/>
        <v>1.1556531084962349</v>
      </c>
      <c r="K268" s="6">
        <f t="shared" si="23"/>
        <v>7.4692945612019238E-2</v>
      </c>
      <c r="L268" t="s">
        <v>660</v>
      </c>
      <c r="M268" t="s">
        <v>17</v>
      </c>
      <c r="O268" t="s">
        <v>478</v>
      </c>
      <c r="P268">
        <v>1</v>
      </c>
    </row>
    <row r="269" spans="1:16">
      <c r="A269" t="s">
        <v>569</v>
      </c>
      <c r="B269" t="s">
        <v>659</v>
      </c>
      <c r="C269">
        <v>17.777483145106089</v>
      </c>
      <c r="D269">
        <v>17.799043798976768</v>
      </c>
      <c r="E269">
        <v>18.38306304790688</v>
      </c>
      <c r="I269">
        <f t="shared" si="21"/>
        <v>17.986529997329914</v>
      </c>
      <c r="J269">
        <f t="shared" si="22"/>
        <v>0.28052933369939498</v>
      </c>
      <c r="K269" s="6">
        <f t="shared" si="23"/>
        <v>1.5596634467072823E-2</v>
      </c>
      <c r="L269" t="s">
        <v>660</v>
      </c>
      <c r="M269" t="s">
        <v>17</v>
      </c>
      <c r="O269" t="s">
        <v>478</v>
      </c>
      <c r="P269">
        <v>1</v>
      </c>
    </row>
  </sheetData>
  <phoneticPr fontId="5" type="noConversion"/>
  <conditionalFormatting sqref="M1:M1048576">
    <cfRule type="cellIs" dxfId="3" priority="2" operator="equal">
      <formula>"No"</formula>
    </cfRule>
    <cfRule type="cellIs" dxfId="2" priority="3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6"/>
  <sheetViews>
    <sheetView zoomScaleNormal="100" workbookViewId="0">
      <selection activeCell="C34" sqref="C34"/>
    </sheetView>
  </sheetViews>
  <sheetFormatPr defaultRowHeight="14.5"/>
  <cols>
    <col min="1" max="1" width="27.1796875" customWidth="1"/>
    <col min="2" max="2" width="26" customWidth="1"/>
    <col min="3" max="1025" width="8.6328125" customWidth="1"/>
  </cols>
  <sheetData>
    <row r="1" spans="1:13">
      <c r="C1" s="12" t="s">
        <v>380</v>
      </c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8</v>
      </c>
      <c r="I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>
      <c r="A3" s="3" t="s">
        <v>14</v>
      </c>
      <c r="B3" t="s">
        <v>15</v>
      </c>
      <c r="C3" s="4"/>
      <c r="D3" s="5"/>
      <c r="E3" s="4"/>
      <c r="F3" s="5"/>
      <c r="H3" t="e">
        <f>AVERAGE(C3:G3)</f>
        <v>#DIV/0!</v>
      </c>
      <c r="I3" t="e">
        <f t="shared" ref="I3:I34" si="0">_xlfn.STDEV.P(C3:G3)</f>
        <v>#DIV/0!</v>
      </c>
      <c r="J3" s="6" t="e">
        <f t="shared" ref="J3:J34" si="1">I3/H3</f>
        <v>#DIV/0!</v>
      </c>
      <c r="K3" t="s">
        <v>16</v>
      </c>
      <c r="L3" t="s">
        <v>17</v>
      </c>
      <c r="M3" t="s">
        <v>18</v>
      </c>
    </row>
    <row r="4" spans="1:13">
      <c r="A4" s="3" t="s">
        <v>19</v>
      </c>
      <c r="B4" t="s">
        <v>20</v>
      </c>
      <c r="C4" s="4"/>
      <c r="D4" s="5"/>
      <c r="E4" s="4"/>
      <c r="F4" s="5"/>
      <c r="H4" t="e">
        <f t="shared" ref="H4:H9" si="2">AVERAGE(C4:F4)</f>
        <v>#DIV/0!</v>
      </c>
      <c r="I4" t="e">
        <f t="shared" si="0"/>
        <v>#DIV/0!</v>
      </c>
      <c r="J4" s="6" t="e">
        <f t="shared" si="1"/>
        <v>#DIV/0!</v>
      </c>
      <c r="K4" t="s">
        <v>21</v>
      </c>
      <c r="L4" t="s">
        <v>17</v>
      </c>
      <c r="M4" t="s">
        <v>18</v>
      </c>
    </row>
    <row r="5" spans="1:13">
      <c r="A5" s="3" t="s">
        <v>22</v>
      </c>
      <c r="B5" t="s">
        <v>23</v>
      </c>
      <c r="C5" s="4"/>
      <c r="D5" s="5"/>
      <c r="E5" s="4"/>
      <c r="F5" s="5"/>
      <c r="H5" t="e">
        <f t="shared" si="2"/>
        <v>#DIV/0!</v>
      </c>
      <c r="I5" t="e">
        <f t="shared" si="0"/>
        <v>#DIV/0!</v>
      </c>
      <c r="J5" s="6" t="e">
        <f t="shared" si="1"/>
        <v>#DIV/0!</v>
      </c>
      <c r="K5" t="s">
        <v>21</v>
      </c>
      <c r="L5" t="s">
        <v>17</v>
      </c>
      <c r="M5" t="s">
        <v>18</v>
      </c>
    </row>
    <row r="6" spans="1:13">
      <c r="A6" s="3" t="s">
        <v>24</v>
      </c>
      <c r="B6" t="s">
        <v>25</v>
      </c>
      <c r="C6" s="4"/>
      <c r="D6" s="5"/>
      <c r="E6" s="4"/>
      <c r="F6" s="5"/>
      <c r="H6" t="e">
        <f t="shared" si="2"/>
        <v>#DIV/0!</v>
      </c>
      <c r="I6" t="e">
        <f t="shared" si="0"/>
        <v>#DIV/0!</v>
      </c>
      <c r="J6" s="6" t="e">
        <f t="shared" si="1"/>
        <v>#DIV/0!</v>
      </c>
      <c r="K6" t="s">
        <v>21</v>
      </c>
      <c r="L6" t="s">
        <v>17</v>
      </c>
      <c r="M6" t="s">
        <v>18</v>
      </c>
    </row>
    <row r="7" spans="1:13">
      <c r="A7" s="3" t="s">
        <v>26</v>
      </c>
      <c r="B7" t="s">
        <v>27</v>
      </c>
      <c r="C7" s="4"/>
      <c r="D7" s="5"/>
      <c r="E7" s="4"/>
      <c r="F7" s="5"/>
      <c r="H7" t="e">
        <f t="shared" si="2"/>
        <v>#DIV/0!</v>
      </c>
      <c r="I7" t="e">
        <f t="shared" si="0"/>
        <v>#DIV/0!</v>
      </c>
      <c r="J7" s="6" t="e">
        <f t="shared" si="1"/>
        <v>#DIV/0!</v>
      </c>
      <c r="K7" t="s">
        <v>21</v>
      </c>
      <c r="L7" t="s">
        <v>17</v>
      </c>
      <c r="M7" t="s">
        <v>18</v>
      </c>
    </row>
    <row r="8" spans="1:13">
      <c r="A8" s="3" t="s">
        <v>28</v>
      </c>
      <c r="B8" t="s">
        <v>29</v>
      </c>
      <c r="C8" s="4"/>
      <c r="D8" s="5"/>
      <c r="E8" s="4"/>
      <c r="F8" s="5"/>
      <c r="H8" t="e">
        <f t="shared" si="2"/>
        <v>#DIV/0!</v>
      </c>
      <c r="I8" t="e">
        <f t="shared" si="0"/>
        <v>#DIV/0!</v>
      </c>
      <c r="J8" s="6" t="e">
        <f t="shared" si="1"/>
        <v>#DIV/0!</v>
      </c>
      <c r="K8" t="s">
        <v>21</v>
      </c>
      <c r="L8" t="s">
        <v>17</v>
      </c>
      <c r="M8" t="s">
        <v>18</v>
      </c>
    </row>
    <row r="9" spans="1:13">
      <c r="A9" s="3" t="s">
        <v>30</v>
      </c>
      <c r="B9" t="s">
        <v>31</v>
      </c>
      <c r="C9" s="4"/>
      <c r="D9" s="5"/>
      <c r="E9" s="4"/>
      <c r="F9" s="5"/>
      <c r="H9" t="e">
        <f t="shared" si="2"/>
        <v>#DIV/0!</v>
      </c>
      <c r="I9" t="e">
        <f t="shared" si="0"/>
        <v>#DIV/0!</v>
      </c>
      <c r="J9" s="6" t="e">
        <f t="shared" si="1"/>
        <v>#DIV/0!</v>
      </c>
      <c r="K9" t="s">
        <v>21</v>
      </c>
      <c r="L9" t="s">
        <v>17</v>
      </c>
      <c r="M9" t="s">
        <v>18</v>
      </c>
    </row>
    <row r="10" spans="1:13">
      <c r="A10" t="s">
        <v>32</v>
      </c>
      <c r="B10" t="s">
        <v>33</v>
      </c>
      <c r="H10">
        <v>0</v>
      </c>
      <c r="I10" t="e">
        <f t="shared" si="0"/>
        <v>#DIV/0!</v>
      </c>
      <c r="J10" t="e">
        <f t="shared" si="1"/>
        <v>#DIV/0!</v>
      </c>
      <c r="K10" t="s">
        <v>21</v>
      </c>
      <c r="L10" t="s">
        <v>35</v>
      </c>
      <c r="M10" t="s">
        <v>18</v>
      </c>
    </row>
    <row r="11" spans="1:13">
      <c r="A11" s="3" t="s">
        <v>36</v>
      </c>
      <c r="B11" t="s">
        <v>37</v>
      </c>
      <c r="C11" s="4"/>
      <c r="D11" s="5"/>
      <c r="E11" s="4"/>
      <c r="F11" s="5"/>
      <c r="H11" t="e">
        <f t="shared" ref="H11:H42" si="3">AVERAGE(C11:F11)</f>
        <v>#DIV/0!</v>
      </c>
      <c r="I11" t="e">
        <f t="shared" si="0"/>
        <v>#DIV/0!</v>
      </c>
      <c r="J11" s="6" t="e">
        <f t="shared" si="1"/>
        <v>#DIV/0!</v>
      </c>
      <c r="K11" t="s">
        <v>21</v>
      </c>
      <c r="L11" t="s">
        <v>17</v>
      </c>
      <c r="M11" t="s">
        <v>18</v>
      </c>
    </row>
    <row r="12" spans="1:13">
      <c r="A12" s="3" t="s">
        <v>38</v>
      </c>
      <c r="B12" t="s">
        <v>39</v>
      </c>
      <c r="C12" s="4"/>
      <c r="D12" s="5"/>
      <c r="E12" s="4"/>
      <c r="F12" s="5"/>
      <c r="H12" t="e">
        <f t="shared" si="3"/>
        <v>#DIV/0!</v>
      </c>
      <c r="I12" t="e">
        <f t="shared" si="0"/>
        <v>#DIV/0!</v>
      </c>
      <c r="J12" s="6" t="e">
        <f t="shared" si="1"/>
        <v>#DIV/0!</v>
      </c>
      <c r="K12" t="s">
        <v>21</v>
      </c>
      <c r="L12" t="s">
        <v>17</v>
      </c>
      <c r="M12" t="s">
        <v>18</v>
      </c>
    </row>
    <row r="13" spans="1:13">
      <c r="A13" s="3" t="s">
        <v>40</v>
      </c>
      <c r="B13" t="s">
        <v>41</v>
      </c>
      <c r="C13" s="4"/>
      <c r="D13" s="5"/>
      <c r="E13" s="4"/>
      <c r="F13" s="5"/>
      <c r="H13" t="e">
        <f t="shared" si="3"/>
        <v>#DIV/0!</v>
      </c>
      <c r="I13" t="e">
        <f t="shared" si="0"/>
        <v>#DIV/0!</v>
      </c>
      <c r="J13" s="6" t="e">
        <f t="shared" si="1"/>
        <v>#DIV/0!</v>
      </c>
      <c r="K13" t="s">
        <v>21</v>
      </c>
      <c r="L13" t="s">
        <v>17</v>
      </c>
      <c r="M13" t="s">
        <v>18</v>
      </c>
    </row>
    <row r="14" spans="1:13">
      <c r="A14" s="3" t="s">
        <v>42</v>
      </c>
      <c r="B14" t="s">
        <v>43</v>
      </c>
      <c r="C14" s="4"/>
      <c r="D14" s="5"/>
      <c r="E14" s="4"/>
      <c r="F14" s="5"/>
      <c r="H14" t="e">
        <f t="shared" si="3"/>
        <v>#DIV/0!</v>
      </c>
      <c r="I14" t="e">
        <f t="shared" si="0"/>
        <v>#DIV/0!</v>
      </c>
      <c r="J14" s="6" t="e">
        <f t="shared" si="1"/>
        <v>#DIV/0!</v>
      </c>
      <c r="K14" t="s">
        <v>21</v>
      </c>
      <c r="L14" t="s">
        <v>17</v>
      </c>
      <c r="M14" t="s">
        <v>18</v>
      </c>
    </row>
    <row r="15" spans="1:13">
      <c r="A15" s="3" t="s">
        <v>44</v>
      </c>
      <c r="B15" t="s">
        <v>45</v>
      </c>
      <c r="C15" s="4"/>
      <c r="D15" s="5"/>
      <c r="E15" s="4"/>
      <c r="F15" s="5"/>
      <c r="H15" t="e">
        <f t="shared" si="3"/>
        <v>#DIV/0!</v>
      </c>
      <c r="I15" t="e">
        <f t="shared" si="0"/>
        <v>#DIV/0!</v>
      </c>
      <c r="J15" s="6" t="e">
        <f t="shared" si="1"/>
        <v>#DIV/0!</v>
      </c>
      <c r="K15" t="s">
        <v>21</v>
      </c>
      <c r="L15" t="s">
        <v>17</v>
      </c>
      <c r="M15" t="s">
        <v>18</v>
      </c>
    </row>
    <row r="16" spans="1:13">
      <c r="A16" s="3" t="s">
        <v>46</v>
      </c>
      <c r="B16" t="s">
        <v>47</v>
      </c>
      <c r="C16" s="4"/>
      <c r="D16" s="5"/>
      <c r="E16" s="4"/>
      <c r="F16" s="5"/>
      <c r="H16" t="e">
        <f t="shared" si="3"/>
        <v>#DIV/0!</v>
      </c>
      <c r="I16" t="e">
        <f t="shared" si="0"/>
        <v>#DIV/0!</v>
      </c>
      <c r="J16" s="6" t="e">
        <f t="shared" si="1"/>
        <v>#DIV/0!</v>
      </c>
      <c r="K16" t="s">
        <v>21</v>
      </c>
      <c r="L16" t="s">
        <v>17</v>
      </c>
      <c r="M16" t="s">
        <v>18</v>
      </c>
    </row>
    <row r="17" spans="1:13">
      <c r="A17" s="3" t="s">
        <v>48</v>
      </c>
      <c r="B17" t="s">
        <v>49</v>
      </c>
      <c r="C17" s="4"/>
      <c r="D17" s="5"/>
      <c r="E17" s="4"/>
      <c r="F17" s="5"/>
      <c r="H17" t="e">
        <f t="shared" si="3"/>
        <v>#DIV/0!</v>
      </c>
      <c r="I17" t="e">
        <f t="shared" si="0"/>
        <v>#DIV/0!</v>
      </c>
      <c r="J17" s="6" t="e">
        <f t="shared" si="1"/>
        <v>#DIV/0!</v>
      </c>
      <c r="K17" t="s">
        <v>21</v>
      </c>
      <c r="L17" t="s">
        <v>17</v>
      </c>
      <c r="M17" t="s">
        <v>18</v>
      </c>
    </row>
    <row r="18" spans="1:13">
      <c r="A18" s="3" t="s">
        <v>50</v>
      </c>
      <c r="B18" t="s">
        <v>51</v>
      </c>
      <c r="C18" s="4"/>
      <c r="D18" s="5"/>
      <c r="E18" s="4"/>
      <c r="F18" s="5"/>
      <c r="H18" t="e">
        <f t="shared" si="3"/>
        <v>#DIV/0!</v>
      </c>
      <c r="I18" t="e">
        <f t="shared" si="0"/>
        <v>#DIV/0!</v>
      </c>
      <c r="J18" s="6" t="e">
        <f t="shared" si="1"/>
        <v>#DIV/0!</v>
      </c>
      <c r="K18" t="s">
        <v>21</v>
      </c>
      <c r="L18" t="s">
        <v>17</v>
      </c>
      <c r="M18" t="s">
        <v>18</v>
      </c>
    </row>
    <row r="19" spans="1:13">
      <c r="A19" s="3" t="s">
        <v>52</v>
      </c>
      <c r="B19" t="s">
        <v>53</v>
      </c>
      <c r="C19" s="4"/>
      <c r="D19" s="5"/>
      <c r="E19" s="4"/>
      <c r="F19" s="5"/>
      <c r="H19" t="e">
        <f t="shared" si="3"/>
        <v>#DIV/0!</v>
      </c>
      <c r="I19" t="e">
        <f t="shared" si="0"/>
        <v>#DIV/0!</v>
      </c>
      <c r="J19" s="6" t="e">
        <f t="shared" si="1"/>
        <v>#DIV/0!</v>
      </c>
      <c r="K19" t="s">
        <v>21</v>
      </c>
      <c r="L19" t="s">
        <v>17</v>
      </c>
      <c r="M19" t="s">
        <v>18</v>
      </c>
    </row>
    <row r="20" spans="1:13">
      <c r="A20" s="3" t="s">
        <v>54</v>
      </c>
      <c r="B20" t="s">
        <v>55</v>
      </c>
      <c r="C20" s="4"/>
      <c r="D20" s="5"/>
      <c r="E20" s="4"/>
      <c r="F20" s="5"/>
      <c r="H20" t="e">
        <f t="shared" si="3"/>
        <v>#DIV/0!</v>
      </c>
      <c r="I20" t="e">
        <f t="shared" si="0"/>
        <v>#DIV/0!</v>
      </c>
      <c r="J20" s="6" t="e">
        <f t="shared" si="1"/>
        <v>#DIV/0!</v>
      </c>
      <c r="K20" t="s">
        <v>21</v>
      </c>
      <c r="L20" t="s">
        <v>17</v>
      </c>
      <c r="M20" t="s">
        <v>18</v>
      </c>
    </row>
    <row r="21" spans="1:13">
      <c r="A21" s="3" t="s">
        <v>56</v>
      </c>
      <c r="B21" t="s">
        <v>57</v>
      </c>
      <c r="C21" s="4"/>
      <c r="D21" s="5"/>
      <c r="E21" s="4"/>
      <c r="F21" s="5"/>
      <c r="H21" t="e">
        <f t="shared" si="3"/>
        <v>#DIV/0!</v>
      </c>
      <c r="I21" t="e">
        <f t="shared" si="0"/>
        <v>#DIV/0!</v>
      </c>
      <c r="J21" s="6" t="e">
        <f t="shared" si="1"/>
        <v>#DIV/0!</v>
      </c>
      <c r="K21" t="s">
        <v>21</v>
      </c>
      <c r="L21" t="s">
        <v>17</v>
      </c>
      <c r="M21" t="s">
        <v>18</v>
      </c>
    </row>
    <row r="22" spans="1:13">
      <c r="A22" s="3" t="s">
        <v>58</v>
      </c>
      <c r="B22" t="s">
        <v>59</v>
      </c>
      <c r="C22" s="4"/>
      <c r="D22" s="5"/>
      <c r="E22" s="4"/>
      <c r="F22" s="5"/>
      <c r="H22" t="e">
        <f t="shared" si="3"/>
        <v>#DIV/0!</v>
      </c>
      <c r="I22" t="e">
        <f t="shared" si="0"/>
        <v>#DIV/0!</v>
      </c>
      <c r="J22" s="6" t="e">
        <f t="shared" si="1"/>
        <v>#DIV/0!</v>
      </c>
      <c r="K22" t="s">
        <v>21</v>
      </c>
      <c r="L22" t="s">
        <v>17</v>
      </c>
      <c r="M22" t="s">
        <v>18</v>
      </c>
    </row>
    <row r="23" spans="1:13">
      <c r="A23" s="3" t="s">
        <v>60</v>
      </c>
      <c r="B23" t="s">
        <v>61</v>
      </c>
      <c r="C23" s="4"/>
      <c r="D23" s="5"/>
      <c r="E23" s="4"/>
      <c r="F23" s="5"/>
      <c r="H23" t="e">
        <f t="shared" si="3"/>
        <v>#DIV/0!</v>
      </c>
      <c r="I23" t="e">
        <f t="shared" si="0"/>
        <v>#DIV/0!</v>
      </c>
      <c r="J23" s="6" t="e">
        <f t="shared" si="1"/>
        <v>#DIV/0!</v>
      </c>
      <c r="K23" t="s">
        <v>21</v>
      </c>
      <c r="L23" t="s">
        <v>17</v>
      </c>
      <c r="M23" t="s">
        <v>18</v>
      </c>
    </row>
    <row r="24" spans="1:13">
      <c r="A24" s="3" t="s">
        <v>62</v>
      </c>
      <c r="B24" t="s">
        <v>63</v>
      </c>
      <c r="C24" s="4"/>
      <c r="D24" s="5"/>
      <c r="E24" s="4"/>
      <c r="F24" s="5"/>
      <c r="H24" t="e">
        <f t="shared" si="3"/>
        <v>#DIV/0!</v>
      </c>
      <c r="I24" t="e">
        <f t="shared" si="0"/>
        <v>#DIV/0!</v>
      </c>
      <c r="J24" s="6" t="e">
        <f t="shared" si="1"/>
        <v>#DIV/0!</v>
      </c>
      <c r="K24" t="s">
        <v>64</v>
      </c>
      <c r="L24" t="s">
        <v>17</v>
      </c>
      <c r="M24" t="s">
        <v>18</v>
      </c>
    </row>
    <row r="25" spans="1:13">
      <c r="A25" s="3" t="s">
        <v>65</v>
      </c>
      <c r="B25" t="s">
        <v>66</v>
      </c>
      <c r="C25" s="4"/>
      <c r="D25" s="5"/>
      <c r="E25" s="4"/>
      <c r="F25" s="5"/>
      <c r="H25" t="e">
        <f t="shared" si="3"/>
        <v>#DIV/0!</v>
      </c>
      <c r="I25" t="e">
        <f t="shared" si="0"/>
        <v>#DIV/0!</v>
      </c>
      <c r="J25" s="6" t="e">
        <f t="shared" si="1"/>
        <v>#DIV/0!</v>
      </c>
      <c r="K25" t="s">
        <v>64</v>
      </c>
      <c r="L25" t="s">
        <v>17</v>
      </c>
      <c r="M25" t="s">
        <v>18</v>
      </c>
    </row>
    <row r="26" spans="1:13">
      <c r="A26" s="3" t="s">
        <v>67</v>
      </c>
      <c r="B26" t="s">
        <v>68</v>
      </c>
      <c r="C26" s="4"/>
      <c r="D26" s="5"/>
      <c r="E26" s="4"/>
      <c r="F26" s="5"/>
      <c r="H26" t="e">
        <f t="shared" si="3"/>
        <v>#DIV/0!</v>
      </c>
      <c r="I26" t="e">
        <f t="shared" si="0"/>
        <v>#DIV/0!</v>
      </c>
      <c r="J26" s="6" t="e">
        <f t="shared" si="1"/>
        <v>#DIV/0!</v>
      </c>
      <c r="K26" t="s">
        <v>64</v>
      </c>
      <c r="L26" t="s">
        <v>17</v>
      </c>
      <c r="M26" t="s">
        <v>18</v>
      </c>
    </row>
    <row r="27" spans="1:13">
      <c r="A27" s="3" t="s">
        <v>69</v>
      </c>
      <c r="B27" t="s">
        <v>70</v>
      </c>
      <c r="C27" s="4"/>
      <c r="D27" s="5"/>
      <c r="E27" s="4"/>
      <c r="F27" s="5"/>
      <c r="H27" t="e">
        <f t="shared" si="3"/>
        <v>#DIV/0!</v>
      </c>
      <c r="I27" t="e">
        <f t="shared" si="0"/>
        <v>#DIV/0!</v>
      </c>
      <c r="J27" s="6" t="e">
        <f t="shared" si="1"/>
        <v>#DIV/0!</v>
      </c>
      <c r="K27" t="s">
        <v>64</v>
      </c>
      <c r="L27" t="s">
        <v>17</v>
      </c>
      <c r="M27" t="s">
        <v>18</v>
      </c>
    </row>
    <row r="28" spans="1:13">
      <c r="A28" s="3" t="s">
        <v>71</v>
      </c>
      <c r="B28" t="s">
        <v>72</v>
      </c>
      <c r="C28" s="4"/>
      <c r="D28" s="5"/>
      <c r="E28" s="4"/>
      <c r="F28" s="5"/>
      <c r="H28" t="e">
        <f t="shared" si="3"/>
        <v>#DIV/0!</v>
      </c>
      <c r="I28" t="e">
        <f t="shared" si="0"/>
        <v>#DIV/0!</v>
      </c>
      <c r="J28" s="6" t="e">
        <f t="shared" si="1"/>
        <v>#DIV/0!</v>
      </c>
      <c r="K28" t="s">
        <v>64</v>
      </c>
      <c r="L28" t="s">
        <v>17</v>
      </c>
      <c r="M28" t="s">
        <v>18</v>
      </c>
    </row>
    <row r="29" spans="1:13">
      <c r="A29" s="3" t="s">
        <v>73</v>
      </c>
      <c r="B29" t="s">
        <v>74</v>
      </c>
      <c r="C29" s="4"/>
      <c r="D29" s="5"/>
      <c r="E29" s="4"/>
      <c r="F29" s="5"/>
      <c r="H29" t="e">
        <f t="shared" si="3"/>
        <v>#DIV/0!</v>
      </c>
      <c r="I29" t="e">
        <f t="shared" si="0"/>
        <v>#DIV/0!</v>
      </c>
      <c r="J29" s="6" t="e">
        <f t="shared" si="1"/>
        <v>#DIV/0!</v>
      </c>
      <c r="K29" t="s">
        <v>64</v>
      </c>
      <c r="L29" t="s">
        <v>17</v>
      </c>
      <c r="M29" t="s">
        <v>18</v>
      </c>
    </row>
    <row r="30" spans="1:13">
      <c r="A30" s="3" t="s">
        <v>75</v>
      </c>
      <c r="B30" t="s">
        <v>76</v>
      </c>
      <c r="C30" s="4"/>
      <c r="D30" s="5"/>
      <c r="E30" s="4"/>
      <c r="F30" s="5"/>
      <c r="H30" t="e">
        <f t="shared" si="3"/>
        <v>#DIV/0!</v>
      </c>
      <c r="I30" t="e">
        <f t="shared" si="0"/>
        <v>#DIV/0!</v>
      </c>
      <c r="J30" s="6" t="e">
        <f t="shared" si="1"/>
        <v>#DIV/0!</v>
      </c>
      <c r="K30" t="s">
        <v>64</v>
      </c>
      <c r="L30" t="s">
        <v>17</v>
      </c>
      <c r="M30" t="s">
        <v>18</v>
      </c>
    </row>
    <row r="31" spans="1:13">
      <c r="A31" s="3" t="s">
        <v>77</v>
      </c>
      <c r="B31" t="s">
        <v>78</v>
      </c>
      <c r="C31" s="4"/>
      <c r="D31" s="5"/>
      <c r="E31" s="4"/>
      <c r="F31" s="5"/>
      <c r="H31" t="e">
        <f t="shared" si="3"/>
        <v>#DIV/0!</v>
      </c>
      <c r="I31" t="e">
        <f t="shared" si="0"/>
        <v>#DIV/0!</v>
      </c>
      <c r="J31" s="6" t="e">
        <f t="shared" si="1"/>
        <v>#DIV/0!</v>
      </c>
      <c r="K31" t="s">
        <v>64</v>
      </c>
      <c r="L31" t="s">
        <v>17</v>
      </c>
      <c r="M31" t="s">
        <v>18</v>
      </c>
    </row>
    <row r="32" spans="1:13">
      <c r="A32" s="3" t="s">
        <v>79</v>
      </c>
      <c r="B32" t="s">
        <v>80</v>
      </c>
      <c r="C32" s="4"/>
      <c r="D32" s="5"/>
      <c r="E32" s="4"/>
      <c r="F32" s="5"/>
      <c r="H32" t="e">
        <f t="shared" si="3"/>
        <v>#DIV/0!</v>
      </c>
      <c r="I32" t="e">
        <f t="shared" si="0"/>
        <v>#DIV/0!</v>
      </c>
      <c r="J32" s="6" t="e">
        <f t="shared" si="1"/>
        <v>#DIV/0!</v>
      </c>
      <c r="K32" t="s">
        <v>64</v>
      </c>
      <c r="L32" t="s">
        <v>17</v>
      </c>
      <c r="M32" t="s">
        <v>18</v>
      </c>
    </row>
    <row r="33" spans="1:13">
      <c r="A33" s="3" t="s">
        <v>81</v>
      </c>
      <c r="B33" t="s">
        <v>82</v>
      </c>
      <c r="C33" s="4"/>
      <c r="D33" s="5"/>
      <c r="E33" s="4"/>
      <c r="F33" s="5"/>
      <c r="H33" t="e">
        <f t="shared" si="3"/>
        <v>#DIV/0!</v>
      </c>
      <c r="I33" t="e">
        <f t="shared" si="0"/>
        <v>#DIV/0!</v>
      </c>
      <c r="J33" s="6" t="e">
        <f t="shared" si="1"/>
        <v>#DIV/0!</v>
      </c>
      <c r="K33" t="s">
        <v>64</v>
      </c>
      <c r="L33" t="s">
        <v>17</v>
      </c>
      <c r="M33" t="s">
        <v>18</v>
      </c>
    </row>
    <row r="34" spans="1:13">
      <c r="A34" s="3" t="s">
        <v>83</v>
      </c>
      <c r="B34" t="s">
        <v>84</v>
      </c>
      <c r="C34" s="4"/>
      <c r="D34" s="5"/>
      <c r="E34" s="4"/>
      <c r="F34" s="5"/>
      <c r="H34" t="e">
        <f t="shared" si="3"/>
        <v>#DIV/0!</v>
      </c>
      <c r="I34" t="e">
        <f t="shared" si="0"/>
        <v>#DIV/0!</v>
      </c>
      <c r="J34" s="6" t="e">
        <f t="shared" si="1"/>
        <v>#DIV/0!</v>
      </c>
      <c r="K34" t="s">
        <v>64</v>
      </c>
      <c r="L34" t="s">
        <v>17</v>
      </c>
      <c r="M34" t="s">
        <v>18</v>
      </c>
    </row>
    <row r="35" spans="1:13">
      <c r="A35" s="3" t="s">
        <v>85</v>
      </c>
      <c r="B35" t="s">
        <v>86</v>
      </c>
      <c r="C35" s="4"/>
      <c r="D35" s="5"/>
      <c r="E35" s="4"/>
      <c r="F35" s="5"/>
      <c r="H35" t="e">
        <f t="shared" si="3"/>
        <v>#DIV/0!</v>
      </c>
      <c r="I35" t="e">
        <f t="shared" ref="I35:I66" si="4">_xlfn.STDEV.P(C35:G35)</f>
        <v>#DIV/0!</v>
      </c>
      <c r="J35" s="6" t="e">
        <f t="shared" ref="J35:J66" si="5">I35/H35</f>
        <v>#DIV/0!</v>
      </c>
      <c r="K35" t="s">
        <v>64</v>
      </c>
      <c r="L35" t="s">
        <v>17</v>
      </c>
      <c r="M35" t="s">
        <v>18</v>
      </c>
    </row>
    <row r="36" spans="1:13">
      <c r="A36" s="3" t="s">
        <v>87</v>
      </c>
      <c r="B36" t="s">
        <v>88</v>
      </c>
      <c r="C36" s="4"/>
      <c r="D36" s="5"/>
      <c r="E36" s="4"/>
      <c r="F36" s="5"/>
      <c r="H36" t="e">
        <f t="shared" si="3"/>
        <v>#DIV/0!</v>
      </c>
      <c r="I36" t="e">
        <f t="shared" si="4"/>
        <v>#DIV/0!</v>
      </c>
      <c r="J36" s="6" t="e">
        <f t="shared" si="5"/>
        <v>#DIV/0!</v>
      </c>
      <c r="K36" t="s">
        <v>64</v>
      </c>
      <c r="L36" t="s">
        <v>17</v>
      </c>
      <c r="M36" t="s">
        <v>18</v>
      </c>
    </row>
    <row r="37" spans="1:13">
      <c r="A37" s="3" t="s">
        <v>89</v>
      </c>
      <c r="B37" t="s">
        <v>90</v>
      </c>
      <c r="C37" s="4"/>
      <c r="D37" s="5"/>
      <c r="E37" s="4"/>
      <c r="F37" s="5"/>
      <c r="H37" t="e">
        <f t="shared" si="3"/>
        <v>#DIV/0!</v>
      </c>
      <c r="I37" t="e">
        <f t="shared" si="4"/>
        <v>#DIV/0!</v>
      </c>
      <c r="J37" s="6" t="e">
        <f t="shared" si="5"/>
        <v>#DIV/0!</v>
      </c>
      <c r="K37" t="s">
        <v>64</v>
      </c>
      <c r="L37" t="s">
        <v>17</v>
      </c>
      <c r="M37" t="s">
        <v>18</v>
      </c>
    </row>
    <row r="38" spans="1:13">
      <c r="A38" s="3" t="s">
        <v>91</v>
      </c>
      <c r="B38" t="s">
        <v>92</v>
      </c>
      <c r="C38" s="4"/>
      <c r="D38" s="5"/>
      <c r="E38" s="4"/>
      <c r="F38" s="5"/>
      <c r="H38" t="e">
        <f t="shared" si="3"/>
        <v>#DIV/0!</v>
      </c>
      <c r="I38" t="e">
        <f t="shared" si="4"/>
        <v>#DIV/0!</v>
      </c>
      <c r="J38" s="6" t="e">
        <f t="shared" si="5"/>
        <v>#DIV/0!</v>
      </c>
      <c r="K38" t="s">
        <v>64</v>
      </c>
      <c r="L38" t="s">
        <v>17</v>
      </c>
      <c r="M38" t="s">
        <v>18</v>
      </c>
    </row>
    <row r="39" spans="1:13">
      <c r="A39" s="3" t="s">
        <v>93</v>
      </c>
      <c r="B39" t="s">
        <v>94</v>
      </c>
      <c r="C39" s="4"/>
      <c r="D39" s="5"/>
      <c r="E39" s="4"/>
      <c r="F39" s="5"/>
      <c r="H39" t="e">
        <f t="shared" si="3"/>
        <v>#DIV/0!</v>
      </c>
      <c r="I39" t="e">
        <f t="shared" si="4"/>
        <v>#DIV/0!</v>
      </c>
      <c r="J39" s="6" t="e">
        <f t="shared" si="5"/>
        <v>#DIV/0!</v>
      </c>
      <c r="K39" t="s">
        <v>64</v>
      </c>
      <c r="L39" t="s">
        <v>17</v>
      </c>
      <c r="M39" t="s">
        <v>18</v>
      </c>
    </row>
    <row r="40" spans="1:13">
      <c r="A40" s="3" t="s">
        <v>95</v>
      </c>
      <c r="B40" t="s">
        <v>96</v>
      </c>
      <c r="C40" s="4"/>
      <c r="D40" s="5"/>
      <c r="E40" s="4"/>
      <c r="F40" s="5"/>
      <c r="H40" t="e">
        <f t="shared" si="3"/>
        <v>#DIV/0!</v>
      </c>
      <c r="I40" t="e">
        <f t="shared" si="4"/>
        <v>#DIV/0!</v>
      </c>
      <c r="J40" s="6" t="e">
        <f t="shared" si="5"/>
        <v>#DIV/0!</v>
      </c>
      <c r="K40" t="s">
        <v>64</v>
      </c>
      <c r="L40" t="s">
        <v>17</v>
      </c>
      <c r="M40" t="s">
        <v>18</v>
      </c>
    </row>
    <row r="41" spans="1:13">
      <c r="A41" s="3" t="s">
        <v>97</v>
      </c>
      <c r="B41" t="s">
        <v>98</v>
      </c>
      <c r="C41" s="4"/>
      <c r="D41" s="5"/>
      <c r="E41" s="4"/>
      <c r="F41" s="5"/>
      <c r="H41" t="e">
        <f t="shared" si="3"/>
        <v>#DIV/0!</v>
      </c>
      <c r="I41" t="e">
        <f t="shared" si="4"/>
        <v>#DIV/0!</v>
      </c>
      <c r="J41" s="6" t="e">
        <f t="shared" si="5"/>
        <v>#DIV/0!</v>
      </c>
      <c r="K41" t="s">
        <v>64</v>
      </c>
      <c r="L41" t="s">
        <v>17</v>
      </c>
      <c r="M41" t="s">
        <v>18</v>
      </c>
    </row>
    <row r="42" spans="1:13">
      <c r="A42" s="3" t="s">
        <v>99</v>
      </c>
      <c r="B42" t="s">
        <v>100</v>
      </c>
      <c r="C42" s="4"/>
      <c r="D42" s="5"/>
      <c r="E42" s="4"/>
      <c r="F42" s="5"/>
      <c r="H42" t="e">
        <f t="shared" si="3"/>
        <v>#DIV/0!</v>
      </c>
      <c r="I42" t="e">
        <f t="shared" si="4"/>
        <v>#DIV/0!</v>
      </c>
      <c r="J42" s="6" t="e">
        <f t="shared" si="5"/>
        <v>#DIV/0!</v>
      </c>
      <c r="K42" t="s">
        <v>21</v>
      </c>
      <c r="L42" t="s">
        <v>17</v>
      </c>
      <c r="M42" t="s">
        <v>18</v>
      </c>
    </row>
    <row r="43" spans="1:13">
      <c r="A43" s="3" t="s">
        <v>101</v>
      </c>
      <c r="B43" t="s">
        <v>102</v>
      </c>
      <c r="C43" s="4"/>
      <c r="D43" s="5"/>
      <c r="E43" s="4"/>
      <c r="F43" s="5"/>
      <c r="H43" t="e">
        <f t="shared" ref="H43:H74" si="6">AVERAGE(C43:F43)</f>
        <v>#DIV/0!</v>
      </c>
      <c r="I43" t="e">
        <f t="shared" si="4"/>
        <v>#DIV/0!</v>
      </c>
      <c r="J43" s="6" t="e">
        <f t="shared" si="5"/>
        <v>#DIV/0!</v>
      </c>
      <c r="K43" t="s">
        <v>21</v>
      </c>
      <c r="L43" t="s">
        <v>17</v>
      </c>
      <c r="M43" t="s">
        <v>18</v>
      </c>
    </row>
    <row r="44" spans="1:13">
      <c r="A44" s="3" t="s">
        <v>103</v>
      </c>
      <c r="B44" t="s">
        <v>104</v>
      </c>
      <c r="C44" s="4"/>
      <c r="D44" s="5"/>
      <c r="E44" s="4"/>
      <c r="F44" s="5"/>
      <c r="H44" t="e">
        <f t="shared" si="6"/>
        <v>#DIV/0!</v>
      </c>
      <c r="I44" t="e">
        <f t="shared" si="4"/>
        <v>#DIV/0!</v>
      </c>
      <c r="J44" s="6" t="e">
        <f t="shared" si="5"/>
        <v>#DIV/0!</v>
      </c>
      <c r="K44" t="s">
        <v>21</v>
      </c>
      <c r="L44" t="s">
        <v>17</v>
      </c>
      <c r="M44" t="s">
        <v>18</v>
      </c>
    </row>
    <row r="45" spans="1:13">
      <c r="A45" s="3" t="s">
        <v>105</v>
      </c>
      <c r="B45" t="s">
        <v>106</v>
      </c>
      <c r="C45" s="4"/>
      <c r="D45" s="5"/>
      <c r="E45" s="4"/>
      <c r="F45" s="5"/>
      <c r="H45" t="e">
        <f t="shared" si="6"/>
        <v>#DIV/0!</v>
      </c>
      <c r="I45" t="e">
        <f t="shared" si="4"/>
        <v>#DIV/0!</v>
      </c>
      <c r="J45" s="6" t="e">
        <f t="shared" si="5"/>
        <v>#DIV/0!</v>
      </c>
      <c r="K45" t="s">
        <v>21</v>
      </c>
      <c r="L45" t="s">
        <v>17</v>
      </c>
      <c r="M45" t="s">
        <v>18</v>
      </c>
    </row>
    <row r="46" spans="1:13">
      <c r="A46" s="3" t="s">
        <v>107</v>
      </c>
      <c r="B46" t="s">
        <v>108</v>
      </c>
      <c r="C46" s="4"/>
      <c r="D46" s="5"/>
      <c r="E46" s="4"/>
      <c r="F46" s="5"/>
      <c r="H46" t="e">
        <f t="shared" si="6"/>
        <v>#DIV/0!</v>
      </c>
      <c r="I46" t="e">
        <f t="shared" si="4"/>
        <v>#DIV/0!</v>
      </c>
      <c r="J46" s="6" t="e">
        <f t="shared" si="5"/>
        <v>#DIV/0!</v>
      </c>
      <c r="K46" t="s">
        <v>21</v>
      </c>
      <c r="L46" t="s">
        <v>17</v>
      </c>
      <c r="M46" t="s">
        <v>18</v>
      </c>
    </row>
    <row r="47" spans="1:13">
      <c r="A47" s="3" t="s">
        <v>109</v>
      </c>
      <c r="B47" t="s">
        <v>110</v>
      </c>
      <c r="C47" s="4"/>
      <c r="D47" s="5"/>
      <c r="E47" s="4"/>
      <c r="F47" s="5"/>
      <c r="H47" t="e">
        <f t="shared" si="6"/>
        <v>#DIV/0!</v>
      </c>
      <c r="I47" t="e">
        <f t="shared" si="4"/>
        <v>#DIV/0!</v>
      </c>
      <c r="J47" s="6" t="e">
        <f t="shared" si="5"/>
        <v>#DIV/0!</v>
      </c>
      <c r="K47" t="s">
        <v>21</v>
      </c>
      <c r="L47" t="s">
        <v>17</v>
      </c>
      <c r="M47" t="s">
        <v>18</v>
      </c>
    </row>
    <row r="48" spans="1:13">
      <c r="A48" s="3" t="s">
        <v>111</v>
      </c>
      <c r="B48" t="s">
        <v>112</v>
      </c>
      <c r="C48" s="4"/>
      <c r="D48" s="5"/>
      <c r="E48" s="4"/>
      <c r="F48" s="5"/>
      <c r="H48" t="e">
        <f t="shared" si="6"/>
        <v>#DIV/0!</v>
      </c>
      <c r="I48" t="e">
        <f t="shared" si="4"/>
        <v>#DIV/0!</v>
      </c>
      <c r="J48" s="6" t="e">
        <f t="shared" si="5"/>
        <v>#DIV/0!</v>
      </c>
      <c r="K48" t="s">
        <v>21</v>
      </c>
      <c r="L48" t="s">
        <v>17</v>
      </c>
      <c r="M48" t="s">
        <v>18</v>
      </c>
    </row>
    <row r="49" spans="1:13">
      <c r="A49" s="3" t="s">
        <v>113</v>
      </c>
      <c r="B49" t="s">
        <v>114</v>
      </c>
      <c r="C49" s="4"/>
      <c r="D49" s="5"/>
      <c r="E49" s="4"/>
      <c r="F49" s="5"/>
      <c r="H49" t="e">
        <f t="shared" si="6"/>
        <v>#DIV/0!</v>
      </c>
      <c r="I49" t="e">
        <f t="shared" si="4"/>
        <v>#DIV/0!</v>
      </c>
      <c r="J49" s="6" t="e">
        <f t="shared" si="5"/>
        <v>#DIV/0!</v>
      </c>
      <c r="K49" t="s">
        <v>21</v>
      </c>
      <c r="L49" t="s">
        <v>17</v>
      </c>
      <c r="M49" t="s">
        <v>18</v>
      </c>
    </row>
    <row r="50" spans="1:13">
      <c r="A50" s="3" t="s">
        <v>115</v>
      </c>
      <c r="B50" t="s">
        <v>116</v>
      </c>
      <c r="C50" s="4"/>
      <c r="D50" s="5"/>
      <c r="E50" s="4"/>
      <c r="F50" s="5"/>
      <c r="H50" t="e">
        <f t="shared" si="6"/>
        <v>#DIV/0!</v>
      </c>
      <c r="I50" t="e">
        <f t="shared" si="4"/>
        <v>#DIV/0!</v>
      </c>
      <c r="J50" s="6" t="e">
        <f t="shared" si="5"/>
        <v>#DIV/0!</v>
      </c>
      <c r="K50" t="s">
        <v>21</v>
      </c>
      <c r="L50" t="s">
        <v>17</v>
      </c>
      <c r="M50" t="s">
        <v>18</v>
      </c>
    </row>
    <row r="51" spans="1:13">
      <c r="A51" s="3" t="s">
        <v>117</v>
      </c>
      <c r="B51" t="s">
        <v>118</v>
      </c>
      <c r="C51" s="4"/>
      <c r="D51" s="5"/>
      <c r="E51" s="4"/>
      <c r="F51" s="5"/>
      <c r="H51" t="e">
        <f t="shared" si="6"/>
        <v>#DIV/0!</v>
      </c>
      <c r="I51" t="e">
        <f t="shared" si="4"/>
        <v>#DIV/0!</v>
      </c>
      <c r="J51" s="6" t="e">
        <f t="shared" si="5"/>
        <v>#DIV/0!</v>
      </c>
      <c r="K51" t="s">
        <v>21</v>
      </c>
      <c r="L51" t="s">
        <v>17</v>
      </c>
      <c r="M51" t="s">
        <v>18</v>
      </c>
    </row>
    <row r="52" spans="1:13">
      <c r="A52" s="3" t="s">
        <v>119</v>
      </c>
      <c r="B52" t="s">
        <v>120</v>
      </c>
      <c r="C52" s="4"/>
      <c r="D52" s="5"/>
      <c r="E52" s="4"/>
      <c r="F52" s="5"/>
      <c r="H52" t="e">
        <f t="shared" si="6"/>
        <v>#DIV/0!</v>
      </c>
      <c r="I52" t="e">
        <f t="shared" si="4"/>
        <v>#DIV/0!</v>
      </c>
      <c r="J52" s="6" t="e">
        <f t="shared" si="5"/>
        <v>#DIV/0!</v>
      </c>
      <c r="K52" t="s">
        <v>21</v>
      </c>
      <c r="L52" t="s">
        <v>17</v>
      </c>
      <c r="M52" t="s">
        <v>18</v>
      </c>
    </row>
    <row r="53" spans="1:13">
      <c r="A53" s="3" t="s">
        <v>121</v>
      </c>
      <c r="B53" t="s">
        <v>122</v>
      </c>
      <c r="C53" s="4"/>
      <c r="D53" s="5"/>
      <c r="E53" s="4"/>
      <c r="F53" s="5"/>
      <c r="H53" t="e">
        <f t="shared" si="6"/>
        <v>#DIV/0!</v>
      </c>
      <c r="I53" t="e">
        <f t="shared" si="4"/>
        <v>#DIV/0!</v>
      </c>
      <c r="J53" s="6" t="e">
        <f t="shared" si="5"/>
        <v>#DIV/0!</v>
      </c>
      <c r="K53" t="s">
        <v>21</v>
      </c>
      <c r="L53" t="s">
        <v>17</v>
      </c>
      <c r="M53" t="s">
        <v>18</v>
      </c>
    </row>
    <row r="54" spans="1:13">
      <c r="A54" s="3" t="s">
        <v>123</v>
      </c>
      <c r="B54" t="s">
        <v>124</v>
      </c>
      <c r="C54" s="4"/>
      <c r="D54" s="5"/>
      <c r="E54" s="4"/>
      <c r="F54" s="5"/>
      <c r="H54" t="e">
        <f t="shared" si="6"/>
        <v>#DIV/0!</v>
      </c>
      <c r="I54" t="e">
        <f t="shared" si="4"/>
        <v>#DIV/0!</v>
      </c>
      <c r="J54" s="6" t="e">
        <f t="shared" si="5"/>
        <v>#DIV/0!</v>
      </c>
      <c r="K54" t="s">
        <v>21</v>
      </c>
      <c r="L54" t="s">
        <v>17</v>
      </c>
      <c r="M54" t="s">
        <v>18</v>
      </c>
    </row>
    <row r="55" spans="1:13">
      <c r="A55" s="3" t="s">
        <v>125</v>
      </c>
      <c r="B55" t="s">
        <v>126</v>
      </c>
      <c r="C55" s="4"/>
      <c r="D55" s="5"/>
      <c r="E55" s="4"/>
      <c r="F55" s="5"/>
      <c r="H55" t="e">
        <f t="shared" si="6"/>
        <v>#DIV/0!</v>
      </c>
      <c r="I55" t="e">
        <f t="shared" si="4"/>
        <v>#DIV/0!</v>
      </c>
      <c r="J55" s="6" t="e">
        <f t="shared" si="5"/>
        <v>#DIV/0!</v>
      </c>
      <c r="K55" t="s">
        <v>21</v>
      </c>
      <c r="L55" t="s">
        <v>17</v>
      </c>
      <c r="M55" t="s">
        <v>18</v>
      </c>
    </row>
    <row r="56" spans="1:13">
      <c r="A56" s="3" t="s">
        <v>127</v>
      </c>
      <c r="B56" t="s">
        <v>128</v>
      </c>
      <c r="C56" s="4"/>
      <c r="D56" s="5"/>
      <c r="E56" s="4"/>
      <c r="F56" s="5"/>
      <c r="H56" t="e">
        <f t="shared" si="6"/>
        <v>#DIV/0!</v>
      </c>
      <c r="I56" t="e">
        <f t="shared" si="4"/>
        <v>#DIV/0!</v>
      </c>
      <c r="J56" s="6" t="e">
        <f t="shared" si="5"/>
        <v>#DIV/0!</v>
      </c>
      <c r="K56" t="s">
        <v>21</v>
      </c>
      <c r="L56" t="s">
        <v>17</v>
      </c>
      <c r="M56" t="s">
        <v>18</v>
      </c>
    </row>
    <row r="57" spans="1:13">
      <c r="A57" s="3" t="s">
        <v>129</v>
      </c>
      <c r="B57" t="s">
        <v>130</v>
      </c>
      <c r="C57" s="4"/>
      <c r="D57" s="5"/>
      <c r="E57" s="4"/>
      <c r="F57" s="5"/>
      <c r="H57" t="e">
        <f t="shared" si="6"/>
        <v>#DIV/0!</v>
      </c>
      <c r="I57" t="e">
        <f t="shared" si="4"/>
        <v>#DIV/0!</v>
      </c>
      <c r="J57" s="6" t="e">
        <f t="shared" si="5"/>
        <v>#DIV/0!</v>
      </c>
      <c r="K57" t="s">
        <v>21</v>
      </c>
      <c r="L57" t="s">
        <v>17</v>
      </c>
      <c r="M57" t="s">
        <v>18</v>
      </c>
    </row>
    <row r="58" spans="1:13">
      <c r="A58" s="3" t="s">
        <v>131</v>
      </c>
      <c r="B58" t="s">
        <v>132</v>
      </c>
      <c r="C58" s="4"/>
      <c r="D58" s="5"/>
      <c r="E58" s="4"/>
      <c r="F58" s="5"/>
      <c r="H58" t="e">
        <f t="shared" si="6"/>
        <v>#DIV/0!</v>
      </c>
      <c r="I58" t="e">
        <f t="shared" si="4"/>
        <v>#DIV/0!</v>
      </c>
      <c r="J58" s="6" t="e">
        <f t="shared" si="5"/>
        <v>#DIV/0!</v>
      </c>
      <c r="K58" t="s">
        <v>21</v>
      </c>
      <c r="L58" t="s">
        <v>17</v>
      </c>
      <c r="M58" t="s">
        <v>18</v>
      </c>
    </row>
    <row r="59" spans="1:13">
      <c r="A59" s="3" t="s">
        <v>133</v>
      </c>
      <c r="B59" t="s">
        <v>134</v>
      </c>
      <c r="C59" s="4"/>
      <c r="D59" s="5"/>
      <c r="E59" s="4"/>
      <c r="F59" s="5"/>
      <c r="H59" t="e">
        <f t="shared" si="6"/>
        <v>#DIV/0!</v>
      </c>
      <c r="I59" t="e">
        <f t="shared" si="4"/>
        <v>#DIV/0!</v>
      </c>
      <c r="J59" s="6" t="e">
        <f t="shared" si="5"/>
        <v>#DIV/0!</v>
      </c>
      <c r="K59" t="s">
        <v>21</v>
      </c>
      <c r="L59" t="s">
        <v>17</v>
      </c>
      <c r="M59" t="s">
        <v>18</v>
      </c>
    </row>
    <row r="60" spans="1:13">
      <c r="A60" s="3" t="s">
        <v>135</v>
      </c>
      <c r="B60" t="s">
        <v>136</v>
      </c>
      <c r="C60" s="4"/>
      <c r="D60" s="5"/>
      <c r="E60" s="4"/>
      <c r="F60" s="5"/>
      <c r="H60" t="e">
        <f t="shared" si="6"/>
        <v>#DIV/0!</v>
      </c>
      <c r="I60" t="e">
        <f t="shared" si="4"/>
        <v>#DIV/0!</v>
      </c>
      <c r="J60" s="6" t="e">
        <f t="shared" si="5"/>
        <v>#DIV/0!</v>
      </c>
      <c r="K60" t="s">
        <v>21</v>
      </c>
      <c r="L60" t="s">
        <v>17</v>
      </c>
      <c r="M60" t="s">
        <v>18</v>
      </c>
    </row>
    <row r="61" spans="1:13">
      <c r="A61" s="3" t="s">
        <v>137</v>
      </c>
      <c r="B61" t="s">
        <v>138</v>
      </c>
      <c r="C61" s="4"/>
      <c r="D61" s="5"/>
      <c r="E61" s="4"/>
      <c r="F61" s="5"/>
      <c r="H61" t="e">
        <f t="shared" si="6"/>
        <v>#DIV/0!</v>
      </c>
      <c r="I61" t="e">
        <f t="shared" si="4"/>
        <v>#DIV/0!</v>
      </c>
      <c r="J61" s="6" t="e">
        <f t="shared" si="5"/>
        <v>#DIV/0!</v>
      </c>
      <c r="K61" t="s">
        <v>21</v>
      </c>
      <c r="L61" t="s">
        <v>17</v>
      </c>
      <c r="M61" t="s">
        <v>18</v>
      </c>
    </row>
    <row r="62" spans="1:13">
      <c r="A62" s="3" t="s">
        <v>139</v>
      </c>
      <c r="B62" t="s">
        <v>140</v>
      </c>
      <c r="C62" s="4"/>
      <c r="D62" s="5"/>
      <c r="E62" s="4"/>
      <c r="F62" s="5"/>
      <c r="H62" t="e">
        <f t="shared" si="6"/>
        <v>#DIV/0!</v>
      </c>
      <c r="I62" t="e">
        <f t="shared" si="4"/>
        <v>#DIV/0!</v>
      </c>
      <c r="J62" s="6" t="e">
        <f t="shared" si="5"/>
        <v>#DIV/0!</v>
      </c>
      <c r="K62" t="s">
        <v>21</v>
      </c>
      <c r="L62" t="s">
        <v>17</v>
      </c>
      <c r="M62" t="s">
        <v>18</v>
      </c>
    </row>
    <row r="63" spans="1:13">
      <c r="A63" s="3" t="s">
        <v>141</v>
      </c>
      <c r="B63" t="s">
        <v>142</v>
      </c>
      <c r="C63" s="4"/>
      <c r="D63" s="5"/>
      <c r="E63" s="4"/>
      <c r="F63" s="5"/>
      <c r="H63" t="e">
        <f t="shared" si="6"/>
        <v>#DIV/0!</v>
      </c>
      <c r="I63" t="e">
        <f t="shared" si="4"/>
        <v>#DIV/0!</v>
      </c>
      <c r="J63" s="6" t="e">
        <f t="shared" si="5"/>
        <v>#DIV/0!</v>
      </c>
      <c r="K63" t="s">
        <v>21</v>
      </c>
      <c r="L63" t="s">
        <v>17</v>
      </c>
      <c r="M63" t="s">
        <v>18</v>
      </c>
    </row>
    <row r="64" spans="1:13">
      <c r="A64" s="3" t="s">
        <v>143</v>
      </c>
      <c r="B64" t="s">
        <v>144</v>
      </c>
      <c r="C64" s="4"/>
      <c r="D64" s="5"/>
      <c r="E64" s="4"/>
      <c r="F64" s="5"/>
      <c r="H64" t="e">
        <f t="shared" si="6"/>
        <v>#DIV/0!</v>
      </c>
      <c r="I64" t="e">
        <f t="shared" si="4"/>
        <v>#DIV/0!</v>
      </c>
      <c r="J64" s="6" t="e">
        <f t="shared" si="5"/>
        <v>#DIV/0!</v>
      </c>
      <c r="K64" t="s">
        <v>145</v>
      </c>
      <c r="L64" t="s">
        <v>17</v>
      </c>
      <c r="M64" t="s">
        <v>18</v>
      </c>
    </row>
    <row r="65" spans="1:13">
      <c r="A65" s="3" t="s">
        <v>146</v>
      </c>
      <c r="B65" t="s">
        <v>147</v>
      </c>
      <c r="C65" s="4"/>
      <c r="D65" s="5"/>
      <c r="E65" s="4"/>
      <c r="F65" s="5"/>
      <c r="H65" t="e">
        <f t="shared" si="6"/>
        <v>#DIV/0!</v>
      </c>
      <c r="I65" t="e">
        <f t="shared" si="4"/>
        <v>#DIV/0!</v>
      </c>
      <c r="J65" s="6" t="e">
        <f t="shared" si="5"/>
        <v>#DIV/0!</v>
      </c>
      <c r="K65" t="s">
        <v>145</v>
      </c>
      <c r="L65" t="s">
        <v>17</v>
      </c>
      <c r="M65" t="s">
        <v>18</v>
      </c>
    </row>
    <row r="66" spans="1:13">
      <c r="A66" s="3" t="s">
        <v>148</v>
      </c>
      <c r="B66" t="s">
        <v>149</v>
      </c>
      <c r="C66" s="4"/>
      <c r="D66" s="5"/>
      <c r="E66" s="4"/>
      <c r="F66" s="5"/>
      <c r="H66" t="e">
        <f t="shared" si="6"/>
        <v>#DIV/0!</v>
      </c>
      <c r="I66" t="e">
        <f t="shared" si="4"/>
        <v>#DIV/0!</v>
      </c>
      <c r="J66" s="6" t="e">
        <f t="shared" si="5"/>
        <v>#DIV/0!</v>
      </c>
      <c r="K66" t="s">
        <v>145</v>
      </c>
      <c r="L66" t="s">
        <v>17</v>
      </c>
      <c r="M66" t="s">
        <v>18</v>
      </c>
    </row>
    <row r="67" spans="1:13">
      <c r="A67" s="3" t="s">
        <v>150</v>
      </c>
      <c r="B67" t="s">
        <v>151</v>
      </c>
      <c r="C67" s="4"/>
      <c r="D67" s="5"/>
      <c r="E67" s="4"/>
      <c r="F67" s="5"/>
      <c r="H67" t="e">
        <f t="shared" si="6"/>
        <v>#DIV/0!</v>
      </c>
      <c r="I67" t="e">
        <f t="shared" ref="I67:I98" si="7">_xlfn.STDEV.P(C67:G67)</f>
        <v>#DIV/0!</v>
      </c>
      <c r="J67" s="6" t="e">
        <f t="shared" ref="J67:J98" si="8">I67/H67</f>
        <v>#DIV/0!</v>
      </c>
      <c r="K67" t="s">
        <v>145</v>
      </c>
      <c r="L67" t="s">
        <v>17</v>
      </c>
      <c r="M67" t="s">
        <v>18</v>
      </c>
    </row>
    <row r="68" spans="1:13">
      <c r="A68" s="3" t="s">
        <v>152</v>
      </c>
      <c r="B68" t="s">
        <v>153</v>
      </c>
      <c r="C68" s="4"/>
      <c r="D68" s="5"/>
      <c r="E68" s="4"/>
      <c r="F68" s="5"/>
      <c r="H68" t="e">
        <f t="shared" si="6"/>
        <v>#DIV/0!</v>
      </c>
      <c r="I68" t="e">
        <f t="shared" si="7"/>
        <v>#DIV/0!</v>
      </c>
      <c r="J68" s="6" t="e">
        <f t="shared" si="8"/>
        <v>#DIV/0!</v>
      </c>
      <c r="K68" t="s">
        <v>145</v>
      </c>
      <c r="L68" t="s">
        <v>17</v>
      </c>
      <c r="M68" t="s">
        <v>18</v>
      </c>
    </row>
    <row r="69" spans="1:13">
      <c r="A69" s="3" t="s">
        <v>154</v>
      </c>
      <c r="B69" t="s">
        <v>155</v>
      </c>
      <c r="C69" s="4"/>
      <c r="D69" s="5"/>
      <c r="E69" s="4"/>
      <c r="F69" s="5"/>
      <c r="H69" t="e">
        <f t="shared" si="6"/>
        <v>#DIV/0!</v>
      </c>
      <c r="I69" t="e">
        <f t="shared" si="7"/>
        <v>#DIV/0!</v>
      </c>
      <c r="J69" s="6" t="e">
        <f t="shared" si="8"/>
        <v>#DIV/0!</v>
      </c>
      <c r="K69" t="s">
        <v>145</v>
      </c>
      <c r="L69" t="s">
        <v>17</v>
      </c>
      <c r="M69" t="s">
        <v>18</v>
      </c>
    </row>
    <row r="70" spans="1:13">
      <c r="A70" s="3" t="s">
        <v>156</v>
      </c>
      <c r="B70" t="s">
        <v>157</v>
      </c>
      <c r="C70" s="4"/>
      <c r="D70" s="5"/>
      <c r="E70" s="4"/>
      <c r="F70" s="5"/>
      <c r="H70" t="e">
        <f t="shared" si="6"/>
        <v>#DIV/0!</v>
      </c>
      <c r="I70" t="e">
        <f t="shared" si="7"/>
        <v>#DIV/0!</v>
      </c>
      <c r="J70" s="6" t="e">
        <f t="shared" si="8"/>
        <v>#DIV/0!</v>
      </c>
      <c r="K70" t="s">
        <v>145</v>
      </c>
      <c r="L70" t="s">
        <v>17</v>
      </c>
      <c r="M70" t="s">
        <v>18</v>
      </c>
    </row>
    <row r="71" spans="1:13">
      <c r="A71" s="3" t="s">
        <v>158</v>
      </c>
      <c r="B71" t="s">
        <v>159</v>
      </c>
      <c r="C71" s="4"/>
      <c r="D71" s="5"/>
      <c r="E71" s="4"/>
      <c r="F71" s="5"/>
      <c r="H71" t="e">
        <f t="shared" si="6"/>
        <v>#DIV/0!</v>
      </c>
      <c r="I71" t="e">
        <f t="shared" si="7"/>
        <v>#DIV/0!</v>
      </c>
      <c r="J71" s="6" t="e">
        <f t="shared" si="8"/>
        <v>#DIV/0!</v>
      </c>
      <c r="K71" t="s">
        <v>145</v>
      </c>
      <c r="L71" t="s">
        <v>17</v>
      </c>
      <c r="M71" t="s">
        <v>18</v>
      </c>
    </row>
    <row r="72" spans="1:13">
      <c r="A72" s="3" t="s">
        <v>160</v>
      </c>
      <c r="B72" t="s">
        <v>161</v>
      </c>
      <c r="C72" s="4"/>
      <c r="D72" s="5"/>
      <c r="E72" s="4"/>
      <c r="F72" s="5"/>
      <c r="H72" t="e">
        <f t="shared" si="6"/>
        <v>#DIV/0!</v>
      </c>
      <c r="I72" t="e">
        <f t="shared" si="7"/>
        <v>#DIV/0!</v>
      </c>
      <c r="J72" s="6" t="e">
        <f t="shared" si="8"/>
        <v>#DIV/0!</v>
      </c>
      <c r="K72" t="s">
        <v>145</v>
      </c>
      <c r="L72" t="s">
        <v>17</v>
      </c>
      <c r="M72" t="s">
        <v>18</v>
      </c>
    </row>
    <row r="73" spans="1:13">
      <c r="A73" s="3" t="s">
        <v>162</v>
      </c>
      <c r="B73" t="s">
        <v>163</v>
      </c>
      <c r="C73" s="4"/>
      <c r="D73" s="5"/>
      <c r="E73" s="4"/>
      <c r="F73" s="5"/>
      <c r="H73" t="e">
        <f t="shared" si="6"/>
        <v>#DIV/0!</v>
      </c>
      <c r="I73" t="e">
        <f t="shared" si="7"/>
        <v>#DIV/0!</v>
      </c>
      <c r="J73" s="6" t="e">
        <f t="shared" si="8"/>
        <v>#DIV/0!</v>
      </c>
      <c r="K73" t="s">
        <v>145</v>
      </c>
      <c r="L73" t="s">
        <v>17</v>
      </c>
      <c r="M73" t="s">
        <v>18</v>
      </c>
    </row>
    <row r="74" spans="1:13">
      <c r="A74" s="3" t="s">
        <v>164</v>
      </c>
      <c r="B74" t="s">
        <v>165</v>
      </c>
      <c r="C74" s="4"/>
      <c r="D74" s="5"/>
      <c r="E74" s="4"/>
      <c r="F74" s="5"/>
      <c r="H74" t="e">
        <f t="shared" si="6"/>
        <v>#DIV/0!</v>
      </c>
      <c r="I74" t="e">
        <f t="shared" si="7"/>
        <v>#DIV/0!</v>
      </c>
      <c r="J74" s="6" t="e">
        <f t="shared" si="8"/>
        <v>#DIV/0!</v>
      </c>
      <c r="K74" t="s">
        <v>145</v>
      </c>
      <c r="L74" t="s">
        <v>17</v>
      </c>
      <c r="M74" t="s">
        <v>18</v>
      </c>
    </row>
    <row r="75" spans="1:13">
      <c r="A75" s="3" t="s">
        <v>166</v>
      </c>
      <c r="B75" t="s">
        <v>167</v>
      </c>
      <c r="C75" s="4"/>
      <c r="D75" s="5"/>
      <c r="E75" s="4"/>
      <c r="F75" s="5"/>
      <c r="H75" t="e">
        <f t="shared" ref="H75:H92" si="9">AVERAGE(C75:F75)</f>
        <v>#DIV/0!</v>
      </c>
      <c r="I75" t="e">
        <f t="shared" si="7"/>
        <v>#DIV/0!</v>
      </c>
      <c r="J75" s="6" t="e">
        <f t="shared" si="8"/>
        <v>#DIV/0!</v>
      </c>
      <c r="K75" t="s">
        <v>145</v>
      </c>
      <c r="L75" t="s">
        <v>17</v>
      </c>
      <c r="M75" t="s">
        <v>18</v>
      </c>
    </row>
    <row r="76" spans="1:13">
      <c r="A76" s="3" t="s">
        <v>168</v>
      </c>
      <c r="B76" t="s">
        <v>169</v>
      </c>
      <c r="C76" s="4"/>
      <c r="D76" s="5"/>
      <c r="E76" s="4"/>
      <c r="F76" s="5"/>
      <c r="H76" t="e">
        <f t="shared" si="9"/>
        <v>#DIV/0!</v>
      </c>
      <c r="I76" t="e">
        <f t="shared" si="7"/>
        <v>#DIV/0!</v>
      </c>
      <c r="J76" s="6" t="e">
        <f t="shared" si="8"/>
        <v>#DIV/0!</v>
      </c>
      <c r="K76" t="s">
        <v>145</v>
      </c>
      <c r="L76" t="s">
        <v>17</v>
      </c>
      <c r="M76" t="s">
        <v>18</v>
      </c>
    </row>
    <row r="77" spans="1:13">
      <c r="A77" s="3" t="s">
        <v>170</v>
      </c>
      <c r="B77" t="s">
        <v>171</v>
      </c>
      <c r="C77" s="4"/>
      <c r="D77" s="5"/>
      <c r="E77" s="4"/>
      <c r="F77" s="5"/>
      <c r="H77" t="e">
        <f t="shared" si="9"/>
        <v>#DIV/0!</v>
      </c>
      <c r="I77" t="e">
        <f t="shared" si="7"/>
        <v>#DIV/0!</v>
      </c>
      <c r="J77" s="6" t="e">
        <f t="shared" si="8"/>
        <v>#DIV/0!</v>
      </c>
      <c r="K77" t="s">
        <v>145</v>
      </c>
      <c r="L77" t="s">
        <v>17</v>
      </c>
      <c r="M77" t="s">
        <v>18</v>
      </c>
    </row>
    <row r="78" spans="1:13">
      <c r="A78" s="3" t="s">
        <v>172</v>
      </c>
      <c r="B78" t="s">
        <v>173</v>
      </c>
      <c r="C78" s="4"/>
      <c r="D78" s="5"/>
      <c r="E78" s="4"/>
      <c r="F78" s="5"/>
      <c r="H78" t="e">
        <f t="shared" si="9"/>
        <v>#DIV/0!</v>
      </c>
      <c r="I78" t="e">
        <f t="shared" si="7"/>
        <v>#DIV/0!</v>
      </c>
      <c r="J78" s="6" t="e">
        <f t="shared" si="8"/>
        <v>#DIV/0!</v>
      </c>
      <c r="K78" t="s">
        <v>145</v>
      </c>
      <c r="L78" t="s">
        <v>17</v>
      </c>
      <c r="M78" t="s">
        <v>18</v>
      </c>
    </row>
    <row r="79" spans="1:13">
      <c r="A79" s="3" t="s">
        <v>174</v>
      </c>
      <c r="B79" t="s">
        <v>175</v>
      </c>
      <c r="C79" s="4"/>
      <c r="D79" s="5"/>
      <c r="E79" s="4"/>
      <c r="F79" s="5"/>
      <c r="H79" t="e">
        <f t="shared" si="9"/>
        <v>#DIV/0!</v>
      </c>
      <c r="I79" t="e">
        <f t="shared" si="7"/>
        <v>#DIV/0!</v>
      </c>
      <c r="J79" s="6" t="e">
        <f t="shared" si="8"/>
        <v>#DIV/0!</v>
      </c>
      <c r="K79" t="s">
        <v>145</v>
      </c>
      <c r="L79" t="s">
        <v>17</v>
      </c>
      <c r="M79" t="s">
        <v>18</v>
      </c>
    </row>
    <row r="80" spans="1:13">
      <c r="A80" s="3" t="s">
        <v>176</v>
      </c>
      <c r="B80" t="s">
        <v>177</v>
      </c>
      <c r="C80" s="4"/>
      <c r="D80" s="5"/>
      <c r="E80" s="4"/>
      <c r="F80" s="5"/>
      <c r="H80" t="e">
        <f t="shared" si="9"/>
        <v>#DIV/0!</v>
      </c>
      <c r="I80" t="e">
        <f t="shared" si="7"/>
        <v>#DIV/0!</v>
      </c>
      <c r="J80" s="6" t="e">
        <f t="shared" si="8"/>
        <v>#DIV/0!</v>
      </c>
      <c r="K80" t="s">
        <v>145</v>
      </c>
      <c r="L80" t="s">
        <v>17</v>
      </c>
      <c r="M80" t="s">
        <v>18</v>
      </c>
    </row>
    <row r="81" spans="1:13">
      <c r="A81" s="3" t="s">
        <v>178</v>
      </c>
      <c r="B81" t="s">
        <v>179</v>
      </c>
      <c r="C81" s="4"/>
      <c r="D81" s="5"/>
      <c r="E81" s="4"/>
      <c r="F81" s="5"/>
      <c r="H81" t="e">
        <f t="shared" si="9"/>
        <v>#DIV/0!</v>
      </c>
      <c r="I81" t="e">
        <f t="shared" si="7"/>
        <v>#DIV/0!</v>
      </c>
      <c r="J81" s="6" t="e">
        <f t="shared" si="8"/>
        <v>#DIV/0!</v>
      </c>
      <c r="K81" t="s">
        <v>145</v>
      </c>
      <c r="L81" t="s">
        <v>17</v>
      </c>
      <c r="M81" t="s">
        <v>18</v>
      </c>
    </row>
    <row r="82" spans="1:13">
      <c r="A82" s="3" t="s">
        <v>180</v>
      </c>
      <c r="B82" t="s">
        <v>181</v>
      </c>
      <c r="C82" s="4"/>
      <c r="D82" s="5"/>
      <c r="E82" s="4"/>
      <c r="F82" s="5"/>
      <c r="H82" t="e">
        <f t="shared" si="9"/>
        <v>#DIV/0!</v>
      </c>
      <c r="I82" t="e">
        <f t="shared" si="7"/>
        <v>#DIV/0!</v>
      </c>
      <c r="J82" s="6" t="e">
        <f t="shared" si="8"/>
        <v>#DIV/0!</v>
      </c>
      <c r="K82" t="s">
        <v>145</v>
      </c>
      <c r="L82" t="s">
        <v>17</v>
      </c>
      <c r="M82" t="s">
        <v>18</v>
      </c>
    </row>
    <row r="83" spans="1:13">
      <c r="A83" s="3" t="s">
        <v>182</v>
      </c>
      <c r="B83" t="s">
        <v>183</v>
      </c>
      <c r="C83" s="4"/>
      <c r="D83" s="5"/>
      <c r="E83" s="4"/>
      <c r="F83" s="5"/>
      <c r="H83" t="e">
        <f t="shared" si="9"/>
        <v>#DIV/0!</v>
      </c>
      <c r="I83" t="e">
        <f t="shared" si="7"/>
        <v>#DIV/0!</v>
      </c>
      <c r="J83" s="6" t="e">
        <f t="shared" si="8"/>
        <v>#DIV/0!</v>
      </c>
      <c r="K83" t="s">
        <v>145</v>
      </c>
      <c r="L83" t="s">
        <v>17</v>
      </c>
      <c r="M83" t="s">
        <v>18</v>
      </c>
    </row>
    <row r="84" spans="1:13">
      <c r="A84" s="3" t="s">
        <v>184</v>
      </c>
      <c r="B84" t="s">
        <v>185</v>
      </c>
      <c r="C84" s="4"/>
      <c r="D84" s="5"/>
      <c r="E84" s="4"/>
      <c r="F84" s="5"/>
      <c r="H84" t="e">
        <f t="shared" si="9"/>
        <v>#DIV/0!</v>
      </c>
      <c r="I84" t="e">
        <f t="shared" si="7"/>
        <v>#DIV/0!</v>
      </c>
      <c r="J84" s="6" t="e">
        <f t="shared" si="8"/>
        <v>#DIV/0!</v>
      </c>
      <c r="K84" t="s">
        <v>145</v>
      </c>
      <c r="L84" t="s">
        <v>17</v>
      </c>
      <c r="M84" t="s">
        <v>18</v>
      </c>
    </row>
    <row r="85" spans="1:13">
      <c r="A85" s="3" t="s">
        <v>186</v>
      </c>
      <c r="B85" t="s">
        <v>187</v>
      </c>
      <c r="C85" s="4"/>
      <c r="D85" s="5"/>
      <c r="E85" s="4"/>
      <c r="F85" s="5"/>
      <c r="H85" t="e">
        <f t="shared" si="9"/>
        <v>#DIV/0!</v>
      </c>
      <c r="I85" t="e">
        <f t="shared" si="7"/>
        <v>#DIV/0!</v>
      </c>
      <c r="J85" s="6" t="e">
        <f t="shared" si="8"/>
        <v>#DIV/0!</v>
      </c>
      <c r="K85" t="s">
        <v>145</v>
      </c>
      <c r="L85" t="s">
        <v>17</v>
      </c>
      <c r="M85" t="s">
        <v>18</v>
      </c>
    </row>
    <row r="86" spans="1:13">
      <c r="A86" s="3" t="s">
        <v>188</v>
      </c>
      <c r="B86" t="s">
        <v>189</v>
      </c>
      <c r="C86" s="4"/>
      <c r="D86" s="5"/>
      <c r="E86" s="4"/>
      <c r="F86" s="5"/>
      <c r="H86" t="e">
        <f t="shared" si="9"/>
        <v>#DIV/0!</v>
      </c>
      <c r="I86" t="e">
        <f t="shared" si="7"/>
        <v>#DIV/0!</v>
      </c>
      <c r="J86" s="6" t="e">
        <f t="shared" si="8"/>
        <v>#DIV/0!</v>
      </c>
      <c r="K86" t="s">
        <v>145</v>
      </c>
      <c r="L86" t="s">
        <v>17</v>
      </c>
      <c r="M86" t="s">
        <v>18</v>
      </c>
    </row>
    <row r="87" spans="1:13">
      <c r="A87" s="3" t="s">
        <v>190</v>
      </c>
      <c r="B87" t="s">
        <v>191</v>
      </c>
      <c r="C87" s="4"/>
      <c r="D87" s="5"/>
      <c r="E87" s="4"/>
      <c r="F87" s="5"/>
      <c r="H87" t="e">
        <f t="shared" si="9"/>
        <v>#DIV/0!</v>
      </c>
      <c r="I87" t="e">
        <f t="shared" si="7"/>
        <v>#DIV/0!</v>
      </c>
      <c r="J87" s="6" t="e">
        <f t="shared" si="8"/>
        <v>#DIV/0!</v>
      </c>
      <c r="K87" t="s">
        <v>145</v>
      </c>
      <c r="L87" t="s">
        <v>17</v>
      </c>
      <c r="M87" t="s">
        <v>18</v>
      </c>
    </row>
    <row r="88" spans="1:13">
      <c r="A88" s="3" t="s">
        <v>192</v>
      </c>
      <c r="B88" t="s">
        <v>193</v>
      </c>
      <c r="C88" s="4"/>
      <c r="D88" s="5"/>
      <c r="E88" s="4"/>
      <c r="F88" s="5"/>
      <c r="H88" t="e">
        <f t="shared" si="9"/>
        <v>#DIV/0!</v>
      </c>
      <c r="I88" t="e">
        <f t="shared" si="7"/>
        <v>#DIV/0!</v>
      </c>
      <c r="J88" s="6" t="e">
        <f t="shared" si="8"/>
        <v>#DIV/0!</v>
      </c>
      <c r="K88" t="s">
        <v>145</v>
      </c>
      <c r="L88" t="s">
        <v>17</v>
      </c>
      <c r="M88" t="s">
        <v>18</v>
      </c>
    </row>
    <row r="89" spans="1:13">
      <c r="A89" s="3" t="s">
        <v>194</v>
      </c>
      <c r="B89" t="s">
        <v>195</v>
      </c>
      <c r="C89" s="4"/>
      <c r="D89" s="5"/>
      <c r="E89" s="4"/>
      <c r="F89" s="5"/>
      <c r="H89" t="e">
        <f t="shared" si="9"/>
        <v>#DIV/0!</v>
      </c>
      <c r="I89" t="e">
        <f t="shared" si="7"/>
        <v>#DIV/0!</v>
      </c>
      <c r="J89" s="6" t="e">
        <f t="shared" si="8"/>
        <v>#DIV/0!</v>
      </c>
      <c r="K89" t="s">
        <v>145</v>
      </c>
      <c r="L89" t="s">
        <v>17</v>
      </c>
      <c r="M89" t="s">
        <v>18</v>
      </c>
    </row>
    <row r="90" spans="1:13">
      <c r="A90" s="3" t="s">
        <v>196</v>
      </c>
      <c r="B90" t="s">
        <v>197</v>
      </c>
      <c r="C90" s="4"/>
      <c r="D90" s="5"/>
      <c r="E90" s="4"/>
      <c r="F90" s="5"/>
      <c r="H90" t="e">
        <f t="shared" si="9"/>
        <v>#DIV/0!</v>
      </c>
      <c r="I90" t="e">
        <f t="shared" si="7"/>
        <v>#DIV/0!</v>
      </c>
      <c r="J90" s="6" t="e">
        <f t="shared" si="8"/>
        <v>#DIV/0!</v>
      </c>
      <c r="K90" t="s">
        <v>145</v>
      </c>
      <c r="L90" t="s">
        <v>17</v>
      </c>
      <c r="M90" t="s">
        <v>18</v>
      </c>
    </row>
    <row r="91" spans="1:13">
      <c r="A91" s="3" t="s">
        <v>198</v>
      </c>
      <c r="B91" t="s">
        <v>199</v>
      </c>
      <c r="C91" s="4"/>
      <c r="D91" s="5"/>
      <c r="E91" s="4"/>
      <c r="F91" s="5"/>
      <c r="H91" t="e">
        <f t="shared" si="9"/>
        <v>#DIV/0!</v>
      </c>
      <c r="I91" t="e">
        <f t="shared" si="7"/>
        <v>#DIV/0!</v>
      </c>
      <c r="J91" s="6" t="e">
        <f t="shared" si="8"/>
        <v>#DIV/0!</v>
      </c>
      <c r="K91" t="s">
        <v>145</v>
      </c>
      <c r="L91" t="s">
        <v>17</v>
      </c>
      <c r="M91" t="s">
        <v>18</v>
      </c>
    </row>
    <row r="92" spans="1:13">
      <c r="A92" s="3" t="s">
        <v>200</v>
      </c>
      <c r="B92" t="s">
        <v>201</v>
      </c>
      <c r="C92" s="4"/>
      <c r="D92" s="5"/>
      <c r="E92" s="4"/>
      <c r="F92" s="5"/>
      <c r="H92" t="e">
        <f t="shared" si="9"/>
        <v>#DIV/0!</v>
      </c>
      <c r="I92" t="e">
        <f t="shared" si="7"/>
        <v>#DIV/0!</v>
      </c>
      <c r="J92" s="6" t="e">
        <f t="shared" si="8"/>
        <v>#DIV/0!</v>
      </c>
      <c r="K92" t="s">
        <v>145</v>
      </c>
      <c r="L92" t="s">
        <v>17</v>
      </c>
      <c r="M92" t="s">
        <v>18</v>
      </c>
    </row>
    <row r="93" spans="1:13">
      <c r="A93" s="7" t="s">
        <v>202</v>
      </c>
      <c r="B93" t="s">
        <v>203</v>
      </c>
      <c r="C93">
        <v>654.1</v>
      </c>
      <c r="D93">
        <v>359.5</v>
      </c>
      <c r="E93" s="8" t="s">
        <v>34</v>
      </c>
      <c r="F93">
        <v>3432.8</v>
      </c>
      <c r="G93" s="5"/>
      <c r="H93">
        <f t="shared" ref="H93:H124" si="10">AVERAGE(C93:E93)</f>
        <v>506.8</v>
      </c>
      <c r="I93">
        <f t="shared" si="7"/>
        <v>1384.5631376799768</v>
      </c>
      <c r="J93" s="6">
        <f t="shared" si="8"/>
        <v>2.7319714634569392</v>
      </c>
      <c r="K93" t="s">
        <v>204</v>
      </c>
      <c r="L93" t="s">
        <v>17</v>
      </c>
      <c r="M93" t="s">
        <v>381</v>
      </c>
    </row>
    <row r="94" spans="1:13">
      <c r="A94" s="7" t="s">
        <v>205</v>
      </c>
      <c r="B94" t="s">
        <v>206</v>
      </c>
      <c r="C94">
        <v>385.8</v>
      </c>
      <c r="D94">
        <v>328.2</v>
      </c>
      <c r="E94" s="8" t="s">
        <v>34</v>
      </c>
      <c r="F94">
        <v>3721.4</v>
      </c>
      <c r="G94" s="5"/>
      <c r="H94">
        <f t="shared" si="10"/>
        <v>357</v>
      </c>
      <c r="I94">
        <f t="shared" si="7"/>
        <v>1586.1676862453382</v>
      </c>
      <c r="J94" s="6">
        <f t="shared" si="8"/>
        <v>4.4430467401830205</v>
      </c>
      <c r="K94" t="s">
        <v>204</v>
      </c>
      <c r="L94" t="s">
        <v>17</v>
      </c>
      <c r="M94" t="s">
        <v>381</v>
      </c>
    </row>
    <row r="95" spans="1:13">
      <c r="A95" s="7" t="s">
        <v>207</v>
      </c>
      <c r="B95" t="s">
        <v>208</v>
      </c>
      <c r="C95">
        <v>542.79999999999995</v>
      </c>
      <c r="D95">
        <v>327.5</v>
      </c>
      <c r="E95" s="8" t="s">
        <v>34</v>
      </c>
      <c r="F95">
        <v>3531.4</v>
      </c>
      <c r="G95" s="5"/>
      <c r="H95">
        <f t="shared" si="10"/>
        <v>435.15</v>
      </c>
      <c r="I95">
        <f t="shared" si="7"/>
        <v>1462.230383884686</v>
      </c>
      <c r="J95" s="6">
        <f t="shared" si="8"/>
        <v>3.3602904375150779</v>
      </c>
      <c r="K95" t="s">
        <v>204</v>
      </c>
      <c r="L95" t="s">
        <v>17</v>
      </c>
      <c r="M95" t="s">
        <v>381</v>
      </c>
    </row>
    <row r="96" spans="1:13">
      <c r="A96" s="7" t="s">
        <v>209</v>
      </c>
      <c r="B96" t="s">
        <v>210</v>
      </c>
      <c r="C96">
        <v>508.3</v>
      </c>
      <c r="D96">
        <v>352.8</v>
      </c>
      <c r="E96" s="8" t="s">
        <v>34</v>
      </c>
      <c r="F96">
        <v>4431.7</v>
      </c>
      <c r="G96" s="5"/>
      <c r="H96">
        <f t="shared" si="10"/>
        <v>430.55</v>
      </c>
      <c r="I96">
        <f t="shared" si="7"/>
        <v>1887.2282150168153</v>
      </c>
      <c r="J96" s="6">
        <f t="shared" si="8"/>
        <v>4.3832962838620722</v>
      </c>
      <c r="K96" t="s">
        <v>204</v>
      </c>
      <c r="L96" t="s">
        <v>17</v>
      </c>
      <c r="M96" t="s">
        <v>381</v>
      </c>
    </row>
    <row r="97" spans="1:13">
      <c r="A97" s="7" t="s">
        <v>211</v>
      </c>
      <c r="B97" t="s">
        <v>212</v>
      </c>
      <c r="C97">
        <v>459.9</v>
      </c>
      <c r="D97">
        <v>362.7</v>
      </c>
      <c r="E97" s="8" t="s">
        <v>34</v>
      </c>
      <c r="F97">
        <v>3983.8</v>
      </c>
      <c r="G97" s="5"/>
      <c r="H97">
        <f t="shared" si="10"/>
        <v>411.29999999999995</v>
      </c>
      <c r="I97">
        <f t="shared" si="7"/>
        <v>1684.5600896244564</v>
      </c>
      <c r="J97" s="6">
        <f t="shared" si="8"/>
        <v>4.0956967897506846</v>
      </c>
      <c r="K97" t="s">
        <v>204</v>
      </c>
      <c r="L97" t="s">
        <v>17</v>
      </c>
      <c r="M97" t="s">
        <v>381</v>
      </c>
    </row>
    <row r="98" spans="1:13">
      <c r="A98" s="7" t="s">
        <v>213</v>
      </c>
      <c r="B98" t="s">
        <v>214</v>
      </c>
      <c r="C98">
        <v>508.6</v>
      </c>
      <c r="D98">
        <v>341.4</v>
      </c>
      <c r="E98" s="8" t="s">
        <v>34</v>
      </c>
      <c r="F98">
        <v>3449.9</v>
      </c>
      <c r="G98" s="5"/>
      <c r="H98">
        <f t="shared" si="10"/>
        <v>425</v>
      </c>
      <c r="I98">
        <f t="shared" si="7"/>
        <v>1427.5843536081036</v>
      </c>
      <c r="J98" s="6">
        <f t="shared" si="8"/>
        <v>3.3590220084896556</v>
      </c>
      <c r="K98" t="s">
        <v>204</v>
      </c>
      <c r="L98" t="s">
        <v>17</v>
      </c>
      <c r="M98" t="s">
        <v>381</v>
      </c>
    </row>
    <row r="99" spans="1:13">
      <c r="A99" s="7" t="s">
        <v>215</v>
      </c>
      <c r="B99" t="s">
        <v>216</v>
      </c>
      <c r="C99">
        <v>414.7</v>
      </c>
      <c r="D99">
        <v>377</v>
      </c>
      <c r="E99" s="8" t="s">
        <v>34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6">
        <f t="shared" ref="J99:J130" si="12">I99/H99</f>
        <v>4.4438290543026193</v>
      </c>
      <c r="K99" t="s">
        <v>204</v>
      </c>
      <c r="L99" t="s">
        <v>17</v>
      </c>
      <c r="M99" t="s">
        <v>381</v>
      </c>
    </row>
    <row r="100" spans="1:13">
      <c r="A100" s="7" t="s">
        <v>217</v>
      </c>
      <c r="B100" t="s">
        <v>218</v>
      </c>
      <c r="C100">
        <v>418.4</v>
      </c>
      <c r="D100">
        <v>227.5</v>
      </c>
      <c r="E100" s="8" t="s">
        <v>34</v>
      </c>
      <c r="F100">
        <v>3349.5</v>
      </c>
      <c r="G100" s="9"/>
      <c r="H100">
        <f t="shared" si="10"/>
        <v>322.95</v>
      </c>
      <c r="I100">
        <f t="shared" si="11"/>
        <v>1428.8563422075247</v>
      </c>
      <c r="J100" s="6">
        <f t="shared" si="12"/>
        <v>4.4243887357409033</v>
      </c>
      <c r="K100" t="s">
        <v>204</v>
      </c>
      <c r="L100" t="s">
        <v>17</v>
      </c>
      <c r="M100" t="s">
        <v>381</v>
      </c>
    </row>
    <row r="101" spans="1:13">
      <c r="A101" s="7" t="s">
        <v>219</v>
      </c>
      <c r="B101" t="s">
        <v>220</v>
      </c>
      <c r="C101">
        <v>388.3</v>
      </c>
      <c r="D101">
        <v>224.2</v>
      </c>
      <c r="E101" s="8" t="s">
        <v>34</v>
      </c>
      <c r="F101">
        <v>3234.2</v>
      </c>
      <c r="G101" s="9"/>
      <c r="H101">
        <f t="shared" si="10"/>
        <v>306.25</v>
      </c>
      <c r="I101">
        <f t="shared" si="11"/>
        <v>1381.8737528764661</v>
      </c>
      <c r="J101" s="6">
        <f t="shared" si="12"/>
        <v>4.5122408257190729</v>
      </c>
      <c r="K101" t="s">
        <v>204</v>
      </c>
      <c r="L101" t="s">
        <v>17</v>
      </c>
      <c r="M101" t="s">
        <v>381</v>
      </c>
    </row>
    <row r="102" spans="1:13">
      <c r="A102" s="7" t="s">
        <v>221</v>
      </c>
      <c r="B102" t="s">
        <v>222</v>
      </c>
      <c r="C102">
        <v>389.6</v>
      </c>
      <c r="D102">
        <v>239.6</v>
      </c>
      <c r="E102" s="8" t="s">
        <v>34</v>
      </c>
      <c r="F102">
        <v>3700.6</v>
      </c>
      <c r="G102" s="9"/>
      <c r="H102">
        <f t="shared" si="10"/>
        <v>314.60000000000002</v>
      </c>
      <c r="I102">
        <f t="shared" si="11"/>
        <v>1597.3499581772583</v>
      </c>
      <c r="J102" s="6">
        <f t="shared" si="12"/>
        <v>5.0773997399149975</v>
      </c>
      <c r="K102" t="s">
        <v>204</v>
      </c>
      <c r="L102" t="s">
        <v>17</v>
      </c>
      <c r="M102" t="s">
        <v>381</v>
      </c>
    </row>
    <row r="103" spans="1:13">
      <c r="A103" s="7" t="s">
        <v>223</v>
      </c>
      <c r="B103" t="s">
        <v>224</v>
      </c>
      <c r="C103">
        <v>385.2</v>
      </c>
      <c r="D103">
        <v>260.8</v>
      </c>
      <c r="E103" s="8" t="s">
        <v>34</v>
      </c>
      <c r="F103">
        <v>3597.6</v>
      </c>
      <c r="G103" s="9"/>
      <c r="H103">
        <f t="shared" si="10"/>
        <v>323</v>
      </c>
      <c r="I103">
        <f t="shared" si="11"/>
        <v>1544.4964429296112</v>
      </c>
      <c r="J103" s="6">
        <f t="shared" si="12"/>
        <v>4.7817227335282082</v>
      </c>
      <c r="K103" t="s">
        <v>204</v>
      </c>
      <c r="L103" t="s">
        <v>17</v>
      </c>
      <c r="M103" t="s">
        <v>381</v>
      </c>
    </row>
    <row r="104" spans="1:13">
      <c r="A104" s="7" t="s">
        <v>225</v>
      </c>
      <c r="B104" t="s">
        <v>226</v>
      </c>
      <c r="C104">
        <v>510</v>
      </c>
      <c r="D104">
        <v>363.9</v>
      </c>
      <c r="E104" s="8" t="s">
        <v>34</v>
      </c>
      <c r="F104">
        <v>4439.6000000000004</v>
      </c>
      <c r="G104" s="9"/>
      <c r="H104">
        <f t="shared" si="10"/>
        <v>436.95</v>
      </c>
      <c r="I104">
        <f t="shared" si="11"/>
        <v>1887.8097791414855</v>
      </c>
      <c r="J104" s="6">
        <f t="shared" si="12"/>
        <v>4.3204251725403031</v>
      </c>
      <c r="K104" t="s">
        <v>204</v>
      </c>
      <c r="L104" t="s">
        <v>17</v>
      </c>
      <c r="M104" t="s">
        <v>381</v>
      </c>
    </row>
    <row r="105" spans="1:13">
      <c r="A105" s="7" t="s">
        <v>227</v>
      </c>
      <c r="B105" t="s">
        <v>228</v>
      </c>
      <c r="C105">
        <v>607.29999999999995</v>
      </c>
      <c r="D105">
        <v>364.8</v>
      </c>
      <c r="E105" s="8" t="s">
        <v>34</v>
      </c>
      <c r="F105">
        <v>5545.6</v>
      </c>
      <c r="G105" s="9"/>
      <c r="H105">
        <f t="shared" si="10"/>
        <v>486.04999999999995</v>
      </c>
      <c r="I105">
        <f t="shared" si="11"/>
        <v>2387.1485030377889</v>
      </c>
      <c r="J105" s="6">
        <f t="shared" si="12"/>
        <v>4.9113229154156759</v>
      </c>
      <c r="K105" t="s">
        <v>204</v>
      </c>
      <c r="L105" t="s">
        <v>17</v>
      </c>
      <c r="M105" t="s">
        <v>381</v>
      </c>
    </row>
    <row r="106" spans="1:13">
      <c r="A106" s="7" t="s">
        <v>229</v>
      </c>
      <c r="B106" t="s">
        <v>230</v>
      </c>
      <c r="C106">
        <v>405</v>
      </c>
      <c r="D106">
        <v>366</v>
      </c>
      <c r="E106" s="8" t="s">
        <v>34</v>
      </c>
      <c r="F106">
        <v>5291.2</v>
      </c>
      <c r="G106" s="9"/>
      <c r="H106">
        <f t="shared" si="10"/>
        <v>385.5</v>
      </c>
      <c r="I106">
        <f t="shared" si="11"/>
        <v>2312.6239661667628</v>
      </c>
      <c r="J106" s="6">
        <f t="shared" si="12"/>
        <v>5.9990245555558053</v>
      </c>
      <c r="K106" t="s">
        <v>204</v>
      </c>
      <c r="L106" t="s">
        <v>17</v>
      </c>
      <c r="M106" t="s">
        <v>381</v>
      </c>
    </row>
    <row r="107" spans="1:13">
      <c r="A107" s="7" t="s">
        <v>231</v>
      </c>
      <c r="B107" t="s">
        <v>232</v>
      </c>
      <c r="C107">
        <v>543.9</v>
      </c>
      <c r="D107">
        <v>376.5</v>
      </c>
      <c r="E107" s="8" t="s">
        <v>34</v>
      </c>
      <c r="F107">
        <v>7691.3</v>
      </c>
      <c r="G107" s="9"/>
      <c r="H107">
        <f t="shared" si="10"/>
        <v>460.2</v>
      </c>
      <c r="I107">
        <f t="shared" si="11"/>
        <v>3409.4582261050737</v>
      </c>
      <c r="J107" s="6">
        <f t="shared" si="12"/>
        <v>7.4086445591157624</v>
      </c>
      <c r="K107" t="s">
        <v>204</v>
      </c>
      <c r="L107" t="s">
        <v>17</v>
      </c>
      <c r="M107" t="s">
        <v>381</v>
      </c>
    </row>
    <row r="108" spans="1:13">
      <c r="A108" s="7" t="s">
        <v>233</v>
      </c>
      <c r="B108" t="s">
        <v>234</v>
      </c>
      <c r="C108">
        <v>424.9</v>
      </c>
      <c r="D108">
        <v>391.2</v>
      </c>
      <c r="E108" s="8" t="s">
        <v>34</v>
      </c>
      <c r="F108">
        <v>5845.5</v>
      </c>
      <c r="G108" s="9"/>
      <c r="H108">
        <f t="shared" si="10"/>
        <v>408.04999999999995</v>
      </c>
      <c r="I108">
        <f t="shared" si="11"/>
        <v>2563.275433676391</v>
      </c>
      <c r="J108" s="6">
        <f t="shared" si="12"/>
        <v>6.2817680031280263</v>
      </c>
      <c r="K108" t="s">
        <v>204</v>
      </c>
      <c r="L108" t="s">
        <v>17</v>
      </c>
      <c r="M108" t="s">
        <v>381</v>
      </c>
    </row>
    <row r="109" spans="1:13">
      <c r="A109" s="7" t="s">
        <v>235</v>
      </c>
      <c r="B109" t="s">
        <v>236</v>
      </c>
      <c r="C109">
        <v>488.5</v>
      </c>
      <c r="D109">
        <v>367.4</v>
      </c>
      <c r="E109" s="8" t="s">
        <v>34</v>
      </c>
      <c r="F109">
        <v>5631.5</v>
      </c>
      <c r="G109" s="9"/>
      <c r="H109">
        <f t="shared" si="10"/>
        <v>427.95</v>
      </c>
      <c r="I109">
        <f t="shared" si="11"/>
        <v>2453.4751548682038</v>
      </c>
      <c r="J109" s="6">
        <f t="shared" si="12"/>
        <v>5.7330883394513465</v>
      </c>
      <c r="K109" t="s">
        <v>204</v>
      </c>
      <c r="L109" t="s">
        <v>17</v>
      </c>
      <c r="M109" t="s">
        <v>381</v>
      </c>
    </row>
    <row r="110" spans="1:13">
      <c r="A110" s="7" t="s">
        <v>237</v>
      </c>
      <c r="B110" t="s">
        <v>238</v>
      </c>
      <c r="C110">
        <v>511.8</v>
      </c>
      <c r="D110">
        <v>447.2</v>
      </c>
      <c r="E110" s="8" t="s">
        <v>34</v>
      </c>
      <c r="F110">
        <v>3635.6</v>
      </c>
      <c r="G110" s="9"/>
      <c r="H110">
        <f t="shared" si="10"/>
        <v>479.5</v>
      </c>
      <c r="I110">
        <f t="shared" si="11"/>
        <v>1488.0335330749624</v>
      </c>
      <c r="J110" s="6">
        <f t="shared" si="12"/>
        <v>3.1033024673096192</v>
      </c>
      <c r="K110" t="s">
        <v>204</v>
      </c>
      <c r="L110" t="s">
        <v>17</v>
      </c>
      <c r="M110" t="s">
        <v>381</v>
      </c>
    </row>
    <row r="111" spans="1:13">
      <c r="A111" s="7" t="s">
        <v>239</v>
      </c>
      <c r="B111" t="s">
        <v>240</v>
      </c>
      <c r="C111">
        <v>517</v>
      </c>
      <c r="D111">
        <v>425</v>
      </c>
      <c r="E111" s="8" t="s">
        <v>34</v>
      </c>
      <c r="F111">
        <v>4309.6000000000004</v>
      </c>
      <c r="G111" s="9"/>
      <c r="H111">
        <f t="shared" si="10"/>
        <v>471</v>
      </c>
      <c r="I111">
        <f t="shared" si="11"/>
        <v>1809.9231389451018</v>
      </c>
      <c r="J111" s="6">
        <f t="shared" si="12"/>
        <v>3.842724286507647</v>
      </c>
      <c r="K111" t="s">
        <v>204</v>
      </c>
      <c r="L111" t="s">
        <v>17</v>
      </c>
      <c r="M111" t="s">
        <v>381</v>
      </c>
    </row>
    <row r="112" spans="1:13">
      <c r="A112" s="7" t="s">
        <v>241</v>
      </c>
      <c r="B112" t="s">
        <v>242</v>
      </c>
      <c r="C112">
        <v>394.8</v>
      </c>
      <c r="D112">
        <v>305.3</v>
      </c>
      <c r="E112" s="8" t="s">
        <v>34</v>
      </c>
      <c r="F112">
        <v>4042.7</v>
      </c>
      <c r="G112" s="9"/>
      <c r="H112">
        <f t="shared" si="10"/>
        <v>350.05</v>
      </c>
      <c r="I112">
        <f t="shared" si="11"/>
        <v>1741.1153328318665</v>
      </c>
      <c r="J112" s="6">
        <f t="shared" si="12"/>
        <v>4.9739046788512109</v>
      </c>
      <c r="K112" t="s">
        <v>204</v>
      </c>
      <c r="L112" t="s">
        <v>17</v>
      </c>
      <c r="M112" t="s">
        <v>381</v>
      </c>
    </row>
    <row r="113" spans="1:13">
      <c r="A113" s="7" t="s">
        <v>243</v>
      </c>
      <c r="B113" t="s">
        <v>244</v>
      </c>
      <c r="C113">
        <v>273.3</v>
      </c>
      <c r="D113">
        <v>295.10000000000002</v>
      </c>
      <c r="E113" s="8" t="s">
        <v>34</v>
      </c>
      <c r="F113">
        <v>6648.4</v>
      </c>
      <c r="G113" s="9"/>
      <c r="H113">
        <f t="shared" si="10"/>
        <v>284.20000000000005</v>
      </c>
      <c r="I113">
        <f t="shared" si="11"/>
        <v>3000.1258518046648</v>
      </c>
      <c r="J113" s="6">
        <f t="shared" si="12"/>
        <v>10.556389344843998</v>
      </c>
      <c r="K113" t="s">
        <v>204</v>
      </c>
      <c r="L113" t="s">
        <v>17</v>
      </c>
      <c r="M113" t="s">
        <v>381</v>
      </c>
    </row>
    <row r="114" spans="1:13">
      <c r="A114" s="7" t="s">
        <v>245</v>
      </c>
      <c r="B114" t="s">
        <v>246</v>
      </c>
      <c r="C114">
        <v>418.8</v>
      </c>
      <c r="D114">
        <v>282.89999999999998</v>
      </c>
      <c r="E114" s="8" t="s">
        <v>34</v>
      </c>
      <c r="F114">
        <v>4556.5</v>
      </c>
      <c r="G114" s="9"/>
      <c r="H114">
        <f t="shared" si="10"/>
        <v>350.85</v>
      </c>
      <c r="I114">
        <f t="shared" si="11"/>
        <v>1983.3385731023222</v>
      </c>
      <c r="J114" s="6">
        <f t="shared" si="12"/>
        <v>5.6529530372020016</v>
      </c>
      <c r="K114" t="s">
        <v>204</v>
      </c>
      <c r="L114" t="s">
        <v>17</v>
      </c>
      <c r="M114" t="s">
        <v>381</v>
      </c>
    </row>
    <row r="115" spans="1:13">
      <c r="A115" s="7" t="s">
        <v>247</v>
      </c>
      <c r="B115" t="s">
        <v>248</v>
      </c>
      <c r="C115">
        <v>2409.4</v>
      </c>
      <c r="D115">
        <v>2059.8000000000002</v>
      </c>
      <c r="E115" s="8" t="s">
        <v>34</v>
      </c>
      <c r="F115">
        <v>21045.1</v>
      </c>
      <c r="G115" s="9"/>
      <c r="H115">
        <f t="shared" si="10"/>
        <v>2234.6000000000004</v>
      </c>
      <c r="I115">
        <f t="shared" si="11"/>
        <v>8868.503260540765</v>
      </c>
      <c r="J115" s="6">
        <f t="shared" si="12"/>
        <v>3.968720692983426</v>
      </c>
      <c r="K115" t="s">
        <v>204</v>
      </c>
      <c r="L115" t="s">
        <v>17</v>
      </c>
      <c r="M115" t="s">
        <v>381</v>
      </c>
    </row>
    <row r="116" spans="1:13">
      <c r="A116" s="7" t="s">
        <v>249</v>
      </c>
      <c r="B116" t="s">
        <v>250</v>
      </c>
      <c r="C116">
        <v>124.4</v>
      </c>
      <c r="D116">
        <v>70</v>
      </c>
      <c r="E116" s="8" t="s">
        <v>34</v>
      </c>
      <c r="F116">
        <v>589.79999999999995</v>
      </c>
      <c r="G116" s="9"/>
      <c r="H116">
        <f t="shared" si="10"/>
        <v>97.2</v>
      </c>
      <c r="I116">
        <f t="shared" si="11"/>
        <v>233.27345898465742</v>
      </c>
      <c r="J116" s="6">
        <f t="shared" si="12"/>
        <v>2.3999327056034714</v>
      </c>
      <c r="K116" t="s">
        <v>204</v>
      </c>
      <c r="L116" t="s">
        <v>35</v>
      </c>
      <c r="M116" t="s">
        <v>381</v>
      </c>
    </row>
    <row r="117" spans="1:13">
      <c r="A117" s="7" t="s">
        <v>251</v>
      </c>
      <c r="B117" t="s">
        <v>252</v>
      </c>
      <c r="C117">
        <v>7965.5</v>
      </c>
      <c r="D117">
        <v>4039.5</v>
      </c>
      <c r="E117" s="8" t="s">
        <v>34</v>
      </c>
      <c r="F117">
        <v>51226.7</v>
      </c>
      <c r="G117" s="9"/>
      <c r="H117">
        <f t="shared" si="10"/>
        <v>6002.5</v>
      </c>
      <c r="I117">
        <f t="shared" si="11"/>
        <v>21379.057107573499</v>
      </c>
      <c r="J117" s="6">
        <f t="shared" si="12"/>
        <v>3.5616921462013327</v>
      </c>
      <c r="K117" t="s">
        <v>204</v>
      </c>
      <c r="L117" t="s">
        <v>17</v>
      </c>
      <c r="M117" t="s">
        <v>381</v>
      </c>
    </row>
    <row r="118" spans="1:13">
      <c r="A118" s="7" t="s">
        <v>253</v>
      </c>
      <c r="B118" t="s">
        <v>254</v>
      </c>
      <c r="C118">
        <v>6508.3</v>
      </c>
      <c r="D118">
        <v>3886.8</v>
      </c>
      <c r="E118" s="8" t="s">
        <v>34</v>
      </c>
      <c r="F118">
        <v>39909.699999999997</v>
      </c>
      <c r="G118" s="9"/>
      <c r="H118">
        <f t="shared" si="10"/>
        <v>5197.55</v>
      </c>
      <c r="I118">
        <f t="shared" si="11"/>
        <v>16398.425089081644</v>
      </c>
      <c r="J118" s="6">
        <f t="shared" si="12"/>
        <v>3.1550297907825118</v>
      </c>
      <c r="K118" t="s">
        <v>204</v>
      </c>
      <c r="L118" t="s">
        <v>17</v>
      </c>
      <c r="M118" t="s">
        <v>381</v>
      </c>
    </row>
    <row r="119" spans="1:13">
      <c r="A119" s="7" t="s">
        <v>255</v>
      </c>
      <c r="B119" t="s">
        <v>256</v>
      </c>
      <c r="C119">
        <v>587.9</v>
      </c>
      <c r="D119">
        <v>379.8</v>
      </c>
      <c r="E119" s="8" t="s">
        <v>34</v>
      </c>
      <c r="F119">
        <v>4790.8</v>
      </c>
      <c r="G119" s="9"/>
      <c r="H119">
        <f t="shared" si="10"/>
        <v>483.85</v>
      </c>
      <c r="I119">
        <f t="shared" si="11"/>
        <v>2032.0923814302012</v>
      </c>
      <c r="J119" s="6">
        <f t="shared" si="12"/>
        <v>4.1998395813376073</v>
      </c>
      <c r="K119" t="s">
        <v>204</v>
      </c>
      <c r="L119" t="s">
        <v>17</v>
      </c>
      <c r="M119" t="s">
        <v>381</v>
      </c>
    </row>
    <row r="120" spans="1:13">
      <c r="A120" s="7" t="s">
        <v>257</v>
      </c>
      <c r="B120" t="s">
        <v>258</v>
      </c>
      <c r="C120">
        <v>786.6</v>
      </c>
      <c r="D120">
        <v>592.6</v>
      </c>
      <c r="E120" s="8" t="s">
        <v>34</v>
      </c>
      <c r="F120">
        <v>6046.3</v>
      </c>
      <c r="G120" s="9"/>
      <c r="H120">
        <f t="shared" si="10"/>
        <v>689.6</v>
      </c>
      <c r="I120">
        <f t="shared" si="11"/>
        <v>2526.4143185330649</v>
      </c>
      <c r="J120" s="6">
        <f t="shared" si="12"/>
        <v>3.6635938493808946</v>
      </c>
      <c r="K120" t="s">
        <v>204</v>
      </c>
      <c r="L120" t="s">
        <v>17</v>
      </c>
      <c r="M120" t="s">
        <v>381</v>
      </c>
    </row>
    <row r="121" spans="1:13">
      <c r="A121" s="7" t="s">
        <v>259</v>
      </c>
      <c r="B121" t="s">
        <v>260</v>
      </c>
      <c r="C121">
        <v>701</v>
      </c>
      <c r="D121">
        <v>481.9</v>
      </c>
      <c r="E121" s="8" t="s">
        <v>34</v>
      </c>
      <c r="F121">
        <v>6093.7</v>
      </c>
      <c r="G121" s="9"/>
      <c r="H121">
        <f t="shared" si="10"/>
        <v>591.45000000000005</v>
      </c>
      <c r="I121">
        <f t="shared" si="11"/>
        <v>2595.3273683466</v>
      </c>
      <c r="J121" s="6">
        <f t="shared" si="12"/>
        <v>4.3880756925295454</v>
      </c>
      <c r="K121" t="s">
        <v>204</v>
      </c>
      <c r="L121" t="s">
        <v>17</v>
      </c>
      <c r="M121" t="s">
        <v>381</v>
      </c>
    </row>
    <row r="122" spans="1:13">
      <c r="A122" s="7" t="s">
        <v>261</v>
      </c>
      <c r="B122" t="s">
        <v>262</v>
      </c>
      <c r="C122">
        <v>647.5</v>
      </c>
      <c r="D122">
        <v>614.4</v>
      </c>
      <c r="E122" s="8" t="s">
        <v>34</v>
      </c>
      <c r="F122">
        <v>6255.9</v>
      </c>
      <c r="G122" s="9"/>
      <c r="H122">
        <f t="shared" si="10"/>
        <v>630.95000000000005</v>
      </c>
      <c r="I122">
        <f t="shared" si="11"/>
        <v>2651.6612910064932</v>
      </c>
      <c r="J122" s="6">
        <f t="shared" si="12"/>
        <v>4.2026488485719833</v>
      </c>
      <c r="K122" t="s">
        <v>204</v>
      </c>
      <c r="L122" t="s">
        <v>17</v>
      </c>
      <c r="M122" t="s">
        <v>381</v>
      </c>
    </row>
    <row r="123" spans="1:13">
      <c r="A123" s="7" t="s">
        <v>263</v>
      </c>
      <c r="B123" t="s">
        <v>264</v>
      </c>
      <c r="C123">
        <v>408.4</v>
      </c>
      <c r="D123">
        <v>392.4</v>
      </c>
      <c r="E123" s="8" t="s">
        <v>34</v>
      </c>
      <c r="F123">
        <v>4433.2</v>
      </c>
      <c r="G123" s="9"/>
      <c r="H123">
        <f t="shared" si="10"/>
        <v>400.4</v>
      </c>
      <c r="I123">
        <f t="shared" si="11"/>
        <v>1901.0913731035887</v>
      </c>
      <c r="J123" s="6">
        <f t="shared" si="12"/>
        <v>4.7479804523066651</v>
      </c>
      <c r="K123" t="s">
        <v>204</v>
      </c>
      <c r="L123" t="s">
        <v>17</v>
      </c>
      <c r="M123" t="s">
        <v>381</v>
      </c>
    </row>
    <row r="124" spans="1:13">
      <c r="A124" s="7" t="s">
        <v>265</v>
      </c>
      <c r="B124" t="s">
        <v>266</v>
      </c>
      <c r="C124">
        <v>2365.6999999999998</v>
      </c>
      <c r="D124">
        <v>2279.3000000000002</v>
      </c>
      <c r="E124" s="8" t="s">
        <v>34</v>
      </c>
      <c r="F124">
        <v>16207.7</v>
      </c>
      <c r="G124" s="9"/>
      <c r="H124">
        <f t="shared" si="10"/>
        <v>2322.5</v>
      </c>
      <c r="I124">
        <f t="shared" si="11"/>
        <v>6545.6410900690253</v>
      </c>
      <c r="J124" s="6">
        <f t="shared" si="12"/>
        <v>2.8183599957240153</v>
      </c>
      <c r="K124" t="s">
        <v>204</v>
      </c>
      <c r="L124" t="s">
        <v>17</v>
      </c>
      <c r="M124" t="s">
        <v>381</v>
      </c>
    </row>
    <row r="125" spans="1:13">
      <c r="A125" s="7" t="s">
        <v>267</v>
      </c>
      <c r="B125" t="s">
        <v>268</v>
      </c>
      <c r="C125">
        <v>2042.6</v>
      </c>
      <c r="D125">
        <v>1853.2</v>
      </c>
      <c r="E125" s="8" t="s">
        <v>34</v>
      </c>
      <c r="F125">
        <v>18076.099999999999</v>
      </c>
      <c r="G125" s="9"/>
      <c r="H125">
        <f t="shared" ref="H125:H156" si="13">AVERAGE(C125:E125)</f>
        <v>1947.9</v>
      </c>
      <c r="I125">
        <f t="shared" si="11"/>
        <v>7603.2995689736927</v>
      </c>
      <c r="J125" s="6">
        <f t="shared" si="12"/>
        <v>3.9033315719357731</v>
      </c>
      <c r="K125" t="s">
        <v>204</v>
      </c>
      <c r="L125" t="s">
        <v>17</v>
      </c>
      <c r="M125" t="s">
        <v>381</v>
      </c>
    </row>
    <row r="126" spans="1:13">
      <c r="A126" s="7" t="s">
        <v>269</v>
      </c>
      <c r="B126" t="s">
        <v>270</v>
      </c>
      <c r="C126">
        <v>2956.4</v>
      </c>
      <c r="D126">
        <v>2207.1</v>
      </c>
      <c r="E126" s="8" t="s">
        <v>34</v>
      </c>
      <c r="F126">
        <v>22785.4</v>
      </c>
      <c r="G126" s="9"/>
      <c r="H126">
        <f t="shared" si="13"/>
        <v>2581.75</v>
      </c>
      <c r="I126">
        <f t="shared" si="11"/>
        <v>9529.0032262911263</v>
      </c>
      <c r="J126" s="6">
        <f t="shared" si="12"/>
        <v>3.6909085799520196</v>
      </c>
      <c r="K126" t="s">
        <v>204</v>
      </c>
      <c r="L126" t="s">
        <v>17</v>
      </c>
      <c r="M126" t="s">
        <v>381</v>
      </c>
    </row>
    <row r="127" spans="1:13">
      <c r="A127" s="7" t="s">
        <v>271</v>
      </c>
      <c r="B127" t="s">
        <v>272</v>
      </c>
      <c r="C127">
        <v>2225</v>
      </c>
      <c r="D127">
        <v>1869.9</v>
      </c>
      <c r="E127" s="8" t="s">
        <v>34</v>
      </c>
      <c r="F127">
        <v>20431.8</v>
      </c>
      <c r="G127" s="9"/>
      <c r="H127">
        <f t="shared" si="13"/>
        <v>2047.45</v>
      </c>
      <c r="I127">
        <f t="shared" si="11"/>
        <v>8667.6781067493612</v>
      </c>
      <c r="J127" s="6">
        <f t="shared" si="12"/>
        <v>4.2334016004050703</v>
      </c>
      <c r="K127" t="s">
        <v>204</v>
      </c>
      <c r="L127" t="s">
        <v>17</v>
      </c>
      <c r="M127" t="s">
        <v>381</v>
      </c>
    </row>
    <row r="128" spans="1:13">
      <c r="A128" s="7" t="s">
        <v>273</v>
      </c>
      <c r="B128" t="s">
        <v>274</v>
      </c>
      <c r="C128">
        <v>1369.6</v>
      </c>
      <c r="D128">
        <v>969.5</v>
      </c>
      <c r="E128" s="8" t="s">
        <v>34</v>
      </c>
      <c r="F128">
        <v>11356.3</v>
      </c>
      <c r="G128" s="9"/>
      <c r="H128">
        <f t="shared" si="13"/>
        <v>1169.55</v>
      </c>
      <c r="I128">
        <f t="shared" si="11"/>
        <v>4804.8571621733863</v>
      </c>
      <c r="J128" s="6">
        <f t="shared" si="12"/>
        <v>4.1082956369316292</v>
      </c>
      <c r="K128" t="s">
        <v>204</v>
      </c>
      <c r="L128" t="s">
        <v>17</v>
      </c>
      <c r="M128" t="s">
        <v>381</v>
      </c>
    </row>
    <row r="129" spans="1:13">
      <c r="A129" s="7" t="s">
        <v>275</v>
      </c>
      <c r="B129" t="s">
        <v>276</v>
      </c>
      <c r="C129">
        <v>2832.4</v>
      </c>
      <c r="D129">
        <v>2030.4</v>
      </c>
      <c r="E129" s="8" t="s">
        <v>34</v>
      </c>
      <c r="F129">
        <v>21973.7</v>
      </c>
      <c r="G129" s="9"/>
      <c r="H129">
        <f t="shared" si="13"/>
        <v>2431.4</v>
      </c>
      <c r="I129">
        <f t="shared" si="11"/>
        <v>9218.145056716492</v>
      </c>
      <c r="J129" s="6">
        <f t="shared" si="12"/>
        <v>3.7912910490731644</v>
      </c>
      <c r="K129" t="s">
        <v>204</v>
      </c>
      <c r="L129" t="s">
        <v>17</v>
      </c>
      <c r="M129" t="s">
        <v>381</v>
      </c>
    </row>
    <row r="130" spans="1:13">
      <c r="A130" s="7" t="s">
        <v>277</v>
      </c>
      <c r="B130" t="s">
        <v>278</v>
      </c>
      <c r="C130">
        <v>1942.3</v>
      </c>
      <c r="D130">
        <v>1754.8</v>
      </c>
      <c r="E130" s="8" t="s">
        <v>34</v>
      </c>
      <c r="F130">
        <v>19937.099999999999</v>
      </c>
      <c r="G130" s="9"/>
      <c r="H130">
        <f t="shared" si="13"/>
        <v>1848.55</v>
      </c>
      <c r="I130">
        <f t="shared" si="11"/>
        <v>8527.3678144092155</v>
      </c>
      <c r="J130" s="6">
        <f t="shared" si="12"/>
        <v>4.6130036052090642</v>
      </c>
      <c r="K130" t="s">
        <v>204</v>
      </c>
      <c r="L130" t="s">
        <v>17</v>
      </c>
      <c r="M130" t="s">
        <v>381</v>
      </c>
    </row>
    <row r="131" spans="1:13">
      <c r="A131" s="7" t="s">
        <v>279</v>
      </c>
      <c r="B131" t="s">
        <v>280</v>
      </c>
      <c r="C131">
        <v>1032.5</v>
      </c>
      <c r="D131">
        <v>664.4</v>
      </c>
      <c r="E131" s="8" t="s">
        <v>34</v>
      </c>
      <c r="F131">
        <v>8440.7000000000007</v>
      </c>
      <c r="G131" s="9"/>
      <c r="H131">
        <f t="shared" si="13"/>
        <v>848.45</v>
      </c>
      <c r="I131">
        <f t="shared" ref="I131:I162" si="14">_xlfn.STDEV.P(C131:G131)</f>
        <v>3582.174487654112</v>
      </c>
      <c r="J131" s="6">
        <f t="shared" ref="J131:J162" si="15">I131/H131</f>
        <v>4.2220219077778438</v>
      </c>
      <c r="K131" t="s">
        <v>204</v>
      </c>
      <c r="L131" t="s">
        <v>17</v>
      </c>
      <c r="M131" t="s">
        <v>381</v>
      </c>
    </row>
    <row r="132" spans="1:13">
      <c r="A132" s="7" t="s">
        <v>281</v>
      </c>
      <c r="B132" t="s">
        <v>282</v>
      </c>
      <c r="C132">
        <v>643.79999999999995</v>
      </c>
      <c r="D132">
        <v>533.20000000000005</v>
      </c>
      <c r="E132" s="8" t="s">
        <v>34</v>
      </c>
      <c r="F132">
        <v>6817.9</v>
      </c>
      <c r="G132" s="9"/>
      <c r="H132">
        <f t="shared" si="13"/>
        <v>588.5</v>
      </c>
      <c r="I132">
        <f t="shared" si="14"/>
        <v>2936.9144288218922</v>
      </c>
      <c r="J132" s="6">
        <f t="shared" si="15"/>
        <v>4.9905088000372002</v>
      </c>
      <c r="K132" t="s">
        <v>204</v>
      </c>
      <c r="L132" t="s">
        <v>17</v>
      </c>
      <c r="M132" t="s">
        <v>381</v>
      </c>
    </row>
    <row r="133" spans="1:13">
      <c r="A133" s="7" t="s">
        <v>283</v>
      </c>
      <c r="B133" t="s">
        <v>284</v>
      </c>
      <c r="C133">
        <v>2204.4</v>
      </c>
      <c r="D133">
        <v>1449.3</v>
      </c>
      <c r="E133" s="8" t="s">
        <v>34</v>
      </c>
      <c r="F133">
        <v>16604.900000000001</v>
      </c>
      <c r="G133" s="9"/>
      <c r="H133">
        <f t="shared" si="13"/>
        <v>1826.85</v>
      </c>
      <c r="I133">
        <f t="shared" si="14"/>
        <v>6973.2567524475653</v>
      </c>
      <c r="J133" s="6">
        <f t="shared" si="15"/>
        <v>3.8170932219107017</v>
      </c>
      <c r="K133" t="s">
        <v>204</v>
      </c>
      <c r="L133" t="s">
        <v>17</v>
      </c>
      <c r="M133" t="s">
        <v>381</v>
      </c>
    </row>
    <row r="134" spans="1:13">
      <c r="A134" s="7" t="s">
        <v>285</v>
      </c>
      <c r="B134" t="s">
        <v>286</v>
      </c>
      <c r="C134">
        <v>840.7</v>
      </c>
      <c r="D134">
        <v>673.6</v>
      </c>
      <c r="E134" s="8" t="s">
        <v>34</v>
      </c>
      <c r="F134">
        <v>8493.2999999999993</v>
      </c>
      <c r="G134" s="9"/>
      <c r="H134">
        <f t="shared" si="13"/>
        <v>757.15000000000009</v>
      </c>
      <c r="I134">
        <f t="shared" si="14"/>
        <v>3647.4940752369821</v>
      </c>
      <c r="J134" s="6">
        <f t="shared" si="15"/>
        <v>4.8173995578643352</v>
      </c>
      <c r="K134" t="s">
        <v>204</v>
      </c>
      <c r="L134" t="s">
        <v>17</v>
      </c>
      <c r="M134" t="s">
        <v>381</v>
      </c>
    </row>
    <row r="135" spans="1:13">
      <c r="A135" s="7" t="s">
        <v>287</v>
      </c>
      <c r="B135" t="s">
        <v>288</v>
      </c>
      <c r="C135">
        <v>2223</v>
      </c>
      <c r="D135">
        <v>1634.3</v>
      </c>
      <c r="E135" s="8" t="s">
        <v>34</v>
      </c>
      <c r="F135">
        <v>19225.2</v>
      </c>
      <c r="G135" s="9"/>
      <c r="H135">
        <f t="shared" si="13"/>
        <v>1928.65</v>
      </c>
      <c r="I135">
        <f t="shared" si="14"/>
        <v>8157.2131361690499</v>
      </c>
      <c r="J135" s="6">
        <f t="shared" si="15"/>
        <v>4.2294937578975187</v>
      </c>
      <c r="K135" t="s">
        <v>204</v>
      </c>
      <c r="L135" t="s">
        <v>17</v>
      </c>
      <c r="M135" t="s">
        <v>381</v>
      </c>
    </row>
    <row r="136" spans="1:13">
      <c r="A136" s="7" t="s">
        <v>289</v>
      </c>
      <c r="B136" t="s">
        <v>290</v>
      </c>
      <c r="C136">
        <v>713.5</v>
      </c>
      <c r="D136">
        <v>539.70000000000005</v>
      </c>
      <c r="E136" s="8" t="s">
        <v>34</v>
      </c>
      <c r="F136">
        <v>5840.2</v>
      </c>
      <c r="G136" s="9"/>
      <c r="H136">
        <f t="shared" si="13"/>
        <v>626.6</v>
      </c>
      <c r="I136">
        <f t="shared" si="14"/>
        <v>2458.7386011711151</v>
      </c>
      <c r="J136" s="6">
        <f t="shared" si="15"/>
        <v>3.9239364844735318</v>
      </c>
      <c r="K136" t="s">
        <v>204</v>
      </c>
      <c r="L136" t="s">
        <v>17</v>
      </c>
      <c r="M136" t="s">
        <v>381</v>
      </c>
    </row>
    <row r="137" spans="1:13">
      <c r="A137" s="7" t="s">
        <v>291</v>
      </c>
      <c r="B137" t="s">
        <v>292</v>
      </c>
      <c r="C137">
        <v>415.7</v>
      </c>
      <c r="D137">
        <v>377.1</v>
      </c>
      <c r="E137" s="8" t="s">
        <v>34</v>
      </c>
      <c r="F137">
        <v>5059.1000000000004</v>
      </c>
      <c r="G137" s="9"/>
      <c r="H137">
        <f t="shared" si="13"/>
        <v>396.4</v>
      </c>
      <c r="I137">
        <f t="shared" si="14"/>
        <v>2198.0743471401402</v>
      </c>
      <c r="J137" s="6">
        <f t="shared" si="15"/>
        <v>5.5450916930881444</v>
      </c>
      <c r="K137" t="s">
        <v>204</v>
      </c>
      <c r="L137" t="s">
        <v>17</v>
      </c>
      <c r="M137" t="s">
        <v>381</v>
      </c>
    </row>
    <row r="138" spans="1:13">
      <c r="A138" s="7" t="s">
        <v>293</v>
      </c>
      <c r="B138" t="s">
        <v>294</v>
      </c>
      <c r="C138">
        <v>313.39999999999998</v>
      </c>
      <c r="D138">
        <v>293.3</v>
      </c>
      <c r="E138" s="8" t="s">
        <v>34</v>
      </c>
      <c r="F138">
        <v>3432.7</v>
      </c>
      <c r="G138" s="9"/>
      <c r="H138">
        <f t="shared" si="13"/>
        <v>303.35000000000002</v>
      </c>
      <c r="I138">
        <f t="shared" si="14"/>
        <v>1475.2125594488259</v>
      </c>
      <c r="J138" s="6">
        <f t="shared" si="15"/>
        <v>4.8630709063749</v>
      </c>
      <c r="K138" t="s">
        <v>204</v>
      </c>
      <c r="L138" t="s">
        <v>17</v>
      </c>
      <c r="M138" t="s">
        <v>381</v>
      </c>
    </row>
    <row r="139" spans="1:13">
      <c r="A139" s="7" t="s">
        <v>295</v>
      </c>
      <c r="B139" t="s">
        <v>296</v>
      </c>
      <c r="C139">
        <v>299.3</v>
      </c>
      <c r="D139">
        <v>232.6</v>
      </c>
      <c r="E139" s="8" t="s">
        <v>34</v>
      </c>
      <c r="F139">
        <v>4632.3999999999996</v>
      </c>
      <c r="G139" s="9"/>
      <c r="H139">
        <f t="shared" si="13"/>
        <v>265.95</v>
      </c>
      <c r="I139">
        <f t="shared" si="14"/>
        <v>2058.5443762253194</v>
      </c>
      <c r="J139" s="6">
        <f t="shared" si="15"/>
        <v>7.7403435842275599</v>
      </c>
      <c r="K139" t="s">
        <v>204</v>
      </c>
      <c r="L139" t="s">
        <v>17</v>
      </c>
      <c r="M139" t="s">
        <v>381</v>
      </c>
    </row>
    <row r="140" spans="1:13">
      <c r="A140" s="7" t="s">
        <v>297</v>
      </c>
      <c r="B140" t="s">
        <v>298</v>
      </c>
      <c r="C140">
        <v>578.79999999999995</v>
      </c>
      <c r="D140">
        <v>438.4</v>
      </c>
      <c r="E140" s="8" t="s">
        <v>34</v>
      </c>
      <c r="F140">
        <v>4125.8</v>
      </c>
      <c r="G140" s="9"/>
      <c r="H140">
        <f t="shared" si="13"/>
        <v>508.59999999999997</v>
      </c>
      <c r="I140">
        <f t="shared" si="14"/>
        <v>1706.1275164014623</v>
      </c>
      <c r="J140" s="6">
        <f t="shared" si="15"/>
        <v>3.3545566582805004</v>
      </c>
      <c r="K140" t="s">
        <v>204</v>
      </c>
      <c r="L140" t="s">
        <v>17</v>
      </c>
      <c r="M140" t="s">
        <v>381</v>
      </c>
    </row>
    <row r="141" spans="1:13">
      <c r="A141" s="7" t="s">
        <v>299</v>
      </c>
      <c r="B141" t="s">
        <v>300</v>
      </c>
      <c r="C141">
        <v>449.5</v>
      </c>
      <c r="D141">
        <v>422.3</v>
      </c>
      <c r="E141" s="8" t="s">
        <v>34</v>
      </c>
      <c r="F141">
        <v>3957.1</v>
      </c>
      <c r="G141" s="9"/>
      <c r="H141">
        <f t="shared" si="13"/>
        <v>435.9</v>
      </c>
      <c r="I141">
        <f t="shared" si="14"/>
        <v>1659.9467407788184</v>
      </c>
      <c r="J141" s="6">
        <f t="shared" si="15"/>
        <v>3.8080907106648736</v>
      </c>
      <c r="K141" t="s">
        <v>204</v>
      </c>
      <c r="L141" t="s">
        <v>17</v>
      </c>
      <c r="M141" t="s">
        <v>381</v>
      </c>
    </row>
    <row r="142" spans="1:13">
      <c r="A142" s="7" t="s">
        <v>301</v>
      </c>
      <c r="B142" t="s">
        <v>302</v>
      </c>
      <c r="C142">
        <v>344.3</v>
      </c>
      <c r="D142">
        <v>470.9</v>
      </c>
      <c r="E142" s="8" t="s">
        <v>34</v>
      </c>
      <c r="F142">
        <v>2714.7</v>
      </c>
      <c r="G142" s="9"/>
      <c r="H142">
        <f t="shared" si="13"/>
        <v>407.6</v>
      </c>
      <c r="I142">
        <f t="shared" si="14"/>
        <v>1088.8047554798588</v>
      </c>
      <c r="J142" s="6">
        <f t="shared" si="15"/>
        <v>2.6712579869476416</v>
      </c>
      <c r="K142" t="s">
        <v>204</v>
      </c>
      <c r="L142" t="s">
        <v>17</v>
      </c>
      <c r="M142" t="s">
        <v>381</v>
      </c>
    </row>
    <row r="143" spans="1:13">
      <c r="A143" s="7" t="s">
        <v>303</v>
      </c>
      <c r="B143" t="s">
        <v>304</v>
      </c>
      <c r="C143">
        <v>2294.8000000000002</v>
      </c>
      <c r="D143">
        <v>1689.4</v>
      </c>
      <c r="E143" s="8" t="s">
        <v>34</v>
      </c>
      <c r="F143">
        <v>4705.7</v>
      </c>
      <c r="G143" s="9"/>
      <c r="H143">
        <f t="shared" si="13"/>
        <v>1992.1000000000001</v>
      </c>
      <c r="I143">
        <f t="shared" si="14"/>
        <v>1302.8606841186909</v>
      </c>
      <c r="J143" s="6">
        <f t="shared" si="15"/>
        <v>0.65401369615917415</v>
      </c>
      <c r="K143" t="s">
        <v>204</v>
      </c>
      <c r="L143" t="s">
        <v>17</v>
      </c>
      <c r="M143" t="s">
        <v>381</v>
      </c>
    </row>
    <row r="144" spans="1:13">
      <c r="A144" s="7" t="s">
        <v>305</v>
      </c>
      <c r="B144" t="s">
        <v>306</v>
      </c>
      <c r="C144">
        <v>751.6</v>
      </c>
      <c r="D144">
        <v>379.5</v>
      </c>
      <c r="E144" s="8" t="s">
        <v>34</v>
      </c>
      <c r="F144">
        <v>19182.3</v>
      </c>
      <c r="G144" s="9"/>
      <c r="H144">
        <f t="shared" si="13"/>
        <v>565.54999999999995</v>
      </c>
      <c r="I144">
        <f t="shared" si="14"/>
        <v>8777.3347558103051</v>
      </c>
      <c r="J144" s="6">
        <f t="shared" si="15"/>
        <v>15.519997800035904</v>
      </c>
      <c r="K144" t="s">
        <v>204</v>
      </c>
      <c r="L144" t="s">
        <v>17</v>
      </c>
      <c r="M144" t="s">
        <v>381</v>
      </c>
    </row>
    <row r="145" spans="1:13">
      <c r="A145" s="7" t="s">
        <v>307</v>
      </c>
      <c r="B145" t="s">
        <v>308</v>
      </c>
      <c r="C145">
        <v>408.8</v>
      </c>
      <c r="D145">
        <v>365.6</v>
      </c>
      <c r="E145" s="8" t="s">
        <v>34</v>
      </c>
      <c r="F145">
        <v>5458.9</v>
      </c>
      <c r="G145" s="9"/>
      <c r="H145">
        <f t="shared" si="13"/>
        <v>387.20000000000005</v>
      </c>
      <c r="I145">
        <f t="shared" si="14"/>
        <v>2390.8873559598933</v>
      </c>
      <c r="J145" s="6">
        <f t="shared" si="15"/>
        <v>6.1748123862600544</v>
      </c>
      <c r="K145" t="s">
        <v>204</v>
      </c>
      <c r="L145" t="s">
        <v>17</v>
      </c>
      <c r="M145" t="s">
        <v>381</v>
      </c>
    </row>
    <row r="146" spans="1:13">
      <c r="A146" s="7" t="s">
        <v>309</v>
      </c>
      <c r="B146" t="s">
        <v>310</v>
      </c>
      <c r="C146">
        <v>399.8</v>
      </c>
      <c r="D146">
        <v>373.7</v>
      </c>
      <c r="E146" s="8" t="s">
        <v>34</v>
      </c>
      <c r="F146">
        <v>3234.1</v>
      </c>
      <c r="G146" s="9"/>
      <c r="H146">
        <f t="shared" si="13"/>
        <v>386.75</v>
      </c>
      <c r="I146">
        <f t="shared" si="14"/>
        <v>1342.2959542846311</v>
      </c>
      <c r="J146" s="6">
        <f t="shared" si="15"/>
        <v>3.4707070569738359</v>
      </c>
      <c r="K146" t="s">
        <v>204</v>
      </c>
      <c r="L146" t="s">
        <v>17</v>
      </c>
      <c r="M146" t="s">
        <v>381</v>
      </c>
    </row>
    <row r="147" spans="1:13">
      <c r="A147" s="7" t="s">
        <v>311</v>
      </c>
      <c r="B147" t="s">
        <v>312</v>
      </c>
      <c r="C147">
        <v>464</v>
      </c>
      <c r="D147">
        <v>345.9</v>
      </c>
      <c r="E147" s="8" t="s">
        <v>34</v>
      </c>
      <c r="F147">
        <v>3919</v>
      </c>
      <c r="G147" s="9"/>
      <c r="H147">
        <f t="shared" si="13"/>
        <v>404.95</v>
      </c>
      <c r="I147">
        <f t="shared" si="14"/>
        <v>1657.2405518411222</v>
      </c>
      <c r="J147" s="6">
        <f t="shared" si="15"/>
        <v>4.0924572214869048</v>
      </c>
      <c r="K147" t="s">
        <v>204</v>
      </c>
      <c r="L147" t="s">
        <v>17</v>
      </c>
      <c r="M147" t="s">
        <v>381</v>
      </c>
    </row>
    <row r="148" spans="1:13">
      <c r="A148" s="7" t="s">
        <v>313</v>
      </c>
      <c r="B148" t="s">
        <v>314</v>
      </c>
      <c r="C148">
        <v>449.3</v>
      </c>
      <c r="D148">
        <v>351.9</v>
      </c>
      <c r="E148" s="8" t="s">
        <v>34</v>
      </c>
      <c r="F148">
        <v>33337.300000000003</v>
      </c>
      <c r="G148" s="9"/>
      <c r="H148">
        <f t="shared" si="13"/>
        <v>400.6</v>
      </c>
      <c r="I148">
        <f t="shared" si="14"/>
        <v>15526.560196858372</v>
      </c>
      <c r="J148" s="6">
        <f t="shared" si="15"/>
        <v>38.758263097499679</v>
      </c>
      <c r="K148" t="s">
        <v>204</v>
      </c>
      <c r="L148" t="s">
        <v>17</v>
      </c>
      <c r="M148" t="s">
        <v>381</v>
      </c>
    </row>
    <row r="149" spans="1:13">
      <c r="A149" s="7" t="s">
        <v>315</v>
      </c>
      <c r="B149" t="s">
        <v>316</v>
      </c>
      <c r="C149">
        <v>451.9</v>
      </c>
      <c r="D149">
        <v>340.1</v>
      </c>
      <c r="E149" s="8" t="s">
        <v>34</v>
      </c>
      <c r="F149">
        <v>29638.7</v>
      </c>
      <c r="G149" s="9"/>
      <c r="H149">
        <f t="shared" si="13"/>
        <v>396</v>
      </c>
      <c r="I149">
        <f t="shared" si="14"/>
        <v>13785.216539789606</v>
      </c>
      <c r="J149" s="6">
        <f t="shared" si="15"/>
        <v>34.811152878256578</v>
      </c>
      <c r="K149" t="s">
        <v>204</v>
      </c>
      <c r="L149" t="s">
        <v>17</v>
      </c>
      <c r="M149" t="s">
        <v>381</v>
      </c>
    </row>
    <row r="150" spans="1:13">
      <c r="A150" s="7" t="s">
        <v>317</v>
      </c>
      <c r="B150" t="s">
        <v>318</v>
      </c>
      <c r="C150">
        <v>2279.1999999999998</v>
      </c>
      <c r="D150">
        <v>1567.4</v>
      </c>
      <c r="E150" s="8" t="s">
        <v>34</v>
      </c>
      <c r="F150">
        <v>5033.3999999999996</v>
      </c>
      <c r="G150" s="9"/>
      <c r="H150">
        <f t="shared" si="13"/>
        <v>1923.3</v>
      </c>
      <c r="I150">
        <f t="shared" si="14"/>
        <v>1494.6360716464274</v>
      </c>
      <c r="J150" s="6">
        <f t="shared" si="15"/>
        <v>0.77712061126523546</v>
      </c>
      <c r="K150" t="s">
        <v>204</v>
      </c>
      <c r="L150" t="s">
        <v>17</v>
      </c>
      <c r="M150" t="s">
        <v>381</v>
      </c>
    </row>
    <row r="151" spans="1:13">
      <c r="A151" s="7" t="s">
        <v>319</v>
      </c>
      <c r="B151" t="s">
        <v>320</v>
      </c>
      <c r="C151">
        <v>320.2</v>
      </c>
      <c r="D151">
        <v>234.3</v>
      </c>
      <c r="E151" s="8" t="s">
        <v>34</v>
      </c>
      <c r="F151">
        <v>10661.1</v>
      </c>
      <c r="G151" s="9"/>
      <c r="H151">
        <f t="shared" si="13"/>
        <v>277.25</v>
      </c>
      <c r="I151">
        <f t="shared" si="14"/>
        <v>4895.1194499101748</v>
      </c>
      <c r="J151" s="6">
        <f t="shared" si="15"/>
        <v>17.655976374788729</v>
      </c>
      <c r="K151" t="s">
        <v>204</v>
      </c>
      <c r="L151" t="s">
        <v>17</v>
      </c>
      <c r="M151" t="s">
        <v>381</v>
      </c>
    </row>
    <row r="152" spans="1:13">
      <c r="A152" s="7" t="s">
        <v>321</v>
      </c>
      <c r="B152" t="s">
        <v>322</v>
      </c>
      <c r="C152">
        <v>460.9</v>
      </c>
      <c r="D152">
        <v>395.9</v>
      </c>
      <c r="E152" s="8" t="s">
        <v>34</v>
      </c>
      <c r="F152">
        <v>3988.6</v>
      </c>
      <c r="G152" s="9"/>
      <c r="H152">
        <f t="shared" si="13"/>
        <v>428.4</v>
      </c>
      <c r="I152">
        <f t="shared" si="14"/>
        <v>1678.5041482092188</v>
      </c>
      <c r="J152" s="6">
        <f t="shared" si="15"/>
        <v>3.9180769099188115</v>
      </c>
      <c r="K152" t="s">
        <v>204</v>
      </c>
      <c r="L152" t="s">
        <v>17</v>
      </c>
      <c r="M152" t="s">
        <v>381</v>
      </c>
    </row>
    <row r="153" spans="1:13">
      <c r="A153" s="7" t="s">
        <v>323</v>
      </c>
      <c r="B153" t="s">
        <v>324</v>
      </c>
      <c r="C153">
        <v>509.6</v>
      </c>
      <c r="D153">
        <v>459.1</v>
      </c>
      <c r="E153" s="8" t="s">
        <v>34</v>
      </c>
      <c r="F153">
        <v>3450.2</v>
      </c>
      <c r="G153" s="9"/>
      <c r="H153">
        <f t="shared" si="13"/>
        <v>484.35</v>
      </c>
      <c r="I153">
        <f t="shared" si="14"/>
        <v>1398.2670949746653</v>
      </c>
      <c r="J153" s="6">
        <f t="shared" si="15"/>
        <v>2.8868939712494379</v>
      </c>
      <c r="K153" t="s">
        <v>325</v>
      </c>
      <c r="L153" t="s">
        <v>17</v>
      </c>
      <c r="M153" t="s">
        <v>381</v>
      </c>
    </row>
    <row r="154" spans="1:13">
      <c r="A154" s="7" t="s">
        <v>326</v>
      </c>
      <c r="B154" t="s">
        <v>327</v>
      </c>
      <c r="C154">
        <v>3259.4</v>
      </c>
      <c r="D154">
        <v>3886.7</v>
      </c>
      <c r="E154" s="8" t="s">
        <v>34</v>
      </c>
      <c r="F154">
        <v>3029.1</v>
      </c>
      <c r="G154" s="9"/>
      <c r="H154">
        <f t="shared" si="13"/>
        <v>3573.05</v>
      </c>
      <c r="I154">
        <f t="shared" si="14"/>
        <v>362.40265206289627</v>
      </c>
      <c r="J154" s="6">
        <f t="shared" si="15"/>
        <v>0.10142669485814536</v>
      </c>
      <c r="K154" t="s">
        <v>325</v>
      </c>
      <c r="L154" t="s">
        <v>17</v>
      </c>
      <c r="M154" t="s">
        <v>381</v>
      </c>
    </row>
    <row r="155" spans="1:13">
      <c r="A155" s="7" t="s">
        <v>328</v>
      </c>
      <c r="B155" t="s">
        <v>329</v>
      </c>
      <c r="C155">
        <v>2987.6</v>
      </c>
      <c r="D155">
        <v>2865.1</v>
      </c>
      <c r="E155" s="8" t="s">
        <v>34</v>
      </c>
      <c r="F155">
        <v>4785.3999999999996</v>
      </c>
      <c r="G155" s="9"/>
      <c r="H155">
        <f t="shared" si="13"/>
        <v>2926.35</v>
      </c>
      <c r="I155">
        <f t="shared" si="14"/>
        <v>877.79035588737804</v>
      </c>
      <c r="J155" s="6">
        <f t="shared" si="15"/>
        <v>0.29996082351303777</v>
      </c>
      <c r="K155" t="s">
        <v>325</v>
      </c>
      <c r="L155" t="s">
        <v>17</v>
      </c>
      <c r="M155" t="s">
        <v>381</v>
      </c>
    </row>
    <row r="156" spans="1:13">
      <c r="A156" s="7" t="s">
        <v>330</v>
      </c>
      <c r="B156" t="s">
        <v>331</v>
      </c>
      <c r="C156">
        <v>381.7</v>
      </c>
      <c r="D156">
        <v>469.3</v>
      </c>
      <c r="E156" s="8" t="s">
        <v>34</v>
      </c>
      <c r="F156">
        <v>6469</v>
      </c>
      <c r="G156" s="9"/>
      <c r="H156">
        <f t="shared" si="13"/>
        <v>425.5</v>
      </c>
      <c r="I156">
        <f t="shared" si="14"/>
        <v>2849.1576755244701</v>
      </c>
      <c r="J156" s="6">
        <f t="shared" si="15"/>
        <v>6.6960227391879439</v>
      </c>
      <c r="K156" t="s">
        <v>325</v>
      </c>
      <c r="L156" t="s">
        <v>17</v>
      </c>
      <c r="M156" t="s">
        <v>381</v>
      </c>
    </row>
    <row r="157" spans="1:13">
      <c r="A157" s="7" t="s">
        <v>332</v>
      </c>
      <c r="B157" t="s">
        <v>333</v>
      </c>
      <c r="C157">
        <v>1162.0999999999999</v>
      </c>
      <c r="D157">
        <v>1240.3</v>
      </c>
      <c r="E157" s="8" t="s">
        <v>34</v>
      </c>
      <c r="F157">
        <v>3432</v>
      </c>
      <c r="G157" s="9"/>
      <c r="H157">
        <f t="shared" ref="H157:H180" si="16">AVERAGE(C157:E157)</f>
        <v>1201.1999999999998</v>
      </c>
      <c r="I157">
        <f t="shared" si="14"/>
        <v>1052.0936872097782</v>
      </c>
      <c r="J157" s="6">
        <f t="shared" si="15"/>
        <v>0.87586887047101092</v>
      </c>
      <c r="K157" t="s">
        <v>325</v>
      </c>
      <c r="L157" t="s">
        <v>17</v>
      </c>
      <c r="M157" t="s">
        <v>381</v>
      </c>
    </row>
    <row r="158" spans="1:13">
      <c r="A158" s="7" t="s">
        <v>334</v>
      </c>
      <c r="B158" t="s">
        <v>335</v>
      </c>
      <c r="C158">
        <v>358.1</v>
      </c>
      <c r="D158">
        <v>286.2</v>
      </c>
      <c r="E158" s="8" t="s">
        <v>34</v>
      </c>
      <c r="F158">
        <v>2731.3</v>
      </c>
      <c r="G158" s="9"/>
      <c r="H158">
        <f t="shared" si="16"/>
        <v>322.14999999999998</v>
      </c>
      <c r="I158">
        <f t="shared" si="14"/>
        <v>1136.0634694710795</v>
      </c>
      <c r="J158" s="6">
        <f t="shared" si="15"/>
        <v>3.5265046390534831</v>
      </c>
      <c r="K158" t="s">
        <v>325</v>
      </c>
      <c r="L158" t="s">
        <v>17</v>
      </c>
      <c r="M158" t="s">
        <v>381</v>
      </c>
    </row>
    <row r="159" spans="1:13">
      <c r="A159" s="7" t="s">
        <v>336</v>
      </c>
      <c r="B159" t="s">
        <v>337</v>
      </c>
      <c r="C159">
        <v>478.6</v>
      </c>
      <c r="D159">
        <v>245.4</v>
      </c>
      <c r="E159" s="8" t="s">
        <v>34</v>
      </c>
      <c r="F159">
        <v>5602.4</v>
      </c>
      <c r="G159" s="9"/>
      <c r="H159">
        <f t="shared" si="16"/>
        <v>362</v>
      </c>
      <c r="I159">
        <f t="shared" si="14"/>
        <v>2472.1820698861693</v>
      </c>
      <c r="J159" s="6">
        <f t="shared" si="15"/>
        <v>6.8292322372546117</v>
      </c>
      <c r="K159" t="s">
        <v>325</v>
      </c>
      <c r="L159" t="s">
        <v>17</v>
      </c>
      <c r="M159" t="s">
        <v>381</v>
      </c>
    </row>
    <row r="160" spans="1:13">
      <c r="A160" s="7" t="s">
        <v>338</v>
      </c>
      <c r="B160" t="s">
        <v>339</v>
      </c>
      <c r="C160">
        <v>547.1</v>
      </c>
      <c r="D160">
        <v>298.8</v>
      </c>
      <c r="E160" s="8" t="s">
        <v>34</v>
      </c>
      <c r="F160">
        <v>31909.4</v>
      </c>
      <c r="G160" s="9"/>
      <c r="H160">
        <f t="shared" si="16"/>
        <v>422.95000000000005</v>
      </c>
      <c r="I160">
        <f t="shared" si="14"/>
        <v>14843.201011986002</v>
      </c>
      <c r="J160" s="6">
        <f t="shared" si="15"/>
        <v>35.094458002094811</v>
      </c>
      <c r="K160" t="s">
        <v>325</v>
      </c>
      <c r="L160" t="s">
        <v>17</v>
      </c>
      <c r="M160" t="s">
        <v>381</v>
      </c>
    </row>
    <row r="161" spans="1:13">
      <c r="A161" s="7" t="s">
        <v>340</v>
      </c>
      <c r="B161" t="s">
        <v>341</v>
      </c>
      <c r="C161">
        <v>420</v>
      </c>
      <c r="D161">
        <v>300.60000000000002</v>
      </c>
      <c r="E161" s="8" t="s">
        <v>34</v>
      </c>
      <c r="F161">
        <v>4537.3</v>
      </c>
      <c r="G161" s="9"/>
      <c r="H161">
        <f t="shared" si="16"/>
        <v>360.3</v>
      </c>
      <c r="I161">
        <f t="shared" si="14"/>
        <v>1969.6599407568356</v>
      </c>
      <c r="J161" s="6">
        <f t="shared" si="15"/>
        <v>5.4667220115371506</v>
      </c>
      <c r="K161" t="s">
        <v>325</v>
      </c>
      <c r="L161" t="s">
        <v>17</v>
      </c>
      <c r="M161" t="s">
        <v>381</v>
      </c>
    </row>
    <row r="162" spans="1:13">
      <c r="A162" s="7" t="s">
        <v>342</v>
      </c>
      <c r="B162" t="s">
        <v>343</v>
      </c>
      <c r="C162">
        <v>633.9</v>
      </c>
      <c r="D162">
        <v>505.3</v>
      </c>
      <c r="E162" s="8" t="s">
        <v>34</v>
      </c>
      <c r="F162">
        <v>5131.7</v>
      </c>
      <c r="G162" s="9"/>
      <c r="H162">
        <f t="shared" si="16"/>
        <v>569.6</v>
      </c>
      <c r="I162">
        <f t="shared" si="14"/>
        <v>2151.2352978385852</v>
      </c>
      <c r="J162" s="6">
        <f t="shared" si="15"/>
        <v>3.7767473627784147</v>
      </c>
      <c r="K162" t="s">
        <v>325</v>
      </c>
      <c r="L162" t="s">
        <v>17</v>
      </c>
      <c r="M162" t="s">
        <v>381</v>
      </c>
    </row>
    <row r="163" spans="1:13">
      <c r="A163" s="7" t="s">
        <v>344</v>
      </c>
      <c r="B163" t="s">
        <v>345</v>
      </c>
      <c r="C163">
        <v>371.8</v>
      </c>
      <c r="D163">
        <v>254.8</v>
      </c>
      <c r="E163" s="8" t="s">
        <v>34</v>
      </c>
      <c r="F163">
        <v>4419.1000000000004</v>
      </c>
      <c r="G163" s="9"/>
      <c r="H163">
        <f t="shared" si="16"/>
        <v>313.3</v>
      </c>
      <c r="I163">
        <f t="shared" ref="I163:I180" si="17">_xlfn.STDEV.P(C163:G163)</f>
        <v>1936.0819765702072</v>
      </c>
      <c r="J163" s="6">
        <f t="shared" ref="J163:J180" si="18">I163/H163</f>
        <v>6.1796424403772967</v>
      </c>
      <c r="K163" t="s">
        <v>325</v>
      </c>
      <c r="L163" t="s">
        <v>17</v>
      </c>
      <c r="M163" t="s">
        <v>381</v>
      </c>
    </row>
    <row r="164" spans="1:13">
      <c r="A164" s="7" t="s">
        <v>346</v>
      </c>
      <c r="B164" t="s">
        <v>347</v>
      </c>
      <c r="C164">
        <v>485.6</v>
      </c>
      <c r="D164">
        <v>422.3</v>
      </c>
      <c r="E164" s="8" t="s">
        <v>34</v>
      </c>
      <c r="F164">
        <v>4601.3999999999996</v>
      </c>
      <c r="G164" s="9"/>
      <c r="H164">
        <f t="shared" si="16"/>
        <v>453.95000000000005</v>
      </c>
      <c r="I164">
        <f t="shared" si="17"/>
        <v>1955.2974579047782</v>
      </c>
      <c r="J164" s="6">
        <f t="shared" si="18"/>
        <v>4.3072969664165175</v>
      </c>
      <c r="K164" t="s">
        <v>325</v>
      </c>
      <c r="L164" t="s">
        <v>17</v>
      </c>
      <c r="M164" t="s">
        <v>381</v>
      </c>
    </row>
    <row r="165" spans="1:13">
      <c r="A165" s="7" t="s">
        <v>348</v>
      </c>
      <c r="B165" t="s">
        <v>349</v>
      </c>
      <c r="C165">
        <v>772</v>
      </c>
      <c r="D165">
        <v>565.9</v>
      </c>
      <c r="E165" s="8" t="s">
        <v>34</v>
      </c>
      <c r="F165">
        <v>27276.7</v>
      </c>
      <c r="G165" s="9"/>
      <c r="H165">
        <f t="shared" si="16"/>
        <v>668.95</v>
      </c>
      <c r="I165">
        <f t="shared" si="17"/>
        <v>12543.295845191564</v>
      </c>
      <c r="J165" s="6">
        <f t="shared" si="18"/>
        <v>18.750722543077305</v>
      </c>
      <c r="K165" t="s">
        <v>325</v>
      </c>
      <c r="L165" t="s">
        <v>17</v>
      </c>
      <c r="M165" t="s">
        <v>381</v>
      </c>
    </row>
    <row r="166" spans="1:13">
      <c r="A166" s="7" t="s">
        <v>350</v>
      </c>
      <c r="B166" t="s">
        <v>351</v>
      </c>
      <c r="C166">
        <v>3417.6</v>
      </c>
      <c r="D166">
        <v>2535</v>
      </c>
      <c r="E166" s="8" t="s">
        <v>34</v>
      </c>
      <c r="F166">
        <v>3010.3</v>
      </c>
      <c r="G166" s="9"/>
      <c r="H166">
        <f t="shared" si="16"/>
        <v>2976.3</v>
      </c>
      <c r="I166">
        <f t="shared" si="17"/>
        <v>360.67623832030756</v>
      </c>
      <c r="J166" s="6">
        <f t="shared" si="18"/>
        <v>0.12118275655018229</v>
      </c>
      <c r="K166" t="s">
        <v>325</v>
      </c>
      <c r="L166" t="s">
        <v>17</v>
      </c>
      <c r="M166" t="s">
        <v>381</v>
      </c>
    </row>
    <row r="167" spans="1:13">
      <c r="A167" s="7" t="s">
        <v>352</v>
      </c>
      <c r="B167" t="s">
        <v>353</v>
      </c>
      <c r="C167">
        <v>373.2</v>
      </c>
      <c r="D167">
        <v>372.7</v>
      </c>
      <c r="E167" s="8" t="s">
        <v>34</v>
      </c>
      <c r="F167">
        <v>15546.4</v>
      </c>
      <c r="G167" s="9"/>
      <c r="H167">
        <f t="shared" si="16"/>
        <v>372.95</v>
      </c>
      <c r="I167">
        <f t="shared" si="17"/>
        <v>7152.8329289092781</v>
      </c>
      <c r="J167" s="6">
        <f t="shared" si="18"/>
        <v>19.179066708430831</v>
      </c>
      <c r="K167" t="s">
        <v>325</v>
      </c>
      <c r="L167" t="s">
        <v>17</v>
      </c>
      <c r="M167" t="s">
        <v>381</v>
      </c>
    </row>
    <row r="168" spans="1:13">
      <c r="A168" s="7" t="s">
        <v>354</v>
      </c>
      <c r="B168" t="s">
        <v>355</v>
      </c>
      <c r="C168">
        <v>373.8</v>
      </c>
      <c r="D168">
        <v>363.3</v>
      </c>
      <c r="E168" s="8" t="s">
        <v>34</v>
      </c>
      <c r="F168">
        <v>3028.3</v>
      </c>
      <c r="G168" s="9"/>
      <c r="H168">
        <f t="shared" si="16"/>
        <v>368.55</v>
      </c>
      <c r="I168">
        <f t="shared" si="17"/>
        <v>1253.8255017700387</v>
      </c>
      <c r="J168" s="6">
        <f t="shared" si="18"/>
        <v>3.4020499301859686</v>
      </c>
      <c r="K168" t="s">
        <v>325</v>
      </c>
      <c r="L168" t="s">
        <v>17</v>
      </c>
      <c r="M168" t="s">
        <v>381</v>
      </c>
    </row>
    <row r="169" spans="1:13">
      <c r="A169" s="7" t="s">
        <v>356</v>
      </c>
      <c r="B169" t="s">
        <v>357</v>
      </c>
      <c r="C169">
        <v>415.3</v>
      </c>
      <c r="D169">
        <v>301.7</v>
      </c>
      <c r="E169" s="8" t="s">
        <v>34</v>
      </c>
      <c r="F169">
        <v>8497.9</v>
      </c>
      <c r="G169" s="9"/>
      <c r="H169">
        <f t="shared" si="16"/>
        <v>358.5</v>
      </c>
      <c r="I169">
        <f t="shared" si="17"/>
        <v>3837.2302244660223</v>
      </c>
      <c r="J169" s="6">
        <f t="shared" si="18"/>
        <v>10.703571058482629</v>
      </c>
      <c r="K169" t="s">
        <v>325</v>
      </c>
      <c r="L169" t="s">
        <v>17</v>
      </c>
      <c r="M169" t="s">
        <v>381</v>
      </c>
    </row>
    <row r="170" spans="1:13">
      <c r="A170" s="7" t="s">
        <v>358</v>
      </c>
      <c r="B170" t="s">
        <v>359</v>
      </c>
      <c r="C170">
        <v>322.5</v>
      </c>
      <c r="D170">
        <v>315</v>
      </c>
      <c r="E170" s="8" t="s">
        <v>34</v>
      </c>
      <c r="F170">
        <v>3149.7</v>
      </c>
      <c r="G170" s="9"/>
      <c r="H170">
        <f t="shared" si="16"/>
        <v>318.75</v>
      </c>
      <c r="I170">
        <f t="shared" si="17"/>
        <v>1334.5261406207073</v>
      </c>
      <c r="J170" s="6">
        <f t="shared" si="18"/>
        <v>4.1867486764571211</v>
      </c>
      <c r="K170" t="s">
        <v>325</v>
      </c>
      <c r="L170" t="s">
        <v>17</v>
      </c>
      <c r="M170" t="s">
        <v>381</v>
      </c>
    </row>
    <row r="171" spans="1:13">
      <c r="A171" s="7" t="s">
        <v>360</v>
      </c>
      <c r="B171" t="s">
        <v>361</v>
      </c>
      <c r="C171">
        <v>3448.8</v>
      </c>
      <c r="D171">
        <v>2413</v>
      </c>
      <c r="E171" s="8" t="s">
        <v>34</v>
      </c>
      <c r="F171">
        <v>3549.2</v>
      </c>
      <c r="G171" s="9"/>
      <c r="H171">
        <f t="shared" si="16"/>
        <v>2930.9</v>
      </c>
      <c r="I171">
        <f t="shared" si="17"/>
        <v>513.58351479254679</v>
      </c>
      <c r="J171" s="6">
        <f t="shared" si="18"/>
        <v>0.17523065092379364</v>
      </c>
      <c r="K171" t="s">
        <v>325</v>
      </c>
      <c r="L171" t="s">
        <v>17</v>
      </c>
      <c r="M171" t="s">
        <v>381</v>
      </c>
    </row>
    <row r="172" spans="1:13">
      <c r="A172" s="7" t="s">
        <v>362</v>
      </c>
      <c r="B172" t="s">
        <v>363</v>
      </c>
      <c r="C172">
        <v>429.9</v>
      </c>
      <c r="D172">
        <v>303</v>
      </c>
      <c r="E172" s="8" t="s">
        <v>34</v>
      </c>
      <c r="F172">
        <v>3683.6</v>
      </c>
      <c r="G172" s="9"/>
      <c r="H172">
        <f t="shared" si="16"/>
        <v>366.45</v>
      </c>
      <c r="I172">
        <f t="shared" si="17"/>
        <v>1564.5774601753944</v>
      </c>
      <c r="J172" s="6">
        <f t="shared" si="18"/>
        <v>4.2695523541421601</v>
      </c>
      <c r="K172" t="s">
        <v>325</v>
      </c>
      <c r="L172" t="s">
        <v>17</v>
      </c>
      <c r="M172" t="s">
        <v>381</v>
      </c>
    </row>
    <row r="173" spans="1:13">
      <c r="A173" s="7" t="s">
        <v>364</v>
      </c>
      <c r="B173" t="s">
        <v>365</v>
      </c>
      <c r="C173">
        <v>1383.6</v>
      </c>
      <c r="D173">
        <v>1107.5999999999999</v>
      </c>
      <c r="E173" s="8" t="s">
        <v>34</v>
      </c>
      <c r="F173">
        <v>5759.2</v>
      </c>
      <c r="G173" s="9"/>
      <c r="H173">
        <f t="shared" si="16"/>
        <v>1245.5999999999999</v>
      </c>
      <c r="I173">
        <f t="shared" si="17"/>
        <v>2130.7128155202481</v>
      </c>
      <c r="J173" s="6">
        <f t="shared" si="18"/>
        <v>1.7105915346180542</v>
      </c>
      <c r="K173" t="s">
        <v>325</v>
      </c>
      <c r="L173" t="s">
        <v>17</v>
      </c>
      <c r="M173" t="s">
        <v>381</v>
      </c>
    </row>
    <row r="174" spans="1:13">
      <c r="A174" s="7" t="s">
        <v>366</v>
      </c>
      <c r="B174" t="s">
        <v>367</v>
      </c>
      <c r="C174">
        <v>381.5</v>
      </c>
      <c r="D174">
        <v>240.8</v>
      </c>
      <c r="E174" s="8" t="s">
        <v>34</v>
      </c>
      <c r="F174">
        <v>4872.3999999999996</v>
      </c>
      <c r="G174" s="9"/>
      <c r="H174">
        <f t="shared" si="16"/>
        <v>311.14999999999998</v>
      </c>
      <c r="I174">
        <f t="shared" si="17"/>
        <v>2150.9609702538896</v>
      </c>
      <c r="J174" s="6">
        <f t="shared" si="18"/>
        <v>6.9129390012980547</v>
      </c>
      <c r="K174" t="s">
        <v>325</v>
      </c>
      <c r="L174" t="s">
        <v>17</v>
      </c>
      <c r="M174" t="s">
        <v>381</v>
      </c>
    </row>
    <row r="175" spans="1:13">
      <c r="A175" s="7" t="s">
        <v>368</v>
      </c>
      <c r="B175" t="s">
        <v>369</v>
      </c>
      <c r="C175">
        <v>690.4</v>
      </c>
      <c r="D175">
        <v>547.1</v>
      </c>
      <c r="E175" s="8" t="s">
        <v>34</v>
      </c>
      <c r="F175">
        <v>331.2</v>
      </c>
      <c r="G175" s="9"/>
      <c r="H175">
        <f t="shared" si="16"/>
        <v>618.75</v>
      </c>
      <c r="I175">
        <f t="shared" si="17"/>
        <v>147.63782261557066</v>
      </c>
      <c r="J175" s="6">
        <f t="shared" si="18"/>
        <v>0.23860658200496268</v>
      </c>
      <c r="K175" t="s">
        <v>325</v>
      </c>
      <c r="L175" t="s">
        <v>17</v>
      </c>
      <c r="M175" t="s">
        <v>381</v>
      </c>
    </row>
    <row r="176" spans="1:13">
      <c r="A176" s="7" t="s">
        <v>370</v>
      </c>
      <c r="B176" t="s">
        <v>371</v>
      </c>
      <c r="C176">
        <v>485.1</v>
      </c>
      <c r="D176">
        <v>371.5</v>
      </c>
      <c r="E176" s="8" t="s">
        <v>34</v>
      </c>
      <c r="F176">
        <v>184.7</v>
      </c>
      <c r="G176" s="9"/>
      <c r="H176">
        <f t="shared" si="16"/>
        <v>428.3</v>
      </c>
      <c r="I176">
        <f t="shared" si="17"/>
        <v>123.84549514078682</v>
      </c>
      <c r="J176" s="6">
        <f t="shared" si="18"/>
        <v>0.28915595409943223</v>
      </c>
      <c r="K176" t="s">
        <v>325</v>
      </c>
      <c r="L176" t="s">
        <v>17</v>
      </c>
      <c r="M176" t="s">
        <v>381</v>
      </c>
    </row>
    <row r="177" spans="1:13">
      <c r="A177" s="7" t="s">
        <v>372</v>
      </c>
      <c r="B177" t="s">
        <v>373</v>
      </c>
      <c r="C177">
        <v>615.20000000000005</v>
      </c>
      <c r="D177">
        <v>414.2</v>
      </c>
      <c r="E177" s="8" t="s">
        <v>34</v>
      </c>
      <c r="F177">
        <v>238.9</v>
      </c>
      <c r="G177" s="9"/>
      <c r="H177">
        <f t="shared" si="16"/>
        <v>514.70000000000005</v>
      </c>
      <c r="I177">
        <f t="shared" si="17"/>
        <v>153.74321303900055</v>
      </c>
      <c r="J177" s="6">
        <f t="shared" si="18"/>
        <v>0.29870451338449688</v>
      </c>
      <c r="K177" t="s">
        <v>325</v>
      </c>
      <c r="L177" t="s">
        <v>17</v>
      </c>
      <c r="M177" t="s">
        <v>381</v>
      </c>
    </row>
    <row r="178" spans="1:13">
      <c r="A178" s="7" t="s">
        <v>374</v>
      </c>
      <c r="B178" t="s">
        <v>375</v>
      </c>
      <c r="C178">
        <v>297.10000000000002</v>
      </c>
      <c r="D178">
        <v>325.5</v>
      </c>
      <c r="E178" s="8" t="s">
        <v>34</v>
      </c>
      <c r="F178">
        <v>193.7</v>
      </c>
      <c r="G178" s="9"/>
      <c r="H178">
        <f t="shared" si="16"/>
        <v>311.3</v>
      </c>
      <c r="I178">
        <f t="shared" si="17"/>
        <v>56.636619484805749</v>
      </c>
      <c r="J178" s="6">
        <f t="shared" si="18"/>
        <v>0.18193581588437438</v>
      </c>
      <c r="K178" t="s">
        <v>325</v>
      </c>
      <c r="L178" t="s">
        <v>17</v>
      </c>
      <c r="M178" t="s">
        <v>381</v>
      </c>
    </row>
    <row r="179" spans="1:13">
      <c r="A179" s="7" t="s">
        <v>376</v>
      </c>
      <c r="B179" t="s">
        <v>377</v>
      </c>
      <c r="C179">
        <v>413.1</v>
      </c>
      <c r="D179">
        <v>280.89999999999998</v>
      </c>
      <c r="E179" s="8" t="s">
        <v>34</v>
      </c>
      <c r="F179">
        <v>193.4</v>
      </c>
      <c r="G179" s="9"/>
      <c r="H179">
        <f t="shared" si="16"/>
        <v>347</v>
      </c>
      <c r="I179">
        <f t="shared" si="17"/>
        <v>90.308840467955619</v>
      </c>
      <c r="J179" s="6">
        <f t="shared" si="18"/>
        <v>0.26025602440333029</v>
      </c>
      <c r="K179" t="s">
        <v>325</v>
      </c>
      <c r="L179" t="s">
        <v>17</v>
      </c>
      <c r="M179" t="s">
        <v>381</v>
      </c>
    </row>
    <row r="180" spans="1:13">
      <c r="A180" s="7" t="s">
        <v>378</v>
      </c>
      <c r="B180" t="s">
        <v>379</v>
      </c>
      <c r="C180">
        <v>268.60000000000002</v>
      </c>
      <c r="D180">
        <v>293.39999999999998</v>
      </c>
      <c r="E180" s="8" t="s">
        <v>34</v>
      </c>
      <c r="F180">
        <v>200</v>
      </c>
      <c r="G180" s="9"/>
      <c r="H180">
        <f t="shared" si="16"/>
        <v>281</v>
      </c>
      <c r="I180">
        <f t="shared" si="17"/>
        <v>39.503248811542825</v>
      </c>
      <c r="J180" s="6">
        <f t="shared" si="18"/>
        <v>0.14058095662470757</v>
      </c>
      <c r="K180" t="s">
        <v>325</v>
      </c>
      <c r="L180" t="s">
        <v>17</v>
      </c>
      <c r="M180" t="s">
        <v>381</v>
      </c>
    </row>
    <row r="181" spans="1:13">
      <c r="F181">
        <v>201.6</v>
      </c>
    </row>
    <row r="182" spans="1:13">
      <c r="F182">
        <v>3450.9</v>
      </c>
    </row>
    <row r="183" spans="1:13">
      <c r="F183">
        <v>4736.5</v>
      </c>
    </row>
    <row r="184" spans="1:13">
      <c r="F184">
        <v>4272.5</v>
      </c>
    </row>
    <row r="185" spans="1:13">
      <c r="F185">
        <v>22529.9</v>
      </c>
    </row>
    <row r="186" spans="1:13">
      <c r="F186">
        <v>4821.6000000000004</v>
      </c>
    </row>
  </sheetData>
  <mergeCells count="1">
    <mergeCell ref="C1:M1"/>
  </mergeCells>
  <conditionalFormatting sqref="L2:L180"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1"/>
  <sheetViews>
    <sheetView zoomScaleNormal="100" workbookViewId="0">
      <selection activeCell="P10" sqref="P10"/>
    </sheetView>
  </sheetViews>
  <sheetFormatPr defaultRowHeight="14.5"/>
  <cols>
    <col min="1" max="2" width="8.6328125" customWidth="1"/>
    <col min="3" max="3" width="14" customWidth="1"/>
    <col min="4" max="4" width="8.6328125" customWidth="1"/>
    <col min="5" max="5" width="26.1796875" customWidth="1"/>
    <col min="6" max="1025" width="8.6328125" customWidth="1"/>
  </cols>
  <sheetData>
    <row r="1" spans="1:20">
      <c r="A1" s="13" t="s">
        <v>382</v>
      </c>
      <c r="B1" s="13"/>
      <c r="C1" s="13"/>
      <c r="E1" s="13" t="s">
        <v>383</v>
      </c>
      <c r="F1" s="13"/>
      <c r="G1" s="13"/>
      <c r="H1" s="13"/>
      <c r="J1" t="s">
        <v>384</v>
      </c>
    </row>
    <row r="2" spans="1:20">
      <c r="A2">
        <v>4451.3999999999996</v>
      </c>
      <c r="B2">
        <v>20.100000000000001</v>
      </c>
      <c r="C2" t="s">
        <v>385</v>
      </c>
      <c r="E2" t="s">
        <v>203</v>
      </c>
      <c r="F2" s="8">
        <v>30.780531602136701</v>
      </c>
      <c r="G2" s="8">
        <v>30.442682089978501</v>
      </c>
      <c r="H2" s="9">
        <v>30.096817956472499</v>
      </c>
      <c r="J2" s="10" t="s">
        <v>2</v>
      </c>
      <c r="K2" s="10" t="s">
        <v>3</v>
      </c>
      <c r="L2" s="10" t="s">
        <v>4</v>
      </c>
      <c r="M2" s="10" t="s">
        <v>5</v>
      </c>
      <c r="N2" s="10" t="s">
        <v>6</v>
      </c>
    </row>
    <row r="3" spans="1:20">
      <c r="A3">
        <v>3804.5</v>
      </c>
      <c r="B3">
        <v>47.3</v>
      </c>
      <c r="C3" t="s">
        <v>386</v>
      </c>
      <c r="E3" t="s">
        <v>206</v>
      </c>
      <c r="F3" s="8">
        <v>209.26870748299299</v>
      </c>
      <c r="G3" s="8">
        <v>174.81481481481501</v>
      </c>
      <c r="H3" s="9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>
      <c r="A4">
        <v>1269</v>
      </c>
      <c r="B4">
        <v>34.1</v>
      </c>
      <c r="C4" t="s">
        <v>387</v>
      </c>
      <c r="E4" t="s">
        <v>208</v>
      </c>
      <c r="F4" s="8">
        <v>23.8595502635998</v>
      </c>
      <c r="G4" s="8">
        <v>19.575993437325501</v>
      </c>
      <c r="H4" s="9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>
      <c r="A5">
        <v>4381.2</v>
      </c>
      <c r="B5">
        <v>23.5</v>
      </c>
      <c r="C5" t="s">
        <v>388</v>
      </c>
      <c r="E5" t="s">
        <v>210</v>
      </c>
      <c r="F5" s="8">
        <v>21.166861144558101</v>
      </c>
      <c r="G5" s="8">
        <v>20.056633706237601</v>
      </c>
      <c r="H5" s="9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>
      <c r="A6">
        <v>4759.7</v>
      </c>
      <c r="B6">
        <v>64.900000000000006</v>
      </c>
      <c r="C6" t="s">
        <v>389</v>
      </c>
      <c r="E6" t="s">
        <v>212</v>
      </c>
      <c r="F6" s="8">
        <v>225.18115942028999</v>
      </c>
      <c r="G6" s="8">
        <v>173.24074074074099</v>
      </c>
      <c r="H6" s="9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>
      <c r="A7">
        <v>1440.1</v>
      </c>
      <c r="B7">
        <v>36.200000000000003</v>
      </c>
      <c r="C7" t="s">
        <v>390</v>
      </c>
      <c r="E7" t="s">
        <v>214</v>
      </c>
      <c r="F7" s="8">
        <v>20.149038133154001</v>
      </c>
      <c r="G7" s="8">
        <v>20.6030329668822</v>
      </c>
      <c r="H7" s="9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>
      <c r="A8">
        <v>3708.1</v>
      </c>
      <c r="B8">
        <v>49.1</v>
      </c>
      <c r="C8" t="s">
        <v>391</v>
      </c>
      <c r="E8" t="s">
        <v>216</v>
      </c>
      <c r="F8" s="8">
        <v>18.5718428079613</v>
      </c>
      <c r="G8" s="8">
        <v>19.097491157916298</v>
      </c>
      <c r="H8" s="9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>
      <c r="A9">
        <v>0</v>
      </c>
      <c r="B9">
        <v>0</v>
      </c>
      <c r="C9" t="s">
        <v>392</v>
      </c>
      <c r="E9" t="s">
        <v>218</v>
      </c>
      <c r="F9" s="8">
        <v>203.421900161031</v>
      </c>
      <c r="G9" s="8">
        <v>164.83695652173901</v>
      </c>
      <c r="H9" s="9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>
      <c r="A10">
        <v>4732.8</v>
      </c>
      <c r="B10">
        <v>37.299999999999997</v>
      </c>
      <c r="C10" t="s">
        <v>393</v>
      </c>
      <c r="E10" t="s">
        <v>220</v>
      </c>
      <c r="F10" s="8">
        <v>18.9136096838775</v>
      </c>
      <c r="G10" s="8">
        <v>17.7557818893671</v>
      </c>
      <c r="H10" s="9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>
      <c r="A11">
        <v>1232.7</v>
      </c>
      <c r="B11">
        <v>20.7</v>
      </c>
      <c r="C11" t="s">
        <v>394</v>
      </c>
      <c r="E11" t="s">
        <v>222</v>
      </c>
      <c r="F11" s="8">
        <v>17.1505132580184</v>
      </c>
      <c r="G11" s="8">
        <v>15.9461635698141</v>
      </c>
      <c r="H11" s="9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>
      <c r="A12">
        <v>529.1</v>
      </c>
      <c r="B12">
        <v>17.2</v>
      </c>
      <c r="C12" t="s">
        <v>395</v>
      </c>
      <c r="E12" t="s">
        <v>224</v>
      </c>
      <c r="F12" s="8">
        <v>18.483008501351701</v>
      </c>
      <c r="G12" s="8">
        <v>15.166940627092799</v>
      </c>
      <c r="H12" s="9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>
      <c r="A13">
        <v>29.2</v>
      </c>
      <c r="B13">
        <v>63</v>
      </c>
      <c r="C13" t="s">
        <v>396</v>
      </c>
      <c r="E13" t="s">
        <v>226</v>
      </c>
      <c r="F13" s="8">
        <v>22.985753808242499</v>
      </c>
      <c r="G13" s="8">
        <v>17.301439364497099</v>
      </c>
      <c r="H13" s="9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>
      <c r="A14">
        <v>2837.7</v>
      </c>
      <c r="B14">
        <v>10.1</v>
      </c>
      <c r="C14" t="s">
        <v>397</v>
      </c>
      <c r="E14" t="s">
        <v>228</v>
      </c>
      <c r="F14" s="8">
        <v>227.536231884058</v>
      </c>
      <c r="G14" s="8">
        <v>216.57407407407399</v>
      </c>
      <c r="H14" s="9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>
      <c r="A15">
        <v>4250.1000000000004</v>
      </c>
      <c r="C15" t="s">
        <v>398</v>
      </c>
      <c r="E15" t="s">
        <v>230</v>
      </c>
      <c r="F15" s="8">
        <v>21.096825743160501</v>
      </c>
      <c r="G15" s="8">
        <v>19.717793843532998</v>
      </c>
      <c r="H15" s="9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>
      <c r="A16">
        <v>4103.3999999999996</v>
      </c>
      <c r="B16">
        <v>13.7</v>
      </c>
      <c r="C16" t="s">
        <v>399</v>
      </c>
      <c r="E16" t="s">
        <v>232</v>
      </c>
      <c r="F16" s="8">
        <v>17.381584075134501</v>
      </c>
      <c r="G16" s="8">
        <v>13.8441727348063</v>
      </c>
      <c r="H16" s="9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>
      <c r="A17">
        <v>2132.6999999999998</v>
      </c>
      <c r="B17">
        <v>44.5</v>
      </c>
      <c r="C17" t="s">
        <v>400</v>
      </c>
      <c r="E17" t="s">
        <v>234</v>
      </c>
      <c r="F17" s="8">
        <v>10.492617595942299</v>
      </c>
      <c r="G17" s="8">
        <v>15.5397703389723</v>
      </c>
      <c r="H17" s="9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>
      <c r="A18">
        <v>3313.1</v>
      </c>
      <c r="B18">
        <v>24.8</v>
      </c>
      <c r="C18" t="s">
        <v>401</v>
      </c>
      <c r="E18" t="s">
        <v>236</v>
      </c>
      <c r="F18" s="8">
        <v>10.1434903215865</v>
      </c>
      <c r="G18" s="8">
        <v>14.2192880841743</v>
      </c>
      <c r="H18" s="9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>
      <c r="A19">
        <v>2351.1999999999998</v>
      </c>
      <c r="B19">
        <v>37.299999999999997</v>
      </c>
      <c r="C19" t="s">
        <v>402</v>
      </c>
      <c r="E19" t="s">
        <v>238</v>
      </c>
      <c r="F19" s="8">
        <v>8.6677635202109293</v>
      </c>
      <c r="G19" s="8">
        <v>8.7907101092964304</v>
      </c>
      <c r="H19" s="9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>
      <c r="A20">
        <v>3089.7</v>
      </c>
      <c r="B20">
        <v>32.6</v>
      </c>
      <c r="C20" t="s">
        <v>403</v>
      </c>
      <c r="E20" t="s">
        <v>240</v>
      </c>
      <c r="F20" s="8">
        <v>14.356465420976001</v>
      </c>
      <c r="G20" s="8">
        <v>9.0720628197766899</v>
      </c>
      <c r="H20" s="9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>
      <c r="A21">
        <v>2539.6999999999998</v>
      </c>
      <c r="B21">
        <v>35.5</v>
      </c>
      <c r="C21" t="s">
        <v>404</v>
      </c>
      <c r="E21" t="s">
        <v>242</v>
      </c>
      <c r="F21" s="8">
        <v>9.6298471484311001</v>
      </c>
      <c r="G21" s="8">
        <v>8.2835488503665502</v>
      </c>
      <c r="H21" s="9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>
      <c r="A22">
        <v>4188</v>
      </c>
      <c r="B22">
        <v>23.8</v>
      </c>
      <c r="C22" t="s">
        <v>405</v>
      </c>
      <c r="E22" t="s">
        <v>244</v>
      </c>
      <c r="F22" s="8">
        <v>9.8054694343182298</v>
      </c>
      <c r="G22" s="8">
        <v>5.1915489503738899</v>
      </c>
      <c r="H22" s="9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>
      <c r="A23">
        <v>1410.8</v>
      </c>
      <c r="B23">
        <v>61.9</v>
      </c>
      <c r="C23" t="s">
        <v>406</v>
      </c>
      <c r="E23" t="s">
        <v>246</v>
      </c>
      <c r="F23" s="8">
        <v>173.404255319149</v>
      </c>
      <c r="G23" s="8">
        <v>151.347132284921</v>
      </c>
      <c r="H23" s="9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>
      <c r="A24">
        <v>51.7</v>
      </c>
      <c r="B24">
        <v>43.5</v>
      </c>
      <c r="C24" t="s">
        <v>407</v>
      </c>
      <c r="E24" t="s">
        <v>248</v>
      </c>
      <c r="F24" s="8">
        <v>181.10507246376801</v>
      </c>
      <c r="G24" s="8">
        <v>148.333333333333</v>
      </c>
      <c r="H24" s="9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>
      <c r="A25">
        <v>19.600000000000001</v>
      </c>
      <c r="B25">
        <v>19</v>
      </c>
      <c r="C25" t="s">
        <v>408</v>
      </c>
      <c r="E25" t="s">
        <v>250</v>
      </c>
      <c r="F25" s="8">
        <v>32.554580912047001</v>
      </c>
      <c r="G25" s="8">
        <v>35.053579736613301</v>
      </c>
      <c r="H25" s="9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>
      <c r="A26">
        <v>1309.8</v>
      </c>
      <c r="B26">
        <v>1220.4000000000001</v>
      </c>
      <c r="C26" t="s">
        <v>409</v>
      </c>
      <c r="E26" t="s">
        <v>252</v>
      </c>
      <c r="F26" s="8">
        <v>227.504025764895</v>
      </c>
      <c r="G26" s="8">
        <v>201.799242424243</v>
      </c>
      <c r="H26" s="9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>
      <c r="A27">
        <v>3779.7</v>
      </c>
      <c r="B27">
        <v>2957.7</v>
      </c>
      <c r="C27" t="s">
        <v>410</v>
      </c>
      <c r="E27" t="s">
        <v>254</v>
      </c>
      <c r="F27" s="8">
        <v>191.111111111111</v>
      </c>
      <c r="G27" s="8">
        <v>159.444444444444</v>
      </c>
      <c r="H27" s="9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>
      <c r="A28">
        <v>664.6</v>
      </c>
      <c r="B28">
        <v>454.1</v>
      </c>
      <c r="C28" t="s">
        <v>411</v>
      </c>
      <c r="E28" t="s">
        <v>256</v>
      </c>
      <c r="F28" s="8">
        <v>190.03421900161001</v>
      </c>
      <c r="G28" s="8">
        <v>159.35185185185199</v>
      </c>
      <c r="H28" s="9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>
      <c r="A29">
        <v>568.4</v>
      </c>
      <c r="B29">
        <v>454</v>
      </c>
      <c r="C29" t="s">
        <v>412</v>
      </c>
      <c r="E29" t="s">
        <v>258</v>
      </c>
      <c r="F29" s="8">
        <v>192.96296296296299</v>
      </c>
      <c r="G29" s="8">
        <v>151.944444444444</v>
      </c>
      <c r="H29" s="9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>
      <c r="A30">
        <v>579.70000000000005</v>
      </c>
      <c r="B30">
        <v>425.2</v>
      </c>
      <c r="C30" t="s">
        <v>413</v>
      </c>
      <c r="E30" t="s">
        <v>260</v>
      </c>
      <c r="F30" s="8">
        <v>171.54255319148899</v>
      </c>
      <c r="G30" s="8">
        <v>152.26449275362299</v>
      </c>
      <c r="H30" s="9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>
      <c r="A31">
        <v>424.2</v>
      </c>
      <c r="B31">
        <v>331.1</v>
      </c>
      <c r="C31" t="s">
        <v>414</v>
      </c>
      <c r="E31" t="s">
        <v>262</v>
      </c>
      <c r="F31" s="8">
        <v>15.305042027128501</v>
      </c>
      <c r="G31" s="8">
        <v>15.1781787182302</v>
      </c>
      <c r="H31" s="9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>
      <c r="A32">
        <v>480.8</v>
      </c>
      <c r="B32">
        <v>341.6</v>
      </c>
      <c r="C32" t="s">
        <v>415</v>
      </c>
      <c r="E32" t="s">
        <v>264</v>
      </c>
      <c r="F32" s="8">
        <v>172.01086956521701</v>
      </c>
      <c r="G32" s="8">
        <v>153.14814814814801</v>
      </c>
      <c r="H32" s="9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>
      <c r="A33">
        <v>388.5</v>
      </c>
      <c r="B33">
        <v>295.60000000000002</v>
      </c>
      <c r="C33" t="s">
        <v>416</v>
      </c>
      <c r="E33" t="s">
        <v>266</v>
      </c>
      <c r="F33" s="8">
        <v>168.84057971014499</v>
      </c>
      <c r="G33" s="8">
        <v>133.695652173913</v>
      </c>
      <c r="H33" s="9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>
      <c r="A34">
        <v>940.1</v>
      </c>
      <c r="B34">
        <v>1060</v>
      </c>
      <c r="C34" t="s">
        <v>417</v>
      </c>
      <c r="E34" t="s">
        <v>268</v>
      </c>
      <c r="F34" s="8">
        <v>178.62318840579701</v>
      </c>
      <c r="G34" s="8">
        <v>138.58695652173901</v>
      </c>
      <c r="H34" s="9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>
      <c r="A35">
        <v>1510.1</v>
      </c>
      <c r="B35">
        <v>1564.1</v>
      </c>
      <c r="C35" t="s">
        <v>418</v>
      </c>
      <c r="E35" t="s">
        <v>270</v>
      </c>
      <c r="F35" s="8">
        <v>167.55319148936201</v>
      </c>
      <c r="G35" s="8">
        <v>136.82932469935199</v>
      </c>
      <c r="H35" s="9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>
      <c r="A36">
        <v>55.6</v>
      </c>
      <c r="B36">
        <v>1795.2</v>
      </c>
      <c r="C36" t="s">
        <v>419</v>
      </c>
      <c r="E36" t="s">
        <v>272</v>
      </c>
      <c r="F36" s="8">
        <v>169.47463768116</v>
      </c>
      <c r="G36" s="8">
        <v>139.32165861513701</v>
      </c>
      <c r="H36" s="9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>
      <c r="A37">
        <v>37.5</v>
      </c>
      <c r="B37">
        <v>416.2</v>
      </c>
      <c r="C37" t="s">
        <v>420</v>
      </c>
      <c r="E37" t="s">
        <v>274</v>
      </c>
      <c r="F37" s="8">
        <v>194.23510466988699</v>
      </c>
      <c r="G37" s="8">
        <v>154.166666666667</v>
      </c>
      <c r="H37" s="9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>
      <c r="A38">
        <v>1006.5</v>
      </c>
      <c r="B38">
        <v>807.7</v>
      </c>
      <c r="C38" t="s">
        <v>421</v>
      </c>
      <c r="E38" t="s">
        <v>276</v>
      </c>
      <c r="F38" s="8">
        <v>249.19283413848601</v>
      </c>
      <c r="G38" s="8">
        <v>222.916666666667</v>
      </c>
      <c r="H38" s="9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>
      <c r="A39">
        <v>1013.4</v>
      </c>
      <c r="B39">
        <v>611.6</v>
      </c>
      <c r="C39" t="s">
        <v>422</v>
      </c>
      <c r="E39" t="s">
        <v>278</v>
      </c>
      <c r="F39" s="8">
        <v>209.55515297906601</v>
      </c>
      <c r="G39" s="8">
        <v>160.74074074074099</v>
      </c>
      <c r="H39" s="9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>
      <c r="A40">
        <v>1132.2</v>
      </c>
      <c r="B40">
        <v>781.9</v>
      </c>
      <c r="C40" t="s">
        <v>423</v>
      </c>
      <c r="E40" t="s">
        <v>280</v>
      </c>
      <c r="F40" s="8">
        <v>189.90740740740699</v>
      </c>
      <c r="G40" s="8">
        <v>160.92592592592601</v>
      </c>
      <c r="H40" s="9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>
      <c r="A41">
        <v>2202.1</v>
      </c>
      <c r="B41">
        <v>1909.9</v>
      </c>
      <c r="C41" t="s">
        <v>424</v>
      </c>
      <c r="E41" t="s">
        <v>282</v>
      </c>
      <c r="F41" s="8">
        <v>18.044331488042999</v>
      </c>
      <c r="G41" s="8">
        <v>17.026579118668899</v>
      </c>
      <c r="H41" s="9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>
      <c r="A42">
        <v>3021.3</v>
      </c>
      <c r="B42">
        <v>2477.6</v>
      </c>
      <c r="C42" t="s">
        <v>425</v>
      </c>
      <c r="E42" t="s">
        <v>284</v>
      </c>
      <c r="F42" s="8">
        <v>174.53703703703701</v>
      </c>
      <c r="G42" s="8">
        <v>140.74074074074099</v>
      </c>
      <c r="H42" s="9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>
      <c r="A43">
        <v>4670</v>
      </c>
      <c r="B43">
        <v>3796.5</v>
      </c>
      <c r="C43" t="s">
        <v>426</v>
      </c>
      <c r="E43" t="s">
        <v>286</v>
      </c>
      <c r="F43" s="8">
        <v>173.55072463768099</v>
      </c>
      <c r="G43" s="8">
        <v>151.01851851851899</v>
      </c>
      <c r="H43" s="9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>
      <c r="A44">
        <v>377.2</v>
      </c>
      <c r="B44">
        <v>331.1</v>
      </c>
      <c r="C44" t="s">
        <v>427</v>
      </c>
      <c r="E44" t="s">
        <v>288</v>
      </c>
      <c r="F44" s="8">
        <v>14.916494132623599</v>
      </c>
      <c r="G44" s="8">
        <v>8.8918135448674906</v>
      </c>
      <c r="H44" s="9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>
      <c r="A45">
        <v>351.5</v>
      </c>
      <c r="B45">
        <v>319.3</v>
      </c>
      <c r="C45" t="s">
        <v>428</v>
      </c>
      <c r="E45" t="s">
        <v>290</v>
      </c>
      <c r="F45" s="8">
        <v>24.083585851665202</v>
      </c>
      <c r="G45" s="8">
        <v>25.385307198556099</v>
      </c>
      <c r="H45" s="9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>
      <c r="A46">
        <v>4359</v>
      </c>
      <c r="B46">
        <v>3996.5</v>
      </c>
      <c r="C46" t="s">
        <v>429</v>
      </c>
      <c r="E46" t="s">
        <v>292</v>
      </c>
      <c r="F46" s="8">
        <v>10.885418832772601</v>
      </c>
      <c r="G46" s="8">
        <v>13.208940651492799</v>
      </c>
      <c r="H46" s="9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>
      <c r="A47">
        <v>2306.9</v>
      </c>
      <c r="B47">
        <v>2653.5</v>
      </c>
      <c r="C47" t="s">
        <v>430</v>
      </c>
      <c r="E47" t="s">
        <v>294</v>
      </c>
      <c r="F47" s="8">
        <v>8.2726031809289804</v>
      </c>
      <c r="G47" s="8">
        <v>0.834117077063385</v>
      </c>
      <c r="H47" s="9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>
      <c r="A48">
        <v>42.5</v>
      </c>
      <c r="B48">
        <v>3093.1</v>
      </c>
      <c r="C48" t="s">
        <v>431</v>
      </c>
      <c r="E48" t="s">
        <v>296</v>
      </c>
      <c r="F48" s="8">
        <v>9.8626405043049807</v>
      </c>
      <c r="G48" s="8">
        <v>1.9485769063165499</v>
      </c>
      <c r="H48" s="9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>
      <c r="A49">
        <v>12.2</v>
      </c>
      <c r="B49">
        <v>4431.6000000000004</v>
      </c>
      <c r="C49" t="s">
        <v>432</v>
      </c>
      <c r="E49" t="s">
        <v>298</v>
      </c>
      <c r="F49" s="8">
        <v>42.834914811867598</v>
      </c>
      <c r="G49" s="8">
        <v>41.799990356623297</v>
      </c>
      <c r="H49" s="9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>
      <c r="A50">
        <v>4502.8999999999996</v>
      </c>
      <c r="B50">
        <v>3529</v>
      </c>
      <c r="C50" t="s">
        <v>433</v>
      </c>
      <c r="E50" t="s">
        <v>300</v>
      </c>
      <c r="F50" s="8">
        <v>54.782242372550499</v>
      </c>
      <c r="G50" s="8">
        <v>48.489184510446499</v>
      </c>
      <c r="H50" s="9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>
      <c r="A51">
        <v>3976.6</v>
      </c>
      <c r="B51">
        <v>3120.4</v>
      </c>
      <c r="C51" t="s">
        <v>434</v>
      </c>
      <c r="E51" t="s">
        <v>302</v>
      </c>
      <c r="F51" s="8">
        <v>193.611111111111</v>
      </c>
      <c r="G51" s="8">
        <v>154.166666666667</v>
      </c>
      <c r="H51" s="9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>
      <c r="A52">
        <v>2195.1999999999998</v>
      </c>
      <c r="B52">
        <v>1872.5</v>
      </c>
      <c r="C52" t="s">
        <v>435</v>
      </c>
      <c r="E52" t="s">
        <v>304</v>
      </c>
      <c r="F52" s="8">
        <v>7.2862919305713403</v>
      </c>
      <c r="G52" s="8">
        <v>4.8375931832245396</v>
      </c>
      <c r="H52" s="9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>
      <c r="A53">
        <v>3090.6</v>
      </c>
      <c r="B53">
        <v>3361.9</v>
      </c>
      <c r="C53" t="s">
        <v>436</v>
      </c>
      <c r="E53" t="s">
        <v>306</v>
      </c>
      <c r="F53" s="8">
        <v>9.8604800354795206</v>
      </c>
      <c r="G53" s="8">
        <v>10.286195347809601</v>
      </c>
      <c r="H53" s="9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>
      <c r="A54">
        <v>3243.6</v>
      </c>
      <c r="B54">
        <v>3251.9</v>
      </c>
      <c r="C54" t="s">
        <v>437</v>
      </c>
      <c r="E54" t="s">
        <v>308</v>
      </c>
      <c r="F54" s="8">
        <v>6.6736887101062097</v>
      </c>
      <c r="G54" s="8">
        <v>6.6778221364133703</v>
      </c>
      <c r="H54" s="9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>
      <c r="A55">
        <v>3051.6</v>
      </c>
      <c r="B55">
        <v>3099.2</v>
      </c>
      <c r="C55" t="s">
        <v>438</v>
      </c>
      <c r="E55" t="s">
        <v>310</v>
      </c>
      <c r="F55" s="8">
        <v>8.10189629380619</v>
      </c>
      <c r="G55" s="8">
        <v>5.1947052801195701</v>
      </c>
      <c r="H55" s="9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>
      <c r="A56">
        <v>3604</v>
      </c>
      <c r="B56">
        <v>3316</v>
      </c>
      <c r="C56" t="s">
        <v>439</v>
      </c>
      <c r="E56" t="s">
        <v>312</v>
      </c>
      <c r="F56" s="8">
        <v>7.8378434513845301</v>
      </c>
      <c r="G56" s="8">
        <v>12.2247966927098</v>
      </c>
      <c r="H56" s="9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>
      <c r="A57">
        <v>3888.4</v>
      </c>
      <c r="B57">
        <v>3431.9</v>
      </c>
      <c r="C57" t="s">
        <v>440</v>
      </c>
      <c r="E57" t="s">
        <v>314</v>
      </c>
      <c r="F57" s="8">
        <v>8.7362660316005805</v>
      </c>
      <c r="G57" s="8">
        <v>1.88665949583112</v>
      </c>
      <c r="H57" s="9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>
      <c r="A58">
        <v>4137.6000000000004</v>
      </c>
      <c r="B58">
        <v>4277.1000000000004</v>
      </c>
      <c r="C58" t="s">
        <v>441</v>
      </c>
      <c r="E58" t="s">
        <v>316</v>
      </c>
      <c r="F58" s="8">
        <v>7.4123421102995204</v>
      </c>
      <c r="G58" s="8">
        <v>6.2807530913698004</v>
      </c>
      <c r="H58" s="9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>
      <c r="A59">
        <v>3491.1</v>
      </c>
      <c r="B59">
        <v>4160.3999999999996</v>
      </c>
      <c r="C59" t="s">
        <v>442</v>
      </c>
      <c r="E59" t="s">
        <v>318</v>
      </c>
      <c r="F59" s="8">
        <v>32.930016127177701</v>
      </c>
      <c r="G59" s="8">
        <v>34.424820758338001</v>
      </c>
      <c r="H59" s="9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>
      <c r="A60">
        <v>21</v>
      </c>
      <c r="B60">
        <v>4323.2</v>
      </c>
      <c r="C60" t="s">
        <v>443</v>
      </c>
      <c r="E60" t="s">
        <v>320</v>
      </c>
      <c r="F60" s="8">
        <v>23.943149496343601</v>
      </c>
      <c r="G60" s="8">
        <v>27.1253594218736</v>
      </c>
      <c r="H60" s="9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>
      <c r="A61">
        <v>27.2</v>
      </c>
      <c r="B61">
        <v>280.3</v>
      </c>
      <c r="C61" t="s">
        <v>444</v>
      </c>
      <c r="E61" t="s">
        <v>322</v>
      </c>
      <c r="F61" s="8">
        <v>20.224052323266399</v>
      </c>
      <c r="G61" s="8">
        <v>16.720464833403899</v>
      </c>
      <c r="H61" s="9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>
      <c r="A62">
        <v>4656.8999999999996</v>
      </c>
      <c r="B62">
        <v>4013.2</v>
      </c>
      <c r="C62" t="s">
        <v>445</v>
      </c>
      <c r="E62" t="s">
        <v>324</v>
      </c>
      <c r="F62" s="8">
        <v>23.925119646690298</v>
      </c>
      <c r="G62" s="8">
        <v>26.130371148719199</v>
      </c>
      <c r="H62" s="9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>
      <c r="A63">
        <v>3478.8</v>
      </c>
      <c r="B63">
        <v>3063.7</v>
      </c>
      <c r="C63" t="s">
        <v>446</v>
      </c>
      <c r="E63" t="s">
        <v>327</v>
      </c>
      <c r="F63" s="8">
        <v>18.5687819778795</v>
      </c>
      <c r="G63" s="8">
        <v>16.7802787477398</v>
      </c>
      <c r="H63" s="9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>
      <c r="A64">
        <v>492.6</v>
      </c>
      <c r="B64">
        <v>354.8</v>
      </c>
      <c r="C64" t="s">
        <v>447</v>
      </c>
      <c r="E64" t="s">
        <v>329</v>
      </c>
      <c r="F64" s="8">
        <v>32.562747097654402</v>
      </c>
      <c r="G64" s="8">
        <v>32.481046429710197</v>
      </c>
      <c r="H64" s="9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>
      <c r="A65">
        <v>346</v>
      </c>
      <c r="B65">
        <v>252.3</v>
      </c>
      <c r="C65" t="s">
        <v>448</v>
      </c>
      <c r="E65" t="s">
        <v>331</v>
      </c>
      <c r="F65" s="8">
        <v>174.45652173913001</v>
      </c>
      <c r="G65" s="8">
        <v>149.27536231884099</v>
      </c>
      <c r="H65" s="9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>
      <c r="A66">
        <v>251.3</v>
      </c>
      <c r="B66">
        <v>248.2</v>
      </c>
      <c r="C66" t="s">
        <v>449</v>
      </c>
      <c r="E66" t="s">
        <v>333</v>
      </c>
      <c r="F66" s="8">
        <v>6.8681376098983398</v>
      </c>
      <c r="G66" s="8">
        <v>13.894462646541699</v>
      </c>
      <c r="H66" s="9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>
      <c r="A67">
        <v>276.89999999999998</v>
      </c>
      <c r="B67">
        <v>315</v>
      </c>
      <c r="C67" t="s">
        <v>450</v>
      </c>
      <c r="E67" t="s">
        <v>335</v>
      </c>
      <c r="F67" s="8">
        <v>18.526831564783201</v>
      </c>
      <c r="G67" s="8">
        <v>19.1986789166099</v>
      </c>
      <c r="H67" s="9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>
      <c r="A68">
        <v>360.6</v>
      </c>
      <c r="B68">
        <v>234.7</v>
      </c>
      <c r="C68" t="s">
        <v>451</v>
      </c>
      <c r="E68" t="s">
        <v>337</v>
      </c>
      <c r="F68" s="8">
        <v>9.0964314332673801</v>
      </c>
      <c r="G68" s="8">
        <v>6.0049277888789501</v>
      </c>
      <c r="H68" s="9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>
      <c r="A69">
        <v>318</v>
      </c>
      <c r="B69">
        <v>302.7</v>
      </c>
      <c r="C69" t="s">
        <v>452</v>
      </c>
      <c r="E69" t="s">
        <v>339</v>
      </c>
      <c r="F69" s="8">
        <v>29.597290326145799</v>
      </c>
      <c r="G69" s="8">
        <v>33.581535977634502</v>
      </c>
      <c r="H69" s="9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>
      <c r="A70">
        <v>348</v>
      </c>
      <c r="B70">
        <v>249.4</v>
      </c>
      <c r="C70" t="s">
        <v>453</v>
      </c>
      <c r="E70" t="s">
        <v>341</v>
      </c>
      <c r="F70" s="8">
        <v>9.2867012513955505</v>
      </c>
      <c r="G70" s="8">
        <v>13.9690834720088</v>
      </c>
      <c r="H70" s="9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>
      <c r="A71">
        <v>233.4</v>
      </c>
      <c r="B71">
        <v>250</v>
      </c>
      <c r="C71" t="s">
        <v>454</v>
      </c>
      <c r="E71" t="s">
        <v>343</v>
      </c>
      <c r="F71" s="8">
        <v>37.415545405113598</v>
      </c>
      <c r="G71" s="8">
        <v>38.876886128225301</v>
      </c>
      <c r="H71" s="9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>
      <c r="A72">
        <v>26.6</v>
      </c>
      <c r="B72">
        <v>241.9</v>
      </c>
      <c r="C72" t="s">
        <v>455</v>
      </c>
      <c r="E72" t="s">
        <v>345</v>
      </c>
      <c r="F72" s="8">
        <v>18.5268502180949</v>
      </c>
      <c r="G72" s="8">
        <v>18.426970612835301</v>
      </c>
      <c r="H72" s="9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>
      <c r="A73">
        <v>20.9</v>
      </c>
      <c r="B73">
        <v>167.4</v>
      </c>
      <c r="C73" t="s">
        <v>456</v>
      </c>
      <c r="E73" t="s">
        <v>347</v>
      </c>
      <c r="F73" s="8">
        <v>18.3384464652781</v>
      </c>
      <c r="G73" s="8">
        <v>17.232166000588698</v>
      </c>
      <c r="H73" s="9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>
      <c r="A74">
        <v>440.5</v>
      </c>
      <c r="B74">
        <v>68.400000000000006</v>
      </c>
      <c r="C74" t="s">
        <v>457</v>
      </c>
      <c r="E74" t="s">
        <v>349</v>
      </c>
      <c r="F74" s="8">
        <v>22.756522932806501</v>
      </c>
      <c r="G74" s="8">
        <v>22.864821173959001</v>
      </c>
      <c r="H74" s="9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>
      <c r="A75">
        <v>341.5</v>
      </c>
      <c r="B75">
        <v>46.1</v>
      </c>
      <c r="C75" t="s">
        <v>458</v>
      </c>
      <c r="E75" t="s">
        <v>351</v>
      </c>
      <c r="F75" s="8">
        <v>18.881915547895399</v>
      </c>
      <c r="G75" s="8">
        <v>17.7616959911274</v>
      </c>
      <c r="H75" s="9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>
      <c r="A76">
        <v>320.89999999999998</v>
      </c>
      <c r="B76">
        <v>43.9</v>
      </c>
      <c r="C76" t="s">
        <v>459</v>
      </c>
      <c r="E76" t="s">
        <v>353</v>
      </c>
      <c r="F76" s="8">
        <v>180.107153869874</v>
      </c>
      <c r="G76" s="8">
        <v>149.63768115942</v>
      </c>
      <c r="H76" s="9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>
      <c r="A77">
        <v>378.1</v>
      </c>
      <c r="B77">
        <v>51.1</v>
      </c>
      <c r="C77" t="s">
        <v>460</v>
      </c>
      <c r="E77" t="s">
        <v>355</v>
      </c>
      <c r="F77" s="8">
        <v>15.0450845578124</v>
      </c>
      <c r="G77" s="8">
        <v>15.0744444288284</v>
      </c>
      <c r="H77" s="9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>
      <c r="A78">
        <v>3130.8</v>
      </c>
      <c r="B78">
        <v>74.400000000000006</v>
      </c>
      <c r="C78" t="s">
        <v>461</v>
      </c>
      <c r="E78" t="s">
        <v>357</v>
      </c>
      <c r="F78" s="8">
        <v>174.468085106383</v>
      </c>
      <c r="G78" s="8">
        <v>160.904255319149</v>
      </c>
      <c r="H78" s="9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>
      <c r="A79">
        <v>274.10000000000002</v>
      </c>
      <c r="B79">
        <v>48.7</v>
      </c>
      <c r="C79" t="s">
        <v>462</v>
      </c>
      <c r="E79" t="s">
        <v>359</v>
      </c>
      <c r="F79" s="8">
        <v>19.4365957183667</v>
      </c>
      <c r="G79" s="8">
        <v>21.322228691040898</v>
      </c>
      <c r="H79" s="9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>
      <c r="A80">
        <v>283.10000000000002</v>
      </c>
      <c r="B80">
        <v>28.9</v>
      </c>
      <c r="C80" t="s">
        <v>463</v>
      </c>
      <c r="E80" t="s">
        <v>361</v>
      </c>
      <c r="F80" s="8">
        <v>176.81159420289899</v>
      </c>
      <c r="G80" s="8">
        <v>146.85185185185199</v>
      </c>
      <c r="H80" s="9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>
      <c r="A81">
        <v>269.5</v>
      </c>
      <c r="B81">
        <v>47.4</v>
      </c>
      <c r="C81" t="s">
        <v>464</v>
      </c>
      <c r="E81" t="s">
        <v>363</v>
      </c>
      <c r="F81" s="8">
        <v>31.482937917482101</v>
      </c>
      <c r="G81" s="8">
        <v>33.145752814458703</v>
      </c>
      <c r="H81" s="9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>
      <c r="A82">
        <v>312.8</v>
      </c>
      <c r="B82">
        <v>242.4</v>
      </c>
      <c r="C82" t="s">
        <v>465</v>
      </c>
      <c r="E82" t="s">
        <v>365</v>
      </c>
      <c r="F82" s="8">
        <v>15.9205922152832</v>
      </c>
      <c r="G82" s="8">
        <v>15.434283161258501</v>
      </c>
      <c r="H82" s="9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>
      <c r="A83">
        <v>120.1</v>
      </c>
      <c r="B83">
        <v>236.7</v>
      </c>
      <c r="C83" t="s">
        <v>466</v>
      </c>
      <c r="E83" t="s">
        <v>367</v>
      </c>
      <c r="F83" s="8">
        <v>30.420189403978</v>
      </c>
      <c r="G83" s="8">
        <v>26.139986738572201</v>
      </c>
      <c r="H83" s="9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>
      <c r="A84">
        <v>227.6</v>
      </c>
      <c r="B84">
        <v>218.3</v>
      </c>
      <c r="C84" t="s">
        <v>467</v>
      </c>
      <c r="E84" t="s">
        <v>369</v>
      </c>
      <c r="F84" s="8">
        <v>17.480912902516799</v>
      </c>
      <c r="G84" s="8">
        <v>17.151816086807202</v>
      </c>
      <c r="H84" s="9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>
      <c r="A85">
        <v>35.1</v>
      </c>
      <c r="B85">
        <v>1637.2</v>
      </c>
      <c r="C85" t="s">
        <v>468</v>
      </c>
      <c r="E85" t="s">
        <v>371</v>
      </c>
      <c r="F85" s="8">
        <v>46.329777351998601</v>
      </c>
      <c r="G85" s="8">
        <v>43.329749347302098</v>
      </c>
      <c r="H85" s="9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>
      <c r="A86">
        <v>308.60000000000002</v>
      </c>
      <c r="B86">
        <v>232.2</v>
      </c>
      <c r="C86" t="s">
        <v>469</v>
      </c>
      <c r="E86" t="s">
        <v>373</v>
      </c>
      <c r="F86" s="8">
        <v>25.6212522181895</v>
      </c>
      <c r="G86" s="8">
        <v>28.1265976688357</v>
      </c>
      <c r="H86" s="9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>
      <c r="A87">
        <v>1636.1</v>
      </c>
      <c r="B87">
        <v>1475.3</v>
      </c>
      <c r="C87" t="s">
        <v>470</v>
      </c>
      <c r="E87" t="s">
        <v>375</v>
      </c>
      <c r="F87" s="8">
        <v>20.131529043088399</v>
      </c>
      <c r="G87" s="8">
        <v>19.3266602237379</v>
      </c>
      <c r="H87" s="9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>
      <c r="A88">
        <v>287.5</v>
      </c>
      <c r="B88">
        <v>322.39999999999998</v>
      </c>
      <c r="C88" t="s">
        <v>471</v>
      </c>
      <c r="E88" t="s">
        <v>377</v>
      </c>
      <c r="F88" s="8">
        <v>19.8671062814573</v>
      </c>
      <c r="G88" s="8">
        <v>17.043014921515699</v>
      </c>
      <c r="H88" s="9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>
      <c r="A89">
        <v>566.1</v>
      </c>
      <c r="B89">
        <v>656.9</v>
      </c>
      <c r="C89" t="s">
        <v>472</v>
      </c>
      <c r="E89" t="s">
        <v>379</v>
      </c>
      <c r="F89" s="8">
        <v>21.0068734898088</v>
      </c>
      <c r="G89" s="8">
        <v>20.209571379057699</v>
      </c>
      <c r="H89" s="9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>
      <c r="A90">
        <v>302.7</v>
      </c>
      <c r="B90">
        <v>277.5</v>
      </c>
      <c r="C90" t="s">
        <v>473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>
      <c r="A91">
        <v>278.39999999999998</v>
      </c>
      <c r="B91">
        <v>253.3</v>
      </c>
      <c r="C91" t="s">
        <v>474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7</cp:revision>
  <dcterms:created xsi:type="dcterms:W3CDTF">2020-02-06T23:15:38Z</dcterms:created>
  <dcterms:modified xsi:type="dcterms:W3CDTF">2020-10-23T02:04:26Z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