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holo\Desktop\Emperor\"/>
    </mc:Choice>
  </mc:AlternateContent>
  <xr:revisionPtr revIDLastSave="0" documentId="13_ncr:1_{D65A91E8-B841-4980-BC97-048F591CDAA7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1" i="1" l="1"/>
  <c r="L91" i="1"/>
  <c r="K91" i="1"/>
  <c r="L3" i="1"/>
  <c r="L4" i="1"/>
  <c r="L5" i="1"/>
  <c r="L6" i="1"/>
  <c r="L7" i="1"/>
  <c r="L8" i="1"/>
  <c r="L9" i="1"/>
  <c r="L10" i="1"/>
  <c r="L11" i="1"/>
  <c r="L12" i="1"/>
  <c r="L13" i="1"/>
  <c r="L14" i="1"/>
  <c r="M14" i="1" s="1"/>
  <c r="L15" i="1"/>
  <c r="L16" i="1"/>
  <c r="L17" i="1"/>
  <c r="L18" i="1"/>
  <c r="L19" i="1"/>
  <c r="L20" i="1"/>
  <c r="M20" i="1" s="1"/>
  <c r="L21" i="1"/>
  <c r="M21" i="1" s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M38" i="1" s="1"/>
  <c r="L39" i="1"/>
  <c r="M39" i="1" s="1"/>
  <c r="L40" i="1"/>
  <c r="L41" i="1"/>
  <c r="L42" i="1"/>
  <c r="L43" i="1"/>
  <c r="L44" i="1"/>
  <c r="L45" i="1"/>
  <c r="L46" i="1"/>
  <c r="L47" i="1"/>
  <c r="L48" i="1"/>
  <c r="L49" i="1"/>
  <c r="L50" i="1"/>
  <c r="M50" i="1" s="1"/>
  <c r="L51" i="1"/>
  <c r="L52" i="1"/>
  <c r="L53" i="1"/>
  <c r="L54" i="1"/>
  <c r="L55" i="1"/>
  <c r="L56" i="1"/>
  <c r="M56" i="1" s="1"/>
  <c r="L57" i="1"/>
  <c r="L58" i="1"/>
  <c r="L59" i="1"/>
  <c r="L60" i="1"/>
  <c r="L61" i="1"/>
  <c r="L62" i="1"/>
  <c r="L63" i="1"/>
  <c r="L64" i="1"/>
  <c r="L65" i="1"/>
  <c r="L66" i="1"/>
  <c r="L67" i="1"/>
  <c r="L68" i="1"/>
  <c r="M68" i="1" s="1"/>
  <c r="L69" i="1"/>
  <c r="L70" i="1"/>
  <c r="L71" i="1"/>
  <c r="L72" i="1"/>
  <c r="L73" i="1"/>
  <c r="L74" i="1"/>
  <c r="M74" i="1" s="1"/>
  <c r="L75" i="1"/>
  <c r="L76" i="1"/>
  <c r="L77" i="1"/>
  <c r="L78" i="1"/>
  <c r="L79" i="1"/>
  <c r="L80" i="1"/>
  <c r="L81" i="1"/>
  <c r="L82" i="1"/>
  <c r="L83" i="1"/>
  <c r="L84" i="1"/>
  <c r="L85" i="1"/>
  <c r="L86" i="1"/>
  <c r="M86" i="1" s="1"/>
  <c r="L87" i="1"/>
  <c r="L88" i="1"/>
  <c r="L89" i="1"/>
  <c r="L90" i="1"/>
  <c r="M3" i="1"/>
  <c r="M15" i="1"/>
  <c r="M33" i="1"/>
  <c r="M51" i="1"/>
  <c r="L2" i="1"/>
  <c r="K3" i="1"/>
  <c r="K4" i="1"/>
  <c r="K5" i="1"/>
  <c r="K6" i="1"/>
  <c r="K7" i="1"/>
  <c r="K8" i="1"/>
  <c r="K9" i="1"/>
  <c r="M9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M27" i="1" s="1"/>
  <c r="K28" i="1"/>
  <c r="K29" i="1"/>
  <c r="K30" i="1"/>
  <c r="K31" i="1"/>
  <c r="K32" i="1"/>
  <c r="M32" i="1" s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M45" i="1" s="1"/>
  <c r="K46" i="1"/>
  <c r="K47" i="1"/>
  <c r="K48" i="1"/>
  <c r="K49" i="1"/>
  <c r="K50" i="1"/>
  <c r="K51" i="1"/>
  <c r="K52" i="1"/>
  <c r="K53" i="1"/>
  <c r="K54" i="1"/>
  <c r="K55" i="1"/>
  <c r="K56" i="1"/>
  <c r="K57" i="1"/>
  <c r="M57" i="1" s="1"/>
  <c r="K58" i="1"/>
  <c r="K59" i="1"/>
  <c r="K60" i="1"/>
  <c r="K61" i="1"/>
  <c r="K62" i="1"/>
  <c r="K63" i="1"/>
  <c r="M63" i="1" s="1"/>
  <c r="K64" i="1"/>
  <c r="K65" i="1"/>
  <c r="K66" i="1"/>
  <c r="K67" i="1"/>
  <c r="K68" i="1"/>
  <c r="K69" i="1"/>
  <c r="M69" i="1" s="1"/>
  <c r="K70" i="1"/>
  <c r="K71" i="1"/>
  <c r="K72" i="1"/>
  <c r="K73" i="1"/>
  <c r="K74" i="1"/>
  <c r="K75" i="1"/>
  <c r="M75" i="1" s="1"/>
  <c r="K76" i="1"/>
  <c r="K77" i="1"/>
  <c r="K78" i="1"/>
  <c r="K79" i="1"/>
  <c r="K80" i="1"/>
  <c r="M80" i="1" s="1"/>
  <c r="K81" i="1"/>
  <c r="M81" i="1" s="1"/>
  <c r="K82" i="1"/>
  <c r="K83" i="1"/>
  <c r="K84" i="1"/>
  <c r="K85" i="1"/>
  <c r="K86" i="1"/>
  <c r="K87" i="1"/>
  <c r="M87" i="1" s="1"/>
  <c r="K88" i="1"/>
  <c r="K89" i="1"/>
  <c r="K90" i="1"/>
  <c r="K2" i="1"/>
  <c r="M2" i="1" s="1"/>
  <c r="M62" i="1" l="1"/>
  <c r="M44" i="1"/>
  <c r="M26" i="1"/>
  <c r="M8" i="1"/>
  <c r="M73" i="1"/>
  <c r="M49" i="1"/>
  <c r="M13" i="1"/>
  <c r="M84" i="1"/>
  <c r="M60" i="1"/>
  <c r="M36" i="1"/>
  <c r="M6" i="1"/>
  <c r="M71" i="1"/>
  <c r="M47" i="1"/>
  <c r="M35" i="1"/>
  <c r="M29" i="1"/>
  <c r="M11" i="1"/>
  <c r="M88" i="1"/>
  <c r="M82" i="1"/>
  <c r="M70" i="1"/>
  <c r="M64" i="1"/>
  <c r="M58" i="1"/>
  <c r="M52" i="1"/>
  <c r="M46" i="1"/>
  <c r="M40" i="1"/>
  <c r="M34" i="1"/>
  <c r="M28" i="1"/>
  <c r="M22" i="1"/>
  <c r="M16" i="1"/>
  <c r="M10" i="1"/>
  <c r="M4" i="1"/>
  <c r="M79" i="1"/>
  <c r="M55" i="1"/>
  <c r="M31" i="1"/>
  <c r="M19" i="1"/>
  <c r="M90" i="1"/>
  <c r="M66" i="1"/>
  <c r="M48" i="1"/>
  <c r="M30" i="1"/>
  <c r="M18" i="1"/>
  <c r="M89" i="1"/>
  <c r="M65" i="1"/>
  <c r="M41" i="1"/>
  <c r="M5" i="1"/>
  <c r="M85" i="1"/>
  <c r="M61" i="1"/>
  <c r="M43" i="1"/>
  <c r="M25" i="1"/>
  <c r="M78" i="1"/>
  <c r="M54" i="1"/>
  <c r="M12" i="1"/>
  <c r="M77" i="1"/>
  <c r="M53" i="1"/>
  <c r="M23" i="1"/>
  <c r="M76" i="1"/>
  <c r="M67" i="1"/>
  <c r="M37" i="1"/>
  <c r="M7" i="1"/>
  <c r="M72" i="1"/>
  <c r="M42" i="1"/>
  <c r="M24" i="1"/>
  <c r="M83" i="1"/>
  <c r="M59" i="1"/>
  <c r="M17" i="1"/>
</calcChain>
</file>

<file path=xl/sharedStrings.xml><?xml version="1.0" encoding="utf-8"?>
<sst xmlns="http://schemas.openxmlformats.org/spreadsheetml/2006/main" count="286" uniqueCount="285">
  <si>
    <t>Well</t>
  </si>
  <si>
    <t>RBS</t>
  </si>
  <si>
    <t>Seq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</si>
  <si>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</si>
  <si>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</si>
  <si>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</si>
  <si>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</si>
  <si>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</si>
  <si>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</si>
  <si>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</si>
  <si>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</si>
  <si>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</si>
  <si>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</si>
  <si>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</si>
  <si>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</si>
  <si>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</si>
  <si>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</si>
  <si>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</si>
  <si>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</si>
  <si>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</si>
  <si>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</si>
  <si>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</si>
  <si>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</si>
  <si>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</si>
  <si>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</si>
  <si>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</si>
  <si>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</si>
  <si>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</si>
  <si>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</si>
  <si>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</si>
  <si>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</si>
  <si>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</si>
  <si>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</si>
  <si>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</si>
  <si>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</si>
  <si>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</si>
  <si>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</si>
  <si>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</si>
  <si>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</si>
  <si>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</si>
  <si>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</si>
  <si>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</si>
  <si>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</si>
  <si>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</si>
  <si>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</si>
  <si>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</si>
  <si>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</si>
  <si>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</si>
  <si>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</si>
  <si>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</si>
  <si>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</si>
  <si>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</si>
  <si>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</si>
  <si>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</si>
  <si>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</si>
  <si>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</si>
  <si>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</si>
  <si>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</si>
  <si>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</si>
  <si>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</si>
  <si>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</si>
  <si>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</si>
  <si>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</si>
  <si>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</si>
  <si>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</si>
  <si>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</si>
  <si>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</si>
  <si>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</si>
  <si>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</si>
  <si>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</si>
  <si>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</si>
  <si>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</si>
  <si>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</si>
  <si>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</si>
  <si>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</si>
  <si>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</si>
  <si>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</si>
  <si>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</si>
  <si>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</si>
  <si>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</si>
  <si>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</si>
  <si>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</si>
  <si>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</si>
  <si>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</si>
  <si>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</si>
  <si>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</si>
  <si>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</si>
  <si>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</si>
  <si>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</si>
  <si>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</si>
  <si>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</si>
  <si>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</si>
  <si>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</si>
  <si>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</si>
  <si>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</si>
  <si>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</si>
  <si>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</si>
  <si>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</si>
  <si>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</si>
  <si>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RBS_RP_30</t>
  </si>
  <si>
    <t>tttaagaGAAAGAtatacat</t>
  </si>
  <si>
    <t>RBS_RP_31</t>
  </si>
  <si>
    <t>tttaagaCGGGGGtatacat</t>
  </si>
  <si>
    <t>RBS_RP_32</t>
  </si>
  <si>
    <t>tttaagaTGAGGGtatacat</t>
  </si>
  <si>
    <t>RBS_RP_33</t>
  </si>
  <si>
    <t>tttaagaCCGGGAtatacat</t>
  </si>
  <si>
    <t>RBS_RP_34</t>
  </si>
  <si>
    <t>tttaagaAAGGGTtatacat</t>
  </si>
  <si>
    <t>RBS_RP_35</t>
  </si>
  <si>
    <t>tttaagaCTGTAGtatacat</t>
  </si>
  <si>
    <t>RBS_RP_36</t>
  </si>
  <si>
    <t>tttaagaCTGACAtatacat</t>
  </si>
  <si>
    <t>RBS_RP_37</t>
  </si>
  <si>
    <t>tttaagaCGTGTGtatacat</t>
  </si>
  <si>
    <t>RBS_RP_38</t>
  </si>
  <si>
    <t>tttaagaGAGGGGtatacat</t>
  </si>
  <si>
    <t>RBS_RP_39</t>
  </si>
  <si>
    <t>tttaagaCTAGGAtatacat</t>
  </si>
  <si>
    <t>RBS_RP_40</t>
  </si>
  <si>
    <t>tttaagaATTGGGtatacat</t>
  </si>
  <si>
    <t>RBS_RP_41</t>
  </si>
  <si>
    <t>tttaagaTACTGAtatacat</t>
  </si>
  <si>
    <t>RBS_RP_42</t>
  </si>
  <si>
    <t>tttaagaAGAGCGtatacat</t>
  </si>
  <si>
    <t>RBS_RP_43</t>
  </si>
  <si>
    <t>tttaagaAGGGGTtatacat</t>
  </si>
  <si>
    <t>RBS_RP_44</t>
  </si>
  <si>
    <t>tttaagaCTGGGGtatacat</t>
  </si>
  <si>
    <t>RBS_RP_45</t>
  </si>
  <si>
    <t>tttaagaCAAGCCtatacat</t>
  </si>
  <si>
    <t>RBS_RP_46</t>
  </si>
  <si>
    <t>tttaagaCAATTGtatacat</t>
  </si>
  <si>
    <t>RBS_RP_47</t>
  </si>
  <si>
    <t>tttaagaTATTTTtatacat</t>
  </si>
  <si>
    <t>RBS_RP_48</t>
  </si>
  <si>
    <t>tttaagaTCCGGCtatacat</t>
  </si>
  <si>
    <t>RBS_RP_49</t>
  </si>
  <si>
    <t>tttaagaTGGGAGtatacat</t>
  </si>
  <si>
    <t>RBS_RP_50</t>
  </si>
  <si>
    <t>tttaagaAAAGTGtatacat</t>
  </si>
  <si>
    <t>RBS_RP_51</t>
  </si>
  <si>
    <t>tttaagaCGGGAGtatacat</t>
  </si>
  <si>
    <t>RBS_RP_52</t>
  </si>
  <si>
    <t>tttaagaTAAGAGtatacat</t>
  </si>
  <si>
    <t>RBS_RP_53</t>
  </si>
  <si>
    <t>tttaagaTAAGGGtatacat</t>
  </si>
  <si>
    <t>RBS_RP_54</t>
  </si>
  <si>
    <t>tttaagaTAGTCTtatacat</t>
  </si>
  <si>
    <t>RBS_RP_55</t>
  </si>
  <si>
    <t>tttaagaAAGTAGtatacat</t>
  </si>
  <si>
    <t>RBS_RP_56</t>
  </si>
  <si>
    <t>RBS_RP_57</t>
  </si>
  <si>
    <t>tttaagaCCACGCtatacat</t>
  </si>
  <si>
    <t>RBS_RP_58</t>
  </si>
  <si>
    <t>tttaagaGTAATGtatacat</t>
  </si>
  <si>
    <t>RBS_RP_59</t>
  </si>
  <si>
    <t>tttaagaCATTGAtatacat</t>
  </si>
  <si>
    <t>RBS_BA_00</t>
  </si>
  <si>
    <t>TTTAAGACGGATTTATACAT</t>
  </si>
  <si>
    <t>RBS_BA_01</t>
  </si>
  <si>
    <t>TTTAAGATTCGGATATACAT</t>
  </si>
  <si>
    <t>RBS_BA_02</t>
  </si>
  <si>
    <t>TTTAAGACTCGGATATACAT</t>
  </si>
  <si>
    <t>RBS_BA_03</t>
  </si>
  <si>
    <t>TTTAAGAACCGGATATACAT</t>
  </si>
  <si>
    <t>RBS_BA_04</t>
  </si>
  <si>
    <t>TTTAAGAGCCGGATATACAT</t>
  </si>
  <si>
    <t>RBS_BA_05</t>
  </si>
  <si>
    <t>TTTAAGAATCGGATATACAT</t>
  </si>
  <si>
    <t>RBS_BA_06</t>
  </si>
  <si>
    <t>TTTAAGACCGGATTATACAT</t>
  </si>
  <si>
    <t>RBS_BA_07</t>
  </si>
  <si>
    <t>TTTAAGATAAAGATATACAT</t>
  </si>
  <si>
    <t>RBS_BA_08</t>
  </si>
  <si>
    <t>TTTAAGACGATAATATACAT</t>
  </si>
  <si>
    <t>RBS_BA_09</t>
  </si>
  <si>
    <t>TTTAAGAACACACTATACAT</t>
  </si>
  <si>
    <t>RBS_BA_10</t>
  </si>
  <si>
    <t>TTTAAGATATATATATACAT</t>
  </si>
  <si>
    <t>RBS_BA_11</t>
  </si>
  <si>
    <t>TTTAAGACTCTCTTATACAT</t>
  </si>
  <si>
    <t>RBS_BA_12</t>
  </si>
  <si>
    <t>TTTAAGAGTGTGTTATACAT</t>
  </si>
  <si>
    <t>RBS_BA_13</t>
  </si>
  <si>
    <t>TTTAAGAATATATTATACAT</t>
  </si>
  <si>
    <t>RBS_BA_14</t>
  </si>
  <si>
    <t>TTTAAGATGTGTGTATACAT</t>
  </si>
  <si>
    <t>RBS_BA_15</t>
  </si>
  <si>
    <t>TTTAAGATCTCTCTATACAT</t>
  </si>
  <si>
    <t>RBS_BA_16</t>
  </si>
  <si>
    <t>TTTAAGACACACATATACAT</t>
  </si>
  <si>
    <t>RBS_BA_17</t>
  </si>
  <si>
    <t>TTTAAGACTAAGATATACAT</t>
  </si>
  <si>
    <t>RBS_BA_18</t>
  </si>
  <si>
    <t>TTTAAGAATAAGATATACAT</t>
  </si>
  <si>
    <t>RBS_BA_19</t>
  </si>
  <si>
    <t>TTTAAGATAAGATTATACAT</t>
  </si>
  <si>
    <t>RBS_BA_20</t>
  </si>
  <si>
    <t>TTTAAGATTAAGATATACAT</t>
  </si>
  <si>
    <t>RBS_BA_21</t>
  </si>
  <si>
    <t>TTTAAGAGGTCGATATACAT</t>
  </si>
  <si>
    <t>RBS_BA_22</t>
  </si>
  <si>
    <t>TTTAAGAGGTAGATATACAT</t>
  </si>
  <si>
    <t>RBS_BA_23</t>
  </si>
  <si>
    <t>TTTAAGAGGAAGATATACAT</t>
  </si>
  <si>
    <t>RBS_BA_24</t>
  </si>
  <si>
    <t>TTTAAGAGGGGGATATACAT</t>
  </si>
  <si>
    <t>RBS_BA_25</t>
  </si>
  <si>
    <t>TTTAAGAGGGGATTATACAT</t>
  </si>
  <si>
    <t>RBS_BA_26</t>
  </si>
  <si>
    <t>TTTAAGAGGGATCTATACAT</t>
  </si>
  <si>
    <t>RBS_BA_27</t>
  </si>
  <si>
    <t>TTTAAGAGGGATTTATACAT</t>
  </si>
  <si>
    <t>RBS_BA_28</t>
  </si>
  <si>
    <t>TTTAAGAGGGATGTATACAT</t>
  </si>
  <si>
    <t>RBS_BA_29</t>
  </si>
  <si>
    <t>TTTAAGAGGGATATATACAT</t>
  </si>
  <si>
    <t>RBS_BA_30</t>
  </si>
  <si>
    <t>TTTAAGAGGATCTTATACAT</t>
  </si>
  <si>
    <t>RBS_BA_31</t>
  </si>
  <si>
    <t>TTTAAGAGGATTTTATACAT</t>
  </si>
  <si>
    <t>RBS_BA_32</t>
  </si>
  <si>
    <t>TTTAAGAGGATAGTATACAT</t>
  </si>
  <si>
    <t>RBS_BA_33</t>
  </si>
  <si>
    <t>TTTAAGAGGATTATATACAT</t>
  </si>
  <si>
    <t>RBS_BA_34</t>
  </si>
  <si>
    <t>TTTAAGAGGATATTATACAT</t>
  </si>
  <si>
    <t>RBS_BA_35</t>
  </si>
  <si>
    <t>TTTAAGAGGATACTATACAT</t>
  </si>
  <si>
    <t>RBS_BA_36</t>
  </si>
  <si>
    <t>TTTAAGAGGATGCTATACAT</t>
  </si>
  <si>
    <t>RBS_BA_37</t>
  </si>
  <si>
    <t>TTTAAGAGGATGTTATACAT</t>
  </si>
  <si>
    <t>RBS_BA_38</t>
  </si>
  <si>
    <t>TTTAAGAGGATTCTATACAT</t>
  </si>
  <si>
    <t>RBS_BA_39</t>
  </si>
  <si>
    <t>TTTAAGAGGATCGTATACAT</t>
  </si>
  <si>
    <t>RBS_BA_40</t>
  </si>
  <si>
    <t>TTTAAGAGGATTGTATACAT</t>
  </si>
  <si>
    <t>RBS_BA_41</t>
  </si>
  <si>
    <t>TTTAAGAGGATCCTATACAT</t>
  </si>
  <si>
    <t>RBS_BA_42</t>
  </si>
  <si>
    <t>TTTAAGAGGATGATATACAT</t>
  </si>
  <si>
    <t>RBS_BA_43</t>
  </si>
  <si>
    <t>TTTAAGAGGATCATATACAT</t>
  </si>
  <si>
    <t>RBS_BA_44</t>
  </si>
  <si>
    <t>TTTAAGACCCCGATATACAT</t>
  </si>
  <si>
    <t>RBS_BA_45</t>
  </si>
  <si>
    <t>TTTAAGATTTTTGTATACAT</t>
  </si>
  <si>
    <t>RBS_BA_46</t>
  </si>
  <si>
    <t>TTTAAGATTTTTATATACAT</t>
  </si>
  <si>
    <t>RBS_BA_47</t>
  </si>
  <si>
    <t>TTTAAGAGTTTTTTATACAT</t>
  </si>
  <si>
    <t>RBS_BA_48</t>
  </si>
  <si>
    <t>TTTAAGACTTTTTTATACAT</t>
  </si>
  <si>
    <t>RBS_BA_49</t>
  </si>
  <si>
    <t>TTTAAGACCCCCTTATACAT</t>
  </si>
  <si>
    <t>RBS_BA_50</t>
  </si>
  <si>
    <t>TTTAAGACCCCCGTATACAT</t>
  </si>
  <si>
    <t>RBS_BA_51</t>
  </si>
  <si>
    <t>TTTAAGACCCCCATATACAT</t>
  </si>
  <si>
    <t>RBS_BA_52</t>
  </si>
  <si>
    <t>TTTAAGATTTTTCTATACAT</t>
  </si>
  <si>
    <t>RBS_BA_53</t>
  </si>
  <si>
    <t>TTTAAGAGCCCCCTATACAT</t>
  </si>
  <si>
    <t>RBS_BA_54</t>
  </si>
  <si>
    <t>TTTAAGAATTTTTTATACAT</t>
  </si>
  <si>
    <t>RBS_BA_55</t>
  </si>
  <si>
    <t>TTTAAGAACCCCCTATACAT</t>
  </si>
  <si>
    <t>RBS_BA_56</t>
  </si>
  <si>
    <t>TTTAAGATCCCCCTATACAT</t>
  </si>
  <si>
    <t>RBS_BA_57</t>
  </si>
  <si>
    <t>TTTAAGAGGATAATATACAT</t>
  </si>
  <si>
    <t>RBS_BA_58</t>
  </si>
  <si>
    <t>TTTAAGACCCCCCTATACAT</t>
  </si>
  <si>
    <t>RBS_BA_59</t>
  </si>
  <si>
    <t>TTTAAGATTTTTTTATACAT</t>
  </si>
  <si>
    <t>Time (4h total after log start)</t>
  </si>
  <si>
    <t>Rep1</t>
  </si>
  <si>
    <t>Rep2</t>
  </si>
  <si>
    <t>Rep3</t>
  </si>
  <si>
    <t>AVERAGE</t>
  </si>
  <si>
    <t>STD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</si>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</sst>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E12" sqref="E12"/>
    </sheetView>
  </sheetViews>
  <sheetFormatPr defaultRowHeight="14.5" x14ac:dyDescent="0.35"/>
  <cols>
    <col min="2" max="2" width="35.36328125" customWidth="1"/>
    <col min="3" max="3" width="44.81640625" customWidth="1"/>
  </cols>
  <sheetData>
    <row r="1" spans="1:13" ht="20" customHeight="1" x14ac:dyDescent="0.35">
      <c r="A1" t="s">
        <v>0</v>
      </c>
      <c r="B1" t="s">
        <v>1</v>
      </c>
      <c r="C1" t="s">
        <v>2</v>
      </c>
      <c r="G1" s="1" t="s">
        <v>278</v>
      </c>
      <c r="H1" s="1" t="s">
        <v>279</v>
      </c>
      <c r="I1" s="1" t="s">
        <v>280</v>
      </c>
      <c r="J1" s="1" t="s">
        <v>281</v>
      </c>
      <c r="K1" s="1" t="s">
        <v>282</v>
      </c>
      <c r="L1" s="1" t="s">
        <v>283</v>
      </c>
      <c r="M1" s="1" t="s">
        <v>284</v>
      </c>
    </row>
    <row r="2" spans="1:13" x14ac:dyDescent="0.35">
      <c r="A2" t="s">
        <v>3</v>
      </c>
      <c r="B2" s="1" t="s">
        <v>99</v>
      </c>
      <c r="C2" s="1" t="s">
        <v>100</v>
      </c>
      <c r="G2" s="1"/>
      <c r="H2" s="3">
        <v>10.748487571000901</v>
      </c>
      <c r="I2" s="1"/>
      <c r="J2" s="1"/>
      <c r="K2" s="1">
        <f>AVERAGE(H2:J2)</f>
        <v>10.748487571000901</v>
      </c>
      <c r="L2" s="1">
        <f>_xlfn.STDEV.P(H2:J2)</f>
        <v>0</v>
      </c>
      <c r="M2" s="2">
        <f>L2/K2</f>
        <v>0</v>
      </c>
    </row>
    <row r="3" spans="1:13" x14ac:dyDescent="0.35">
      <c r="A3" t="s">
        <v>4</v>
      </c>
      <c r="B3" s="1" t="s">
        <v>101</v>
      </c>
      <c r="C3" s="1" t="s">
        <v>102</v>
      </c>
      <c r="G3" s="1"/>
      <c r="H3" s="3">
        <v>281.632653061224</v>
      </c>
      <c r="I3" s="1"/>
      <c r="J3" s="1"/>
      <c r="K3" s="1">
        <f t="shared" ref="K3:K66" si="0">AVERAGE(H3:J3)</f>
        <v>281.632653061224</v>
      </c>
      <c r="L3" s="1">
        <f t="shared" ref="L3:L66" si="1">_xlfn.STDEV.P(H3:J3)</f>
        <v>0</v>
      </c>
      <c r="M3" s="2">
        <f t="shared" ref="M3:M66" si="2">L3/K3</f>
        <v>0</v>
      </c>
    </row>
    <row r="4" spans="1:13" x14ac:dyDescent="0.35">
      <c r="A4" t="s">
        <v>5</v>
      </c>
      <c r="B4" s="1" t="s">
        <v>103</v>
      </c>
      <c r="C4" s="1" t="s">
        <v>104</v>
      </c>
      <c r="G4" s="1"/>
      <c r="H4" s="3">
        <v>13.776400882596899</v>
      </c>
      <c r="I4" s="1"/>
      <c r="J4" s="1"/>
      <c r="K4" s="1">
        <f t="shared" si="0"/>
        <v>13.776400882596899</v>
      </c>
      <c r="L4" s="1">
        <f t="shared" si="1"/>
        <v>0</v>
      </c>
      <c r="M4" s="2">
        <f t="shared" si="2"/>
        <v>0</v>
      </c>
    </row>
    <row r="5" spans="1:13" x14ac:dyDescent="0.35">
      <c r="A5" t="s">
        <v>6</v>
      </c>
      <c r="B5" s="1" t="s">
        <v>105</v>
      </c>
      <c r="C5" s="1" t="s">
        <v>106</v>
      </c>
      <c r="G5" s="1"/>
      <c r="H5" s="3">
        <v>13.0499107812195</v>
      </c>
      <c r="I5" s="1"/>
      <c r="J5" s="1"/>
      <c r="K5" s="1">
        <f t="shared" si="0"/>
        <v>13.0499107812195</v>
      </c>
      <c r="L5" s="1">
        <f t="shared" si="1"/>
        <v>0</v>
      </c>
      <c r="M5" s="2">
        <f t="shared" si="2"/>
        <v>0</v>
      </c>
    </row>
    <row r="6" spans="1:13" x14ac:dyDescent="0.35">
      <c r="A6" t="s">
        <v>7</v>
      </c>
      <c r="B6" s="1" t="s">
        <v>107</v>
      </c>
      <c r="C6" s="1" t="s">
        <v>108</v>
      </c>
      <c r="G6" s="1"/>
      <c r="H6" s="3">
        <v>297.82608695652101</v>
      </c>
      <c r="I6" s="1"/>
      <c r="J6" s="1"/>
      <c r="K6" s="1">
        <f t="shared" si="0"/>
        <v>297.82608695652101</v>
      </c>
      <c r="L6" s="1">
        <f t="shared" si="1"/>
        <v>0</v>
      </c>
      <c r="M6" s="2">
        <f t="shared" si="2"/>
        <v>0</v>
      </c>
    </row>
    <row r="7" spans="1:13" x14ac:dyDescent="0.35">
      <c r="A7" t="s">
        <v>8</v>
      </c>
      <c r="B7" s="1" t="s">
        <v>109</v>
      </c>
      <c r="C7" s="1" t="s">
        <v>110</v>
      </c>
      <c r="G7" s="1"/>
      <c r="H7" s="3">
        <v>29.1118187577889</v>
      </c>
      <c r="I7" s="1"/>
      <c r="J7" s="1"/>
      <c r="K7" s="1">
        <f t="shared" si="0"/>
        <v>29.1118187577889</v>
      </c>
      <c r="L7" s="1">
        <f t="shared" si="1"/>
        <v>0</v>
      </c>
      <c r="M7" s="2">
        <f t="shared" si="2"/>
        <v>0</v>
      </c>
    </row>
    <row r="8" spans="1:13" x14ac:dyDescent="0.35">
      <c r="A8" t="s">
        <v>9</v>
      </c>
      <c r="B8" s="1" t="s">
        <v>111</v>
      </c>
      <c r="C8" s="1" t="s">
        <v>112</v>
      </c>
      <c r="G8" s="1"/>
      <c r="H8" s="3">
        <v>17.234227880970199</v>
      </c>
      <c r="I8" s="1"/>
      <c r="J8" s="1"/>
      <c r="K8" s="1">
        <f t="shared" si="0"/>
        <v>17.234227880970199</v>
      </c>
      <c r="L8" s="1">
        <f t="shared" si="1"/>
        <v>0</v>
      </c>
      <c r="M8" s="2">
        <f t="shared" si="2"/>
        <v>0</v>
      </c>
    </row>
    <row r="9" spans="1:13" x14ac:dyDescent="0.35">
      <c r="A9" t="s">
        <v>10</v>
      </c>
      <c r="B9" s="1" t="s">
        <v>113</v>
      </c>
      <c r="C9" s="1" t="s">
        <v>114</v>
      </c>
      <c r="G9" s="1"/>
      <c r="H9" s="3">
        <v>298.29508856682702</v>
      </c>
      <c r="I9" s="1"/>
      <c r="J9" s="1"/>
      <c r="K9" s="1">
        <f t="shared" si="0"/>
        <v>298.29508856682702</v>
      </c>
      <c r="L9" s="1">
        <f t="shared" si="1"/>
        <v>0</v>
      </c>
      <c r="M9" s="2">
        <f t="shared" si="2"/>
        <v>0</v>
      </c>
    </row>
    <row r="10" spans="1:13" x14ac:dyDescent="0.35">
      <c r="A10" t="s">
        <v>11</v>
      </c>
      <c r="B10" s="1" t="s">
        <v>115</v>
      </c>
      <c r="C10" s="1" t="s">
        <v>116</v>
      </c>
      <c r="G10" s="1"/>
      <c r="H10" s="3">
        <v>14.173010756599099</v>
      </c>
      <c r="I10" s="1"/>
      <c r="J10" s="1"/>
      <c r="K10" s="1">
        <f t="shared" si="0"/>
        <v>14.173010756599099</v>
      </c>
      <c r="L10" s="1">
        <f t="shared" si="1"/>
        <v>0</v>
      </c>
      <c r="M10" s="2">
        <f t="shared" si="2"/>
        <v>0</v>
      </c>
    </row>
    <row r="11" spans="1:13" x14ac:dyDescent="0.35">
      <c r="A11" t="s">
        <v>12</v>
      </c>
      <c r="B11" s="1" t="s">
        <v>117</v>
      </c>
      <c r="C11" s="1" t="s">
        <v>118</v>
      </c>
      <c r="G11" s="1"/>
      <c r="H11" s="3">
        <v>15.3058538113561</v>
      </c>
      <c r="I11" s="1"/>
      <c r="J11" s="1"/>
      <c r="K11" s="1">
        <f t="shared" si="0"/>
        <v>15.3058538113561</v>
      </c>
      <c r="L11" s="1">
        <f t="shared" si="1"/>
        <v>0</v>
      </c>
      <c r="M11" s="2">
        <f t="shared" si="2"/>
        <v>0</v>
      </c>
    </row>
    <row r="12" spans="1:13" x14ac:dyDescent="0.35">
      <c r="A12" t="s">
        <v>13</v>
      </c>
      <c r="B12" s="1" t="s">
        <v>119</v>
      </c>
      <c r="C12" s="1" t="s">
        <v>120</v>
      </c>
      <c r="G12" s="1"/>
      <c r="H12" s="3">
        <v>8.9420545277127399</v>
      </c>
      <c r="I12" s="1"/>
      <c r="J12" s="1"/>
      <c r="K12" s="1">
        <f t="shared" si="0"/>
        <v>8.9420545277127399</v>
      </c>
      <c r="L12" s="1">
        <f t="shared" si="1"/>
        <v>0</v>
      </c>
      <c r="M12" s="2">
        <f t="shared" si="2"/>
        <v>0</v>
      </c>
    </row>
    <row r="13" spans="1:13" x14ac:dyDescent="0.35">
      <c r="A13" t="s">
        <v>14</v>
      </c>
      <c r="B13" s="1" t="s">
        <v>121</v>
      </c>
      <c r="C13" s="1" t="s">
        <v>122</v>
      </c>
      <c r="G13" s="1"/>
      <c r="H13" s="3">
        <v>19.431229987173001</v>
      </c>
      <c r="I13" s="1"/>
      <c r="J13" s="1"/>
      <c r="K13" s="1">
        <f t="shared" si="0"/>
        <v>19.431229987173001</v>
      </c>
      <c r="L13" s="1">
        <f t="shared" si="1"/>
        <v>0</v>
      </c>
      <c r="M13" s="2">
        <f t="shared" si="2"/>
        <v>0</v>
      </c>
    </row>
    <row r="14" spans="1:13" x14ac:dyDescent="0.35">
      <c r="A14" t="s">
        <v>15</v>
      </c>
      <c r="B14" s="1" t="s">
        <v>123</v>
      </c>
      <c r="C14" s="1" t="s">
        <v>124</v>
      </c>
      <c r="G14" s="1"/>
      <c r="H14" s="3">
        <v>319.47463768115898</v>
      </c>
      <c r="I14" s="1"/>
      <c r="J14" s="1"/>
      <c r="K14" s="1">
        <f t="shared" si="0"/>
        <v>319.47463768115898</v>
      </c>
      <c r="L14" s="1">
        <f t="shared" si="1"/>
        <v>0</v>
      </c>
      <c r="M14" s="2">
        <f t="shared" si="2"/>
        <v>0</v>
      </c>
    </row>
    <row r="15" spans="1:13" x14ac:dyDescent="0.35">
      <c r="A15" t="s">
        <v>16</v>
      </c>
      <c r="B15" s="1" t="s">
        <v>125</v>
      </c>
      <c r="C15" s="1" t="s">
        <v>126</v>
      </c>
      <c r="G15" s="1"/>
      <c r="H15" s="3">
        <v>28.855772007572899</v>
      </c>
      <c r="I15" s="1"/>
      <c r="J15" s="1"/>
      <c r="K15" s="1">
        <f t="shared" si="0"/>
        <v>28.855772007572899</v>
      </c>
      <c r="L15" s="1">
        <f t="shared" si="1"/>
        <v>0</v>
      </c>
      <c r="M15" s="2">
        <f t="shared" si="2"/>
        <v>0</v>
      </c>
    </row>
    <row r="16" spans="1:13" x14ac:dyDescent="0.35">
      <c r="A16" t="s">
        <v>17</v>
      </c>
      <c r="B16" s="1" t="s">
        <v>127</v>
      </c>
      <c r="C16" s="1" t="s">
        <v>128</v>
      </c>
      <c r="G16" s="1"/>
      <c r="H16" s="3">
        <v>5.85337718936628</v>
      </c>
      <c r="I16" s="1"/>
      <c r="J16" s="1"/>
      <c r="K16" s="1">
        <f t="shared" si="0"/>
        <v>5.85337718936628</v>
      </c>
      <c r="L16" s="1">
        <f t="shared" si="1"/>
        <v>0</v>
      </c>
      <c r="M16" s="2">
        <f t="shared" si="2"/>
        <v>0</v>
      </c>
    </row>
    <row r="17" spans="1:13" x14ac:dyDescent="0.35">
      <c r="A17" t="s">
        <v>18</v>
      </c>
      <c r="B17" s="1" t="s">
        <v>129</v>
      </c>
      <c r="C17" s="1" t="s">
        <v>130</v>
      </c>
      <c r="G17" s="1"/>
      <c r="H17" s="3">
        <v>0.84405144694533696</v>
      </c>
      <c r="I17" s="1"/>
      <c r="J17" s="1"/>
      <c r="K17" s="1">
        <f t="shared" si="0"/>
        <v>0.84405144694533696</v>
      </c>
      <c r="L17" s="1">
        <f t="shared" si="1"/>
        <v>0</v>
      </c>
      <c r="M17" s="2">
        <f t="shared" si="2"/>
        <v>0</v>
      </c>
    </row>
    <row r="18" spans="1:13" x14ac:dyDescent="0.35">
      <c r="A18" t="s">
        <v>19</v>
      </c>
      <c r="B18" s="1" t="s">
        <v>131</v>
      </c>
      <c r="C18" s="1" t="s">
        <v>132</v>
      </c>
      <c r="G18" s="1"/>
      <c r="H18" s="3">
        <v>4.1165012681932902</v>
      </c>
      <c r="I18" s="1"/>
      <c r="J18" s="1"/>
      <c r="K18" s="1">
        <f t="shared" si="0"/>
        <v>4.1165012681932902</v>
      </c>
      <c r="L18" s="1">
        <f t="shared" si="1"/>
        <v>0</v>
      </c>
      <c r="M18" s="2">
        <f t="shared" si="2"/>
        <v>0</v>
      </c>
    </row>
    <row r="19" spans="1:13" x14ac:dyDescent="0.35">
      <c r="A19" t="s">
        <v>20</v>
      </c>
      <c r="B19" s="1" t="s">
        <v>133</v>
      </c>
      <c r="C19" s="1" t="s">
        <v>134</v>
      </c>
      <c r="G19" s="1"/>
      <c r="H19" s="3">
        <v>4.2143718750335299</v>
      </c>
      <c r="I19" s="1"/>
      <c r="J19" s="1"/>
      <c r="K19" s="1">
        <f t="shared" si="0"/>
        <v>4.2143718750335299</v>
      </c>
      <c r="L19" s="1">
        <f t="shared" si="1"/>
        <v>0</v>
      </c>
      <c r="M19" s="2">
        <f t="shared" si="2"/>
        <v>0</v>
      </c>
    </row>
    <row r="20" spans="1:13" x14ac:dyDescent="0.35">
      <c r="A20" t="s">
        <v>21</v>
      </c>
      <c r="B20" s="1" t="s">
        <v>135</v>
      </c>
      <c r="C20" s="1" t="s">
        <v>136</v>
      </c>
      <c r="G20" s="1"/>
      <c r="H20" s="3">
        <v>6.7138878844059899</v>
      </c>
      <c r="I20" s="1"/>
      <c r="J20" s="1"/>
      <c r="K20" s="1">
        <f t="shared" si="0"/>
        <v>6.7138878844059899</v>
      </c>
      <c r="L20" s="1">
        <f t="shared" si="1"/>
        <v>0</v>
      </c>
      <c r="M20" s="2">
        <f t="shared" si="2"/>
        <v>0</v>
      </c>
    </row>
    <row r="21" spans="1:13" x14ac:dyDescent="0.35">
      <c r="A21" t="s">
        <v>22</v>
      </c>
      <c r="B21" s="1" t="s">
        <v>137</v>
      </c>
      <c r="C21" s="1" t="s">
        <v>138</v>
      </c>
      <c r="G21" s="1"/>
      <c r="H21" s="3">
        <v>13.815848560146501</v>
      </c>
      <c r="I21" s="1"/>
      <c r="J21" s="1"/>
      <c r="K21" s="1">
        <f t="shared" si="0"/>
        <v>13.815848560146501</v>
      </c>
      <c r="L21" s="1">
        <f t="shared" si="1"/>
        <v>0</v>
      </c>
      <c r="M21" s="2">
        <f t="shared" si="2"/>
        <v>0</v>
      </c>
    </row>
    <row r="22" spans="1:13" x14ac:dyDescent="0.35">
      <c r="A22" t="s">
        <v>23</v>
      </c>
      <c r="B22" s="1" t="s">
        <v>139</v>
      </c>
      <c r="C22" s="1" t="s">
        <v>140</v>
      </c>
      <c r="G22" s="1"/>
      <c r="H22" s="3">
        <v>9.3956495131068998</v>
      </c>
      <c r="I22" s="1"/>
      <c r="J22" s="1"/>
      <c r="K22" s="1">
        <f t="shared" si="0"/>
        <v>9.3956495131068998</v>
      </c>
      <c r="L22" s="1">
        <f t="shared" si="1"/>
        <v>0</v>
      </c>
      <c r="M22" s="2">
        <f t="shared" si="2"/>
        <v>0</v>
      </c>
    </row>
    <row r="23" spans="1:13" x14ac:dyDescent="0.35">
      <c r="A23" t="s">
        <v>24</v>
      </c>
      <c r="B23" s="1" t="s">
        <v>141</v>
      </c>
      <c r="C23" s="1" t="s">
        <v>142</v>
      </c>
      <c r="G23" s="1"/>
      <c r="H23" s="3">
        <v>280.14184397163098</v>
      </c>
      <c r="I23" s="1"/>
      <c r="J23" s="1"/>
      <c r="K23" s="1">
        <f t="shared" si="0"/>
        <v>280.14184397163098</v>
      </c>
      <c r="L23" s="1">
        <f t="shared" si="1"/>
        <v>0</v>
      </c>
      <c r="M23" s="2">
        <f t="shared" si="2"/>
        <v>0</v>
      </c>
    </row>
    <row r="24" spans="1:13" x14ac:dyDescent="0.35">
      <c r="A24" t="s">
        <v>25</v>
      </c>
      <c r="B24" s="1" t="s">
        <v>143</v>
      </c>
      <c r="C24" s="1" t="s">
        <v>144</v>
      </c>
      <c r="G24" s="1"/>
      <c r="H24" s="3">
        <v>289.34178743961297</v>
      </c>
      <c r="I24" s="1"/>
      <c r="J24" s="1"/>
      <c r="K24" s="1">
        <f t="shared" si="0"/>
        <v>289.34178743961297</v>
      </c>
      <c r="L24" s="1">
        <f t="shared" si="1"/>
        <v>0</v>
      </c>
      <c r="M24" s="2">
        <f t="shared" si="2"/>
        <v>0</v>
      </c>
    </row>
    <row r="25" spans="1:13" x14ac:dyDescent="0.35">
      <c r="A25" t="s">
        <v>26</v>
      </c>
      <c r="B25" s="1" t="s">
        <v>145</v>
      </c>
      <c r="C25" s="1" t="s">
        <v>146</v>
      </c>
      <c r="G25" s="1"/>
      <c r="H25" s="3">
        <v>55.672911657316497</v>
      </c>
      <c r="I25" s="1"/>
      <c r="J25" s="1"/>
      <c r="K25" s="1">
        <f t="shared" si="0"/>
        <v>55.672911657316497</v>
      </c>
      <c r="L25" s="1">
        <f t="shared" si="1"/>
        <v>0</v>
      </c>
      <c r="M25" s="2">
        <f t="shared" si="2"/>
        <v>0</v>
      </c>
    </row>
    <row r="26" spans="1:13" x14ac:dyDescent="0.35">
      <c r="A26" t="s">
        <v>27</v>
      </c>
      <c r="B26" s="1" t="s">
        <v>147</v>
      </c>
      <c r="C26" s="1" t="s">
        <v>148</v>
      </c>
      <c r="G26" s="1"/>
      <c r="H26" s="3">
        <v>307.34702093397698</v>
      </c>
      <c r="I26" s="1"/>
      <c r="J26" s="1"/>
      <c r="K26" s="1">
        <f t="shared" si="0"/>
        <v>307.34702093397698</v>
      </c>
      <c r="L26" s="1">
        <f t="shared" si="1"/>
        <v>0</v>
      </c>
      <c r="M26" s="2">
        <f t="shared" si="2"/>
        <v>0</v>
      </c>
    </row>
    <row r="27" spans="1:13" x14ac:dyDescent="0.35">
      <c r="A27" t="s">
        <v>28</v>
      </c>
      <c r="B27" s="1" t="s">
        <v>149</v>
      </c>
      <c r="C27" s="1" t="s">
        <v>150</v>
      </c>
      <c r="G27" s="1"/>
      <c r="H27" s="3">
        <v>304.07407407407402</v>
      </c>
      <c r="I27" s="1"/>
      <c r="J27" s="1"/>
      <c r="K27" s="1">
        <f t="shared" si="0"/>
        <v>304.07407407407402</v>
      </c>
      <c r="L27" s="1">
        <f t="shared" si="1"/>
        <v>0</v>
      </c>
      <c r="M27" s="2">
        <f t="shared" si="2"/>
        <v>0</v>
      </c>
    </row>
    <row r="28" spans="1:13" x14ac:dyDescent="0.35">
      <c r="A28" t="s">
        <v>29</v>
      </c>
      <c r="B28" s="1" t="s">
        <v>151</v>
      </c>
      <c r="C28" s="1" t="s">
        <v>128</v>
      </c>
      <c r="G28" s="1"/>
      <c r="H28" s="3">
        <v>302.90861513687599</v>
      </c>
      <c r="I28" s="1"/>
      <c r="J28" s="1"/>
      <c r="K28" s="1">
        <f t="shared" si="0"/>
        <v>302.90861513687599</v>
      </c>
      <c r="L28" s="1">
        <f t="shared" si="1"/>
        <v>0</v>
      </c>
      <c r="M28" s="2">
        <f t="shared" si="2"/>
        <v>0</v>
      </c>
    </row>
    <row r="29" spans="1:13" x14ac:dyDescent="0.35">
      <c r="A29" t="s">
        <v>30</v>
      </c>
      <c r="B29" s="1" t="s">
        <v>152</v>
      </c>
      <c r="C29" s="1" t="s">
        <v>153</v>
      </c>
      <c r="G29" s="1"/>
      <c r="H29" s="3">
        <v>293.14814814814798</v>
      </c>
      <c r="I29" s="1"/>
      <c r="J29" s="1"/>
      <c r="K29" s="1">
        <f t="shared" si="0"/>
        <v>293.14814814814798</v>
      </c>
      <c r="L29" s="1">
        <f t="shared" si="1"/>
        <v>0</v>
      </c>
      <c r="M29" s="2">
        <f t="shared" si="2"/>
        <v>0</v>
      </c>
    </row>
    <row r="30" spans="1:13" x14ac:dyDescent="0.35">
      <c r="A30" t="s">
        <v>31</v>
      </c>
      <c r="B30" s="1" t="s">
        <v>154</v>
      </c>
      <c r="C30" s="1" t="s">
        <v>155</v>
      </c>
      <c r="G30" s="1"/>
      <c r="H30" s="3">
        <v>93.085106382978694</v>
      </c>
      <c r="I30" s="1"/>
      <c r="J30" s="1"/>
      <c r="K30" s="1">
        <f t="shared" si="0"/>
        <v>93.085106382978694</v>
      </c>
      <c r="L30" s="1">
        <f t="shared" si="1"/>
        <v>0</v>
      </c>
      <c r="M30" s="2">
        <f t="shared" si="2"/>
        <v>0</v>
      </c>
    </row>
    <row r="31" spans="1:13" x14ac:dyDescent="0.35">
      <c r="A31" t="s">
        <v>32</v>
      </c>
      <c r="B31" s="1" t="s">
        <v>156</v>
      </c>
      <c r="C31" s="1" t="s">
        <v>157</v>
      </c>
      <c r="G31" s="1"/>
      <c r="H31" s="3">
        <v>17.119536802734199</v>
      </c>
      <c r="I31" s="1"/>
      <c r="J31" s="1"/>
      <c r="K31" s="1">
        <f t="shared" si="0"/>
        <v>17.119536802734199</v>
      </c>
      <c r="L31" s="1">
        <f t="shared" si="1"/>
        <v>0</v>
      </c>
      <c r="M31" s="2">
        <f t="shared" si="2"/>
        <v>0</v>
      </c>
    </row>
    <row r="32" spans="1:13" x14ac:dyDescent="0.35">
      <c r="A32" t="s">
        <v>33</v>
      </c>
      <c r="B32" s="1" t="s">
        <v>158</v>
      </c>
      <c r="C32" s="1" t="s">
        <v>159</v>
      </c>
      <c r="G32" s="1"/>
      <c r="H32" s="3">
        <v>290.57971014492699</v>
      </c>
      <c r="I32" s="1"/>
      <c r="J32" s="1"/>
      <c r="K32" s="1">
        <f t="shared" si="0"/>
        <v>290.57971014492699</v>
      </c>
      <c r="L32" s="1">
        <f t="shared" si="1"/>
        <v>0</v>
      </c>
      <c r="M32" s="2">
        <f t="shared" si="2"/>
        <v>0</v>
      </c>
    </row>
    <row r="33" spans="1:13" x14ac:dyDescent="0.35">
      <c r="A33" t="s">
        <v>34</v>
      </c>
      <c r="B33" s="1" t="s">
        <v>160</v>
      </c>
      <c r="C33" s="1" t="s">
        <v>161</v>
      </c>
      <c r="G33" s="1"/>
      <c r="H33" s="3">
        <v>292.481884057971</v>
      </c>
      <c r="I33" s="1"/>
      <c r="J33" s="1"/>
      <c r="K33" s="1">
        <f t="shared" si="0"/>
        <v>292.481884057971</v>
      </c>
      <c r="L33" s="1">
        <f t="shared" si="1"/>
        <v>0</v>
      </c>
      <c r="M33" s="2">
        <f t="shared" si="2"/>
        <v>0</v>
      </c>
    </row>
    <row r="34" spans="1:13" x14ac:dyDescent="0.35">
      <c r="A34" t="s">
        <v>35</v>
      </c>
      <c r="B34" s="1" t="s">
        <v>162</v>
      </c>
      <c r="C34" s="1" t="s">
        <v>163</v>
      </c>
      <c r="G34" s="1"/>
      <c r="H34" s="3">
        <v>287.59057971014499</v>
      </c>
      <c r="I34" s="1"/>
      <c r="J34" s="1"/>
      <c r="K34" s="1">
        <f t="shared" si="0"/>
        <v>287.59057971014499</v>
      </c>
      <c r="L34" s="1">
        <f t="shared" si="1"/>
        <v>0</v>
      </c>
      <c r="M34" s="2">
        <f t="shared" si="2"/>
        <v>0</v>
      </c>
    </row>
    <row r="35" spans="1:13" x14ac:dyDescent="0.35">
      <c r="A35" t="s">
        <v>36</v>
      </c>
      <c r="B35" s="1" t="s">
        <v>164</v>
      </c>
      <c r="C35" s="1" t="s">
        <v>165</v>
      </c>
      <c r="G35" s="1"/>
      <c r="H35" s="3">
        <v>279.255319148936</v>
      </c>
      <c r="I35" s="1"/>
      <c r="J35" s="1"/>
      <c r="K35" s="1">
        <f t="shared" si="0"/>
        <v>279.255319148936</v>
      </c>
      <c r="L35" s="1">
        <f t="shared" si="1"/>
        <v>0</v>
      </c>
      <c r="M35" s="2">
        <f t="shared" si="2"/>
        <v>0</v>
      </c>
    </row>
    <row r="36" spans="1:13" x14ac:dyDescent="0.35">
      <c r="A36" t="s">
        <v>37</v>
      </c>
      <c r="B36" s="1" t="s">
        <v>166</v>
      </c>
      <c r="C36" s="1" t="s">
        <v>167</v>
      </c>
      <c r="G36" s="1"/>
      <c r="H36" s="3">
        <v>289.122383252818</v>
      </c>
      <c r="I36" s="1"/>
      <c r="J36" s="1"/>
      <c r="K36" s="1">
        <f t="shared" si="0"/>
        <v>289.122383252818</v>
      </c>
      <c r="L36" s="1">
        <f t="shared" si="1"/>
        <v>0</v>
      </c>
      <c r="M36" s="2">
        <f t="shared" si="2"/>
        <v>0</v>
      </c>
    </row>
    <row r="37" spans="1:13" x14ac:dyDescent="0.35">
      <c r="A37" t="s">
        <v>38</v>
      </c>
      <c r="B37" s="1" t="s">
        <v>168</v>
      </c>
      <c r="C37" s="1" t="s">
        <v>169</v>
      </c>
      <c r="G37" s="1"/>
      <c r="H37" s="3">
        <v>214.35185185185099</v>
      </c>
      <c r="I37" s="1"/>
      <c r="J37" s="1"/>
      <c r="K37" s="1">
        <f t="shared" si="0"/>
        <v>214.35185185185099</v>
      </c>
      <c r="L37" s="1">
        <f t="shared" si="1"/>
        <v>0</v>
      </c>
      <c r="M37" s="2">
        <f t="shared" si="2"/>
        <v>0</v>
      </c>
    </row>
    <row r="38" spans="1:13" x14ac:dyDescent="0.35">
      <c r="A38" t="s">
        <v>39</v>
      </c>
      <c r="B38" s="1" t="s">
        <v>170</v>
      </c>
      <c r="C38" s="1" t="s">
        <v>171</v>
      </c>
      <c r="G38" s="1"/>
      <c r="H38" s="3">
        <v>322.44967793880801</v>
      </c>
      <c r="I38" s="1"/>
      <c r="J38" s="1"/>
      <c r="K38" s="1">
        <f t="shared" si="0"/>
        <v>322.44967793880801</v>
      </c>
      <c r="L38" s="1">
        <f t="shared" si="1"/>
        <v>0</v>
      </c>
      <c r="M38" s="2">
        <f t="shared" si="2"/>
        <v>0</v>
      </c>
    </row>
    <row r="39" spans="1:13" x14ac:dyDescent="0.35">
      <c r="A39" t="s">
        <v>40</v>
      </c>
      <c r="B39" s="1" t="s">
        <v>172</v>
      </c>
      <c r="C39" s="1" t="s">
        <v>173</v>
      </c>
      <c r="G39" s="1"/>
      <c r="H39" s="3">
        <v>303.35748792270499</v>
      </c>
      <c r="I39" s="1"/>
      <c r="J39" s="1"/>
      <c r="K39" s="1">
        <f t="shared" si="0"/>
        <v>303.35748792270499</v>
      </c>
      <c r="L39" s="1">
        <f t="shared" si="1"/>
        <v>0</v>
      </c>
      <c r="M39" s="2">
        <f t="shared" si="2"/>
        <v>0</v>
      </c>
    </row>
    <row r="40" spans="1:13" x14ac:dyDescent="0.35">
      <c r="A40" t="s">
        <v>41</v>
      </c>
      <c r="B40" s="1" t="s">
        <v>174</v>
      </c>
      <c r="C40" s="1" t="s">
        <v>175</v>
      </c>
      <c r="G40" s="1"/>
      <c r="H40" s="3">
        <v>298.33333333333297</v>
      </c>
      <c r="I40" s="1"/>
      <c r="J40" s="1"/>
      <c r="K40" s="1">
        <f t="shared" si="0"/>
        <v>298.33333333333297</v>
      </c>
      <c r="L40" s="1">
        <f t="shared" si="1"/>
        <v>0</v>
      </c>
      <c r="M40" s="2">
        <f t="shared" si="2"/>
        <v>0</v>
      </c>
    </row>
    <row r="41" spans="1:13" x14ac:dyDescent="0.35">
      <c r="A41" t="s">
        <v>42</v>
      </c>
      <c r="B41" s="1" t="s">
        <v>176</v>
      </c>
      <c r="C41" s="1" t="s">
        <v>177</v>
      </c>
      <c r="G41" s="1"/>
      <c r="H41" s="3">
        <v>15.3750952128644</v>
      </c>
      <c r="I41" s="1"/>
      <c r="J41" s="1"/>
      <c r="K41" s="1">
        <f t="shared" si="0"/>
        <v>15.3750952128644</v>
      </c>
      <c r="L41" s="1">
        <f t="shared" si="1"/>
        <v>0</v>
      </c>
      <c r="M41" s="2">
        <f t="shared" si="2"/>
        <v>0</v>
      </c>
    </row>
    <row r="42" spans="1:13" x14ac:dyDescent="0.35">
      <c r="A42" t="s">
        <v>43</v>
      </c>
      <c r="B42" s="1" t="s">
        <v>178</v>
      </c>
      <c r="C42" s="1" t="s">
        <v>179</v>
      </c>
      <c r="G42" s="1"/>
      <c r="H42" s="3">
        <v>292.12962962962899</v>
      </c>
      <c r="I42" s="1"/>
      <c r="J42" s="1"/>
      <c r="K42" s="1">
        <f t="shared" si="0"/>
        <v>292.12962962962899</v>
      </c>
      <c r="L42" s="1">
        <f t="shared" si="1"/>
        <v>0</v>
      </c>
      <c r="M42" s="2">
        <f t="shared" si="2"/>
        <v>0</v>
      </c>
    </row>
    <row r="43" spans="1:13" x14ac:dyDescent="0.35">
      <c r="A43" t="s">
        <v>44</v>
      </c>
      <c r="B43" s="1" t="s">
        <v>180</v>
      </c>
      <c r="C43" s="1" t="s">
        <v>181</v>
      </c>
      <c r="G43" s="1"/>
      <c r="H43" s="3">
        <v>289.945652173913</v>
      </c>
      <c r="I43" s="1"/>
      <c r="J43" s="1"/>
      <c r="K43" s="1">
        <f t="shared" si="0"/>
        <v>289.945652173913</v>
      </c>
      <c r="L43" s="1">
        <f t="shared" si="1"/>
        <v>0</v>
      </c>
      <c r="M43" s="2">
        <f t="shared" si="2"/>
        <v>0</v>
      </c>
    </row>
    <row r="44" spans="1:13" x14ac:dyDescent="0.35">
      <c r="A44" t="s">
        <v>45</v>
      </c>
      <c r="B44" s="1" t="s">
        <v>182</v>
      </c>
      <c r="C44" s="1" t="s">
        <v>183</v>
      </c>
      <c r="G44" s="1"/>
      <c r="H44" s="3">
        <v>18.3078846730116</v>
      </c>
      <c r="I44" s="1"/>
      <c r="J44" s="1"/>
      <c r="K44" s="1">
        <f t="shared" si="0"/>
        <v>18.3078846730116</v>
      </c>
      <c r="L44" s="1">
        <f t="shared" si="1"/>
        <v>0</v>
      </c>
      <c r="M44" s="2">
        <f t="shared" si="2"/>
        <v>0</v>
      </c>
    </row>
    <row r="45" spans="1:13" x14ac:dyDescent="0.35">
      <c r="A45" t="s">
        <v>46</v>
      </c>
      <c r="B45" s="1" t="s">
        <v>184</v>
      </c>
      <c r="C45" s="1" t="s">
        <v>185</v>
      </c>
      <c r="G45" s="1"/>
      <c r="H45" s="3">
        <v>45.333797670534899</v>
      </c>
      <c r="I45" s="1"/>
      <c r="J45" s="1"/>
      <c r="K45" s="1">
        <f t="shared" si="0"/>
        <v>45.333797670534899</v>
      </c>
      <c r="L45" s="1">
        <f t="shared" si="1"/>
        <v>0</v>
      </c>
      <c r="M45" s="2">
        <f t="shared" si="2"/>
        <v>0</v>
      </c>
    </row>
    <row r="46" spans="1:13" x14ac:dyDescent="0.35">
      <c r="A46" t="s">
        <v>47</v>
      </c>
      <c r="B46" s="1" t="s">
        <v>186</v>
      </c>
      <c r="C46" s="1" t="s">
        <v>187</v>
      </c>
      <c r="G46" s="1"/>
      <c r="H46" s="3">
        <v>18.687495425056301</v>
      </c>
      <c r="I46" s="1"/>
      <c r="J46" s="1"/>
      <c r="K46" s="1">
        <f t="shared" si="0"/>
        <v>18.687495425056301</v>
      </c>
      <c r="L46" s="1">
        <f t="shared" si="1"/>
        <v>0</v>
      </c>
      <c r="M46" s="2">
        <f t="shared" si="2"/>
        <v>0</v>
      </c>
    </row>
    <row r="47" spans="1:13" x14ac:dyDescent="0.35">
      <c r="A47" t="s">
        <v>48</v>
      </c>
      <c r="B47" s="1" t="s">
        <v>188</v>
      </c>
      <c r="C47" s="1" t="s">
        <v>189</v>
      </c>
      <c r="G47" s="1"/>
      <c r="H47" s="3">
        <v>1.4515695870136001</v>
      </c>
      <c r="I47" s="1"/>
      <c r="J47" s="1"/>
      <c r="K47" s="1">
        <f t="shared" si="0"/>
        <v>1.4515695870136001</v>
      </c>
      <c r="L47" s="1">
        <f t="shared" si="1"/>
        <v>0</v>
      </c>
      <c r="M47" s="2">
        <f t="shared" si="2"/>
        <v>0</v>
      </c>
    </row>
    <row r="48" spans="1:13" x14ac:dyDescent="0.35">
      <c r="A48" t="s">
        <v>49</v>
      </c>
      <c r="B48" s="1" t="s">
        <v>190</v>
      </c>
      <c r="C48" s="1" t="s">
        <v>191</v>
      </c>
      <c r="G48" s="1"/>
      <c r="H48" s="3">
        <v>1.53347578347578</v>
      </c>
      <c r="I48" s="1"/>
      <c r="J48" s="1"/>
      <c r="K48" s="1">
        <f t="shared" si="0"/>
        <v>1.53347578347578</v>
      </c>
      <c r="L48" s="1">
        <f t="shared" si="1"/>
        <v>0</v>
      </c>
      <c r="M48" s="2">
        <f t="shared" si="2"/>
        <v>0</v>
      </c>
    </row>
    <row r="49" spans="1:13" x14ac:dyDescent="0.35">
      <c r="A49" t="s">
        <v>50</v>
      </c>
      <c r="B49" s="1" t="s">
        <v>192</v>
      </c>
      <c r="C49" s="1" t="s">
        <v>193</v>
      </c>
      <c r="G49" s="1"/>
      <c r="H49" s="3">
        <v>64.302367049778297</v>
      </c>
      <c r="I49" s="1"/>
      <c r="J49" s="1"/>
      <c r="K49" s="1">
        <f t="shared" si="0"/>
        <v>64.302367049778297</v>
      </c>
      <c r="L49" s="1">
        <f t="shared" si="1"/>
        <v>0</v>
      </c>
      <c r="M49" s="2">
        <f t="shared" si="2"/>
        <v>0</v>
      </c>
    </row>
    <row r="50" spans="1:13" x14ac:dyDescent="0.35">
      <c r="A50" t="s">
        <v>51</v>
      </c>
      <c r="B50" s="1" t="s">
        <v>194</v>
      </c>
      <c r="C50" s="1" t="s">
        <v>195</v>
      </c>
      <c r="G50" s="1"/>
      <c r="H50" s="3">
        <v>73.852780942136903</v>
      </c>
      <c r="I50" s="1"/>
      <c r="J50" s="1"/>
      <c r="K50" s="1">
        <f t="shared" si="0"/>
        <v>73.852780942136903</v>
      </c>
      <c r="L50" s="1">
        <f t="shared" si="1"/>
        <v>0</v>
      </c>
      <c r="M50" s="2">
        <f t="shared" si="2"/>
        <v>0</v>
      </c>
    </row>
    <row r="51" spans="1:13" x14ac:dyDescent="0.35">
      <c r="A51" t="s">
        <v>52</v>
      </c>
      <c r="B51" s="1" t="s">
        <v>196</v>
      </c>
      <c r="C51" s="1" t="s">
        <v>197</v>
      </c>
      <c r="G51" s="1"/>
      <c r="H51" s="3">
        <v>304.35185185185099</v>
      </c>
      <c r="I51" s="1"/>
      <c r="J51" s="1"/>
      <c r="K51" s="1">
        <f t="shared" si="0"/>
        <v>304.35185185185099</v>
      </c>
      <c r="L51" s="1">
        <f t="shared" si="1"/>
        <v>0</v>
      </c>
      <c r="M51" s="2">
        <f t="shared" si="2"/>
        <v>0</v>
      </c>
    </row>
    <row r="52" spans="1:13" x14ac:dyDescent="0.35">
      <c r="A52" t="s">
        <v>53</v>
      </c>
      <c r="B52" s="1" t="s">
        <v>198</v>
      </c>
      <c r="C52" s="1" t="s">
        <v>199</v>
      </c>
      <c r="G52" s="1"/>
      <c r="H52" s="3">
        <v>6.6025177173734999</v>
      </c>
      <c r="I52" s="1"/>
      <c r="J52" s="1"/>
      <c r="K52" s="1">
        <f t="shared" si="0"/>
        <v>6.6025177173734999</v>
      </c>
      <c r="L52" s="1">
        <f t="shared" si="1"/>
        <v>0</v>
      </c>
      <c r="M52" s="2">
        <f t="shared" si="2"/>
        <v>0</v>
      </c>
    </row>
    <row r="53" spans="1:13" x14ac:dyDescent="0.35">
      <c r="A53" t="s">
        <v>54</v>
      </c>
      <c r="B53" s="1" t="s">
        <v>200</v>
      </c>
      <c r="C53" s="1" t="s">
        <v>201</v>
      </c>
      <c r="G53" s="1"/>
      <c r="H53" s="3">
        <v>1.6022863545249999</v>
      </c>
      <c r="I53" s="1"/>
      <c r="J53" s="1"/>
      <c r="K53" s="1">
        <f t="shared" si="0"/>
        <v>1.6022863545249999</v>
      </c>
      <c r="L53" s="1">
        <f t="shared" si="1"/>
        <v>0</v>
      </c>
      <c r="M53" s="2">
        <f t="shared" si="2"/>
        <v>0</v>
      </c>
    </row>
    <row r="54" spans="1:13" x14ac:dyDescent="0.35">
      <c r="A54" t="s">
        <v>55</v>
      </c>
      <c r="B54" s="1" t="s">
        <v>202</v>
      </c>
      <c r="C54" s="1" t="s">
        <v>203</v>
      </c>
      <c r="G54" s="1"/>
      <c r="H54" s="3">
        <v>10.427788946051001</v>
      </c>
      <c r="I54" s="1"/>
      <c r="J54" s="1"/>
      <c r="K54" s="1">
        <f t="shared" si="0"/>
        <v>10.427788946051001</v>
      </c>
      <c r="L54" s="1">
        <f t="shared" si="1"/>
        <v>0</v>
      </c>
      <c r="M54" s="2">
        <f t="shared" si="2"/>
        <v>0</v>
      </c>
    </row>
    <row r="55" spans="1:13" x14ac:dyDescent="0.35">
      <c r="A55" t="s">
        <v>56</v>
      </c>
      <c r="B55" s="1" t="s">
        <v>204</v>
      </c>
      <c r="C55" s="1" t="s">
        <v>205</v>
      </c>
      <c r="G55" s="1"/>
      <c r="H55" s="3">
        <v>3.1450866138714502</v>
      </c>
      <c r="I55" s="1"/>
      <c r="J55" s="1"/>
      <c r="K55" s="1">
        <f t="shared" si="0"/>
        <v>3.1450866138714502</v>
      </c>
      <c r="L55" s="1">
        <f t="shared" si="1"/>
        <v>0</v>
      </c>
      <c r="M55" s="2">
        <f t="shared" si="2"/>
        <v>0</v>
      </c>
    </row>
    <row r="56" spans="1:13" x14ac:dyDescent="0.35">
      <c r="A56" t="s">
        <v>57</v>
      </c>
      <c r="B56" s="1" t="s">
        <v>206</v>
      </c>
      <c r="C56" s="1" t="s">
        <v>207</v>
      </c>
      <c r="G56" s="1"/>
      <c r="H56" s="3">
        <v>4.4958282257406799</v>
      </c>
      <c r="I56" s="1"/>
      <c r="J56" s="1"/>
      <c r="K56" s="1">
        <f t="shared" si="0"/>
        <v>4.4958282257406799</v>
      </c>
      <c r="L56" s="1">
        <f t="shared" si="1"/>
        <v>0</v>
      </c>
      <c r="M56" s="2">
        <f t="shared" si="2"/>
        <v>0</v>
      </c>
    </row>
    <row r="57" spans="1:13" x14ac:dyDescent="0.35">
      <c r="A57" t="s">
        <v>58</v>
      </c>
      <c r="B57" s="1" t="s">
        <v>208</v>
      </c>
      <c r="C57" s="1" t="s">
        <v>209</v>
      </c>
      <c r="G57" s="1"/>
      <c r="H57" s="3">
        <v>2.1830689615229999</v>
      </c>
      <c r="I57" s="1"/>
      <c r="J57" s="1"/>
      <c r="K57" s="1">
        <f t="shared" si="0"/>
        <v>2.1830689615229999</v>
      </c>
      <c r="L57" s="1">
        <f t="shared" si="1"/>
        <v>0</v>
      </c>
      <c r="M57" s="2">
        <f t="shared" si="2"/>
        <v>0</v>
      </c>
    </row>
    <row r="58" spans="1:13" x14ac:dyDescent="0.35">
      <c r="A58" t="s">
        <v>59</v>
      </c>
      <c r="B58" s="1" t="s">
        <v>210</v>
      </c>
      <c r="C58" s="1" t="s">
        <v>211</v>
      </c>
      <c r="G58" s="1"/>
      <c r="H58" s="3">
        <v>6.8704276055285201</v>
      </c>
      <c r="I58" s="1"/>
      <c r="J58" s="1"/>
      <c r="K58" s="1">
        <f t="shared" si="0"/>
        <v>6.8704276055285201</v>
      </c>
      <c r="L58" s="1">
        <f t="shared" si="1"/>
        <v>0</v>
      </c>
      <c r="M58" s="2">
        <f t="shared" si="2"/>
        <v>0</v>
      </c>
    </row>
    <row r="59" spans="1:13" x14ac:dyDescent="0.35">
      <c r="A59" t="s">
        <v>60</v>
      </c>
      <c r="B59" s="1" t="s">
        <v>212</v>
      </c>
      <c r="C59" s="1" t="s">
        <v>213</v>
      </c>
      <c r="G59" s="1"/>
      <c r="H59" s="3">
        <v>60.474106204465002</v>
      </c>
      <c r="I59" s="1"/>
      <c r="J59" s="1"/>
      <c r="K59" s="1">
        <f t="shared" si="0"/>
        <v>60.474106204465002</v>
      </c>
      <c r="L59" s="1">
        <f t="shared" si="1"/>
        <v>0</v>
      </c>
      <c r="M59" s="2">
        <f t="shared" si="2"/>
        <v>0</v>
      </c>
    </row>
    <row r="60" spans="1:13" x14ac:dyDescent="0.35">
      <c r="A60" t="s">
        <v>61</v>
      </c>
      <c r="B60" s="1" t="s">
        <v>214</v>
      </c>
      <c r="C60" s="1" t="s">
        <v>215</v>
      </c>
      <c r="G60" s="1"/>
      <c r="H60" s="3">
        <v>46.028132913253401</v>
      </c>
      <c r="I60" s="1"/>
      <c r="J60" s="1"/>
      <c r="K60" s="1">
        <f t="shared" si="0"/>
        <v>46.028132913253401</v>
      </c>
      <c r="L60" s="1">
        <f t="shared" si="1"/>
        <v>0</v>
      </c>
      <c r="M60" s="2">
        <f t="shared" si="2"/>
        <v>0</v>
      </c>
    </row>
    <row r="61" spans="1:13" x14ac:dyDescent="0.35">
      <c r="A61" t="s">
        <v>62</v>
      </c>
      <c r="B61" s="1" t="s">
        <v>216</v>
      </c>
      <c r="C61" s="1" t="s">
        <v>217</v>
      </c>
      <c r="G61" s="1"/>
      <c r="H61" s="3">
        <v>15.5721565957513</v>
      </c>
      <c r="I61" s="1"/>
      <c r="J61" s="1"/>
      <c r="K61" s="1">
        <f t="shared" si="0"/>
        <v>15.5721565957513</v>
      </c>
      <c r="L61" s="1">
        <f t="shared" si="1"/>
        <v>0</v>
      </c>
      <c r="M61" s="2">
        <f t="shared" si="2"/>
        <v>0</v>
      </c>
    </row>
    <row r="62" spans="1:13" x14ac:dyDescent="0.35">
      <c r="A62" t="s">
        <v>63</v>
      </c>
      <c r="B62" s="1" t="s">
        <v>218</v>
      </c>
      <c r="C62" s="1" t="s">
        <v>219</v>
      </c>
      <c r="G62" s="1"/>
      <c r="H62" s="3">
        <v>8.0241259351543395</v>
      </c>
      <c r="I62" s="1"/>
      <c r="J62" s="1"/>
      <c r="K62" s="1">
        <f t="shared" si="0"/>
        <v>8.0241259351543395</v>
      </c>
      <c r="L62" s="1">
        <f t="shared" si="1"/>
        <v>0</v>
      </c>
      <c r="M62" s="2">
        <f t="shared" si="2"/>
        <v>0</v>
      </c>
    </row>
    <row r="63" spans="1:13" x14ac:dyDescent="0.35">
      <c r="A63" t="s">
        <v>64</v>
      </c>
      <c r="B63" s="1" t="s">
        <v>220</v>
      </c>
      <c r="C63" s="1" t="s">
        <v>221</v>
      </c>
      <c r="G63" s="1"/>
      <c r="H63" s="3">
        <v>15.2130258022682</v>
      </c>
      <c r="I63" s="1"/>
      <c r="J63" s="1"/>
      <c r="K63" s="1">
        <f t="shared" si="0"/>
        <v>15.2130258022682</v>
      </c>
      <c r="L63" s="1">
        <f t="shared" si="1"/>
        <v>0</v>
      </c>
      <c r="M63" s="2">
        <f t="shared" si="2"/>
        <v>0</v>
      </c>
    </row>
    <row r="64" spans="1:13" x14ac:dyDescent="0.35">
      <c r="A64" t="s">
        <v>65</v>
      </c>
      <c r="B64" s="1" t="s">
        <v>222</v>
      </c>
      <c r="C64" s="1" t="s">
        <v>223</v>
      </c>
      <c r="G64" s="1"/>
      <c r="H64" s="3">
        <v>56.940788157861398</v>
      </c>
      <c r="I64" s="1"/>
      <c r="J64" s="1"/>
      <c r="K64" s="1">
        <f t="shared" si="0"/>
        <v>56.940788157861398</v>
      </c>
      <c r="L64" s="1">
        <f t="shared" si="1"/>
        <v>0</v>
      </c>
      <c r="M64" s="2">
        <f t="shared" si="2"/>
        <v>0</v>
      </c>
    </row>
    <row r="65" spans="1:13" x14ac:dyDescent="0.35">
      <c r="A65" t="s">
        <v>66</v>
      </c>
      <c r="B65" s="1" t="s">
        <v>224</v>
      </c>
      <c r="C65" s="1" t="s">
        <v>225</v>
      </c>
      <c r="G65" s="1"/>
      <c r="H65" s="3">
        <v>292.481884057971</v>
      </c>
      <c r="I65" s="1"/>
      <c r="J65" s="1"/>
      <c r="K65" s="1">
        <f t="shared" si="0"/>
        <v>292.481884057971</v>
      </c>
      <c r="L65" s="1">
        <f t="shared" si="1"/>
        <v>0</v>
      </c>
      <c r="M65" s="2">
        <f t="shared" si="2"/>
        <v>0</v>
      </c>
    </row>
    <row r="66" spans="1:13" x14ac:dyDescent="0.35">
      <c r="A66" t="s">
        <v>67</v>
      </c>
      <c r="B66" s="1" t="s">
        <v>226</v>
      </c>
      <c r="C66" s="1" t="s">
        <v>227</v>
      </c>
      <c r="G66" s="1"/>
      <c r="H66" s="3">
        <v>2.5934119960668598</v>
      </c>
      <c r="I66" s="1"/>
      <c r="J66" s="1"/>
      <c r="K66" s="1">
        <f t="shared" si="0"/>
        <v>2.5934119960668598</v>
      </c>
      <c r="L66" s="1">
        <f t="shared" si="1"/>
        <v>0</v>
      </c>
      <c r="M66" s="2">
        <f t="shared" si="2"/>
        <v>0</v>
      </c>
    </row>
    <row r="67" spans="1:13" x14ac:dyDescent="0.35">
      <c r="A67" t="s">
        <v>68</v>
      </c>
      <c r="B67" s="1" t="s">
        <v>228</v>
      </c>
      <c r="C67" s="1" t="s">
        <v>229</v>
      </c>
      <c r="G67" s="1"/>
      <c r="H67" s="3">
        <v>25.108095027289799</v>
      </c>
      <c r="I67" s="1"/>
      <c r="J67" s="1"/>
      <c r="K67" s="1">
        <f t="shared" ref="K67:K97" si="3">AVERAGE(H67:J67)</f>
        <v>25.108095027289799</v>
      </c>
      <c r="L67" s="1">
        <f t="shared" ref="L67:L97" si="4">_xlfn.STDEV.P(H67:J67)</f>
        <v>0</v>
      </c>
      <c r="M67" s="2">
        <f t="shared" ref="M67:M97" si="5">L67/K67</f>
        <v>0</v>
      </c>
    </row>
    <row r="68" spans="1:13" x14ac:dyDescent="0.35">
      <c r="A68" t="s">
        <v>69</v>
      </c>
      <c r="B68" s="1" t="s">
        <v>230</v>
      </c>
      <c r="C68" s="1" t="s">
        <v>231</v>
      </c>
      <c r="G68" s="1"/>
      <c r="H68" s="3">
        <v>3.3601319402532801</v>
      </c>
      <c r="I68" s="1"/>
      <c r="J68" s="1"/>
      <c r="K68" s="1">
        <f t="shared" si="3"/>
        <v>3.3601319402532801</v>
      </c>
      <c r="L68" s="1">
        <f t="shared" si="4"/>
        <v>0</v>
      </c>
      <c r="M68" s="2">
        <f t="shared" si="5"/>
        <v>0</v>
      </c>
    </row>
    <row r="69" spans="1:13" x14ac:dyDescent="0.35">
      <c r="A69" t="s">
        <v>70</v>
      </c>
      <c r="B69" s="1" t="s">
        <v>232</v>
      </c>
      <c r="C69" s="1" t="s">
        <v>233</v>
      </c>
      <c r="G69" s="1"/>
      <c r="H69" s="3">
        <v>52.529094620073899</v>
      </c>
      <c r="I69" s="1"/>
      <c r="J69" s="1"/>
      <c r="K69" s="1">
        <f t="shared" si="3"/>
        <v>52.529094620073899</v>
      </c>
      <c r="L69" s="1">
        <f t="shared" si="4"/>
        <v>0</v>
      </c>
      <c r="M69" s="2">
        <f t="shared" si="5"/>
        <v>0</v>
      </c>
    </row>
    <row r="70" spans="1:13" x14ac:dyDescent="0.35">
      <c r="A70" t="s">
        <v>71</v>
      </c>
      <c r="B70" s="1" t="s">
        <v>234</v>
      </c>
      <c r="C70" s="1" t="s">
        <v>235</v>
      </c>
      <c r="G70" s="1"/>
      <c r="H70" s="3">
        <v>15.358156682549099</v>
      </c>
      <c r="I70" s="1"/>
      <c r="J70" s="1"/>
      <c r="K70" s="1">
        <f t="shared" si="3"/>
        <v>15.358156682549099</v>
      </c>
      <c r="L70" s="1">
        <f t="shared" si="4"/>
        <v>0</v>
      </c>
      <c r="M70" s="2">
        <f t="shared" si="5"/>
        <v>0</v>
      </c>
    </row>
    <row r="71" spans="1:13" x14ac:dyDescent="0.35">
      <c r="A71" t="s">
        <v>72</v>
      </c>
      <c r="B71" s="1" t="s">
        <v>236</v>
      </c>
      <c r="C71" s="1" t="s">
        <v>237</v>
      </c>
      <c r="G71" s="1"/>
      <c r="H71" s="3">
        <v>68.035911686435398</v>
      </c>
      <c r="I71" s="1"/>
      <c r="J71" s="1"/>
      <c r="K71" s="1">
        <f t="shared" si="3"/>
        <v>68.035911686435398</v>
      </c>
      <c r="L71" s="1">
        <f t="shared" si="4"/>
        <v>0</v>
      </c>
      <c r="M71" s="2">
        <f t="shared" si="5"/>
        <v>0</v>
      </c>
    </row>
    <row r="72" spans="1:13" x14ac:dyDescent="0.35">
      <c r="A72" t="s">
        <v>73</v>
      </c>
      <c r="B72" s="1" t="s">
        <v>238</v>
      </c>
      <c r="C72" s="1" t="s">
        <v>239</v>
      </c>
      <c r="G72" s="1"/>
      <c r="H72" s="3">
        <v>17.5947584143229</v>
      </c>
      <c r="I72" s="1"/>
      <c r="J72" s="1"/>
      <c r="K72" s="1">
        <f t="shared" si="3"/>
        <v>17.5947584143229</v>
      </c>
      <c r="L72" s="1">
        <f t="shared" si="4"/>
        <v>0</v>
      </c>
      <c r="M72" s="2">
        <f t="shared" si="5"/>
        <v>0</v>
      </c>
    </row>
    <row r="73" spans="1:13" x14ac:dyDescent="0.35">
      <c r="A73" t="s">
        <v>74</v>
      </c>
      <c r="B73" s="1" t="s">
        <v>240</v>
      </c>
      <c r="C73" s="1" t="s">
        <v>241</v>
      </c>
      <c r="G73" s="1"/>
      <c r="H73" s="3">
        <v>14.455435287156799</v>
      </c>
      <c r="I73" s="1"/>
      <c r="J73" s="1"/>
      <c r="K73" s="1">
        <f t="shared" si="3"/>
        <v>14.455435287156799</v>
      </c>
      <c r="L73" s="1">
        <f t="shared" si="4"/>
        <v>0</v>
      </c>
      <c r="M73" s="2">
        <f t="shared" si="5"/>
        <v>0</v>
      </c>
    </row>
    <row r="74" spans="1:13" x14ac:dyDescent="0.35">
      <c r="A74" t="s">
        <v>75</v>
      </c>
      <c r="B74" s="1" t="s">
        <v>242</v>
      </c>
      <c r="C74" s="1" t="s">
        <v>243</v>
      </c>
      <c r="G74" s="1"/>
      <c r="H74" s="3">
        <v>12.8555572613982</v>
      </c>
      <c r="I74" s="1"/>
      <c r="J74" s="1"/>
      <c r="K74" s="1">
        <f t="shared" si="3"/>
        <v>12.8555572613982</v>
      </c>
      <c r="L74" s="1">
        <f t="shared" si="4"/>
        <v>0</v>
      </c>
      <c r="M74" s="2">
        <f t="shared" si="5"/>
        <v>0</v>
      </c>
    </row>
    <row r="75" spans="1:13" x14ac:dyDescent="0.35">
      <c r="A75" t="s">
        <v>76</v>
      </c>
      <c r="B75" s="1" t="s">
        <v>244</v>
      </c>
      <c r="C75" s="1" t="s">
        <v>245</v>
      </c>
      <c r="G75" s="1"/>
      <c r="H75" s="3">
        <v>18.079880296073998</v>
      </c>
      <c r="I75" s="1"/>
      <c r="J75" s="1"/>
      <c r="K75" s="1">
        <f t="shared" si="3"/>
        <v>18.079880296073998</v>
      </c>
      <c r="L75" s="1">
        <f t="shared" si="4"/>
        <v>0</v>
      </c>
      <c r="M75" s="2">
        <f t="shared" si="5"/>
        <v>0</v>
      </c>
    </row>
    <row r="76" spans="1:13" x14ac:dyDescent="0.35">
      <c r="A76" t="s">
        <v>77</v>
      </c>
      <c r="B76" s="1" t="s">
        <v>246</v>
      </c>
      <c r="C76" s="1" t="s">
        <v>247</v>
      </c>
      <c r="G76" s="1"/>
      <c r="H76" s="3">
        <v>287.02975639839599</v>
      </c>
      <c r="I76" s="1"/>
      <c r="J76" s="1"/>
      <c r="K76" s="1">
        <f t="shared" si="3"/>
        <v>287.02975639839599</v>
      </c>
      <c r="L76" s="1">
        <f t="shared" si="4"/>
        <v>0</v>
      </c>
      <c r="M76" s="2">
        <f t="shared" si="5"/>
        <v>0</v>
      </c>
    </row>
    <row r="77" spans="1:13" x14ac:dyDescent="0.35">
      <c r="A77" t="s">
        <v>78</v>
      </c>
      <c r="B77" s="1" t="s">
        <v>248</v>
      </c>
      <c r="C77" s="1" t="s">
        <v>249</v>
      </c>
      <c r="G77" s="1"/>
      <c r="H77" s="3">
        <v>2.5479599753706701</v>
      </c>
      <c r="I77" s="1"/>
      <c r="J77" s="1"/>
      <c r="K77" s="1">
        <f t="shared" si="3"/>
        <v>2.5479599753706701</v>
      </c>
      <c r="L77" s="1">
        <f t="shared" si="4"/>
        <v>0</v>
      </c>
      <c r="M77" s="2">
        <f t="shared" si="5"/>
        <v>0</v>
      </c>
    </row>
    <row r="78" spans="1:13" x14ac:dyDescent="0.35">
      <c r="A78" t="s">
        <v>79</v>
      </c>
      <c r="B78" s="1" t="s">
        <v>250</v>
      </c>
      <c r="C78" s="1" t="s">
        <v>251</v>
      </c>
      <c r="G78" s="1"/>
      <c r="H78" s="3">
        <v>284.84042553191398</v>
      </c>
      <c r="I78" s="1"/>
      <c r="J78" s="1"/>
      <c r="K78" s="1">
        <f t="shared" si="3"/>
        <v>284.84042553191398</v>
      </c>
      <c r="L78" s="1">
        <f t="shared" si="4"/>
        <v>0</v>
      </c>
      <c r="M78" s="2">
        <f t="shared" si="5"/>
        <v>0</v>
      </c>
    </row>
    <row r="79" spans="1:13" x14ac:dyDescent="0.35">
      <c r="A79" t="s">
        <v>80</v>
      </c>
      <c r="B79" s="1" t="s">
        <v>252</v>
      </c>
      <c r="C79" s="1" t="s">
        <v>253</v>
      </c>
      <c r="G79" s="1"/>
      <c r="H79" s="3">
        <v>34.421931650000403</v>
      </c>
      <c r="I79" s="1"/>
      <c r="J79" s="1"/>
      <c r="K79" s="1">
        <f t="shared" si="3"/>
        <v>34.421931650000403</v>
      </c>
      <c r="L79" s="1">
        <f t="shared" si="4"/>
        <v>0</v>
      </c>
      <c r="M79" s="2">
        <f t="shared" si="5"/>
        <v>0</v>
      </c>
    </row>
    <row r="80" spans="1:13" x14ac:dyDescent="0.35">
      <c r="A80" t="s">
        <v>81</v>
      </c>
      <c r="B80" s="1" t="s">
        <v>254</v>
      </c>
      <c r="C80" s="1" t="s">
        <v>255</v>
      </c>
      <c r="G80" s="1"/>
      <c r="H80" s="3">
        <v>288.94927536231802</v>
      </c>
      <c r="I80" s="1"/>
      <c r="J80" s="1"/>
      <c r="K80" s="1">
        <f t="shared" si="3"/>
        <v>288.94927536231802</v>
      </c>
      <c r="L80" s="1">
        <f t="shared" si="4"/>
        <v>0</v>
      </c>
      <c r="M80" s="2">
        <f t="shared" si="5"/>
        <v>0</v>
      </c>
    </row>
    <row r="81" spans="1:13" x14ac:dyDescent="0.35">
      <c r="A81" t="s">
        <v>82</v>
      </c>
      <c r="B81" s="1" t="s">
        <v>256</v>
      </c>
      <c r="C81" s="1" t="s">
        <v>257</v>
      </c>
      <c r="G81" s="1"/>
      <c r="H81" s="3">
        <v>53.901010096599897</v>
      </c>
      <c r="I81" s="1"/>
      <c r="J81" s="1"/>
      <c r="K81" s="1">
        <f t="shared" si="3"/>
        <v>53.901010096599897</v>
      </c>
      <c r="L81" s="1">
        <f t="shared" si="4"/>
        <v>0</v>
      </c>
      <c r="M81" s="2">
        <f t="shared" si="5"/>
        <v>0</v>
      </c>
    </row>
    <row r="82" spans="1:13" x14ac:dyDescent="0.35">
      <c r="A82" t="s">
        <v>83</v>
      </c>
      <c r="B82" s="1" t="s">
        <v>258</v>
      </c>
      <c r="C82" s="1" t="s">
        <v>259</v>
      </c>
      <c r="G82" s="1"/>
      <c r="H82" s="3">
        <v>12.0346890555698</v>
      </c>
      <c r="I82" s="1"/>
      <c r="J82" s="1"/>
      <c r="K82" s="1">
        <f t="shared" si="3"/>
        <v>12.0346890555698</v>
      </c>
      <c r="L82" s="1">
        <f t="shared" si="4"/>
        <v>0</v>
      </c>
      <c r="M82" s="2">
        <f t="shared" si="5"/>
        <v>0</v>
      </c>
    </row>
    <row r="83" spans="1:13" x14ac:dyDescent="0.35">
      <c r="A83" t="s">
        <v>84</v>
      </c>
      <c r="B83" s="1" t="s">
        <v>260</v>
      </c>
      <c r="C83" s="1" t="s">
        <v>261</v>
      </c>
      <c r="G83" s="1"/>
      <c r="H83" s="3">
        <v>45.134457350963203</v>
      </c>
      <c r="I83" s="1"/>
      <c r="J83" s="1"/>
      <c r="K83" s="1">
        <f t="shared" si="3"/>
        <v>45.134457350963203</v>
      </c>
      <c r="L83" s="1">
        <f t="shared" si="4"/>
        <v>0</v>
      </c>
      <c r="M83" s="2">
        <f t="shared" si="5"/>
        <v>0</v>
      </c>
    </row>
    <row r="84" spans="1:13" x14ac:dyDescent="0.35">
      <c r="A84" t="s">
        <v>85</v>
      </c>
      <c r="B84" s="1" t="s">
        <v>262</v>
      </c>
      <c r="C84" s="1" t="s">
        <v>263</v>
      </c>
      <c r="G84" s="1"/>
      <c r="H84" s="3">
        <v>14.017771290132099</v>
      </c>
      <c r="I84" s="1"/>
      <c r="J84" s="1"/>
      <c r="K84" s="1">
        <f t="shared" si="3"/>
        <v>14.017771290132099</v>
      </c>
      <c r="L84" s="1">
        <f t="shared" si="4"/>
        <v>0</v>
      </c>
      <c r="M84" s="2">
        <f t="shared" si="5"/>
        <v>0</v>
      </c>
    </row>
    <row r="85" spans="1:13" x14ac:dyDescent="0.35">
      <c r="A85" t="s">
        <v>86</v>
      </c>
      <c r="B85" s="1" t="s">
        <v>264</v>
      </c>
      <c r="C85" s="1" t="s">
        <v>265</v>
      </c>
      <c r="G85" s="1"/>
      <c r="H85" s="3">
        <v>72.933248676209999</v>
      </c>
      <c r="I85" s="1"/>
      <c r="J85" s="1"/>
      <c r="K85" s="1">
        <f t="shared" si="3"/>
        <v>72.933248676209999</v>
      </c>
      <c r="L85" s="1">
        <f t="shared" si="4"/>
        <v>0</v>
      </c>
      <c r="M85" s="2">
        <f t="shared" si="5"/>
        <v>0</v>
      </c>
    </row>
    <row r="86" spans="1:13" x14ac:dyDescent="0.35">
      <c r="A86" t="s">
        <v>87</v>
      </c>
      <c r="B86" s="1" t="s">
        <v>266</v>
      </c>
      <c r="C86" s="1" t="s">
        <v>267</v>
      </c>
      <c r="G86" s="1"/>
      <c r="H86" s="3">
        <v>19.505881438125702</v>
      </c>
      <c r="I86" s="1"/>
      <c r="J86" s="1"/>
      <c r="K86" s="1">
        <f t="shared" si="3"/>
        <v>19.505881438125702</v>
      </c>
      <c r="L86" s="1">
        <f t="shared" si="4"/>
        <v>0</v>
      </c>
      <c r="M86" s="2">
        <f t="shared" si="5"/>
        <v>0</v>
      </c>
    </row>
    <row r="87" spans="1:13" x14ac:dyDescent="0.35">
      <c r="A87" t="s">
        <v>88</v>
      </c>
      <c r="B87" s="1" t="s">
        <v>268</v>
      </c>
      <c r="C87" s="1" t="s">
        <v>269</v>
      </c>
      <c r="G87" s="1"/>
      <c r="H87" s="3">
        <v>18.487309675488302</v>
      </c>
      <c r="I87" s="1"/>
      <c r="J87" s="1"/>
      <c r="K87" s="1">
        <f t="shared" si="3"/>
        <v>18.487309675488302</v>
      </c>
      <c r="L87" s="1">
        <f t="shared" si="4"/>
        <v>0</v>
      </c>
      <c r="M87" s="2">
        <f t="shared" si="5"/>
        <v>0</v>
      </c>
    </row>
    <row r="88" spans="1:13" x14ac:dyDescent="0.35">
      <c r="A88" t="s">
        <v>89</v>
      </c>
      <c r="B88" s="1" t="s">
        <v>270</v>
      </c>
      <c r="C88" s="1" t="s">
        <v>271</v>
      </c>
      <c r="G88" s="1"/>
      <c r="H88" s="3">
        <v>17.120857025822499</v>
      </c>
      <c r="I88" s="1"/>
      <c r="J88" s="1"/>
      <c r="K88" s="1">
        <f t="shared" si="3"/>
        <v>17.120857025822499</v>
      </c>
      <c r="L88" s="1">
        <f t="shared" si="4"/>
        <v>0</v>
      </c>
      <c r="M88" s="2">
        <f t="shared" si="5"/>
        <v>0</v>
      </c>
    </row>
    <row r="89" spans="1:13" x14ac:dyDescent="0.35">
      <c r="A89" t="s">
        <v>90</v>
      </c>
      <c r="B89" s="1" t="s">
        <v>272</v>
      </c>
      <c r="C89" s="1" t="s">
        <v>273</v>
      </c>
      <c r="G89" s="1"/>
      <c r="H89" s="3">
        <v>15.198206514042701</v>
      </c>
      <c r="I89" s="1"/>
      <c r="J89" s="1"/>
      <c r="K89" s="1">
        <f t="shared" si="3"/>
        <v>15.198206514042701</v>
      </c>
      <c r="L89" s="1">
        <f t="shared" si="4"/>
        <v>0</v>
      </c>
      <c r="M89" s="2">
        <f t="shared" si="5"/>
        <v>0</v>
      </c>
    </row>
    <row r="90" spans="1:13" x14ac:dyDescent="0.35">
      <c r="A90" t="s">
        <v>91</v>
      </c>
      <c r="B90" s="1" t="s">
        <v>274</v>
      </c>
      <c r="C90" s="1" t="s">
        <v>275</v>
      </c>
      <c r="G90" s="1"/>
      <c r="H90" s="3">
        <v>17.715834664025099</v>
      </c>
      <c r="I90" s="1"/>
      <c r="J90" s="1"/>
      <c r="K90" s="1">
        <f t="shared" si="3"/>
        <v>17.715834664025099</v>
      </c>
      <c r="L90" s="1">
        <f t="shared" si="4"/>
        <v>0</v>
      </c>
      <c r="M90" s="2">
        <f t="shared" si="5"/>
        <v>0</v>
      </c>
    </row>
    <row r="91" spans="1:13" x14ac:dyDescent="0.35">
      <c r="A91" t="s">
        <v>92</v>
      </c>
      <c r="B91" s="1" t="s">
        <v>276</v>
      </c>
      <c r="C91" s="1" t="s">
        <v>277</v>
      </c>
      <c r="G91" s="1"/>
      <c r="H91" s="3">
        <v>300.18518518518499</v>
      </c>
      <c r="I91" s="1"/>
      <c r="J91" s="1"/>
      <c r="K91" s="1">
        <f t="shared" si="3"/>
        <v>300.18518518518499</v>
      </c>
      <c r="L91" s="1">
        <f t="shared" si="4"/>
        <v>0</v>
      </c>
      <c r="M91" s="2">
        <f t="shared" si="5"/>
        <v>0</v>
      </c>
    </row>
    <row r="92" spans="1:13" x14ac:dyDescent="0.35">
      <c r="A92" t="s">
        <v>93</v>
      </c>
      <c r="H92" s="4"/>
      <c r="K92" s="1"/>
      <c r="L92" s="1"/>
      <c r="M92" s="2"/>
    </row>
    <row r="93" spans="1:13" x14ac:dyDescent="0.35">
      <c r="A93" t="s">
        <v>94</v>
      </c>
      <c r="H93" s="4"/>
      <c r="K93" s="1"/>
      <c r="L93" s="1"/>
      <c r="M93" s="2"/>
    </row>
    <row r="94" spans="1:13" x14ac:dyDescent="0.35">
      <c r="A94" t="s">
        <v>95</v>
      </c>
      <c r="H94" s="4"/>
      <c r="K94" s="1"/>
      <c r="L94" s="1"/>
      <c r="M94" s="2"/>
    </row>
    <row r="95" spans="1:13" x14ac:dyDescent="0.35">
      <c r="A95" t="s">
        <v>96</v>
      </c>
      <c r="H95" s="4"/>
      <c r="K95" s="1"/>
      <c r="L95" s="1"/>
      <c r="M95" s="2"/>
    </row>
    <row r="96" spans="1:13" x14ac:dyDescent="0.35">
      <c r="A96" t="s">
        <v>97</v>
      </c>
      <c r="H96" s="4"/>
      <c r="K96" s="1"/>
      <c r="L96" s="1"/>
      <c r="M96" s="2"/>
    </row>
    <row r="97" spans="1:13" x14ac:dyDescent="0.35">
      <c r="A97" t="s">
        <v>98</v>
      </c>
      <c r="H97" s="4"/>
      <c r="K97" s="1"/>
      <c r="L97" s="1"/>
      <c r="M9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2" ma:contentTypeDescription="Create a new document." ma:contentTypeScope="" ma:versionID="142c79e7eb87feefba26b8692b85b6e5">
  <xsd:schema xmlns:xsd="http://www.w3.org/2001/XMLSchema" xmlns:xs="http://www.w3.org/2001/XMLSchema" xmlns:p="http://schemas.microsoft.com/office/2006/metadata/properties" xmlns:ns2="98fdb299-815b-4672-8b02-d1d8c19b8436" xmlns:ns3="ebbfb97d-8400-4246-978d-8b68e4a1ec72" targetNamespace="http://schemas.microsoft.com/office/2006/metadata/properties" ma:root="true" ma:fieldsID="800c5b84226e565e3cfc0ce8f4b34bf7" ns2:_="" ns3:_="">
    <xsd:import namespace="98fdb299-815b-4672-8b02-d1d8c19b8436"/>
    <xsd:import namespace="ebbfb97d-8400-4246-978d-8b68e4a1e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2J45DRNPYS3J-2128470947-45</_dlc_DocId>
    <_dlc_DocIdUrl xmlns="ebbfb97d-8400-4246-978d-8b68e4a1ec72">
      <Url>https://csiroau.sharepoint.com/sites/SOLARIS/_layouts/15/DocIdRedir.aspx?ID=2J45DRNPYS3J-2128470947-45</Url>
      <Description>2J45DRNPYS3J-2128470947-45</Description>
    </_dlc_DocIdUrl>
  </documentManagement>
</p:properties>
</file>

<file path=customXml/itemProps1.xml><?xml version="1.0" encoding="utf-8"?>
<ds:datastoreItem xmlns:ds="http://schemas.openxmlformats.org/officeDocument/2006/customXml" ds:itemID="{D78D897B-127D-4730-A2BB-030A6FEF8C26}"/>
</file>

<file path=customXml/itemProps2.xml><?xml version="1.0" encoding="utf-8"?>
<ds:datastoreItem xmlns:ds="http://schemas.openxmlformats.org/officeDocument/2006/customXml" ds:itemID="{4FFA7523-C34B-4BB6-A0B3-B66767DDCCC8}"/>
</file>

<file path=customXml/itemProps3.xml><?xml version="1.0" encoding="utf-8"?>
<ds:datastoreItem xmlns:ds="http://schemas.openxmlformats.org/officeDocument/2006/customXml" ds:itemID="{F7DC6D00-F722-4910-B612-0E77254C982C}"/>
</file>

<file path=customXml/itemProps4.xml><?xml version="1.0" encoding="utf-8"?>
<ds:datastoreItem xmlns:ds="http://schemas.openxmlformats.org/officeDocument/2006/customXml" ds:itemID="{D810356C-5D55-474D-9193-1CD9EBD425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Hołówko</dc:creator>
  <cp:lastModifiedBy>Maciej Hołówko</cp:lastModifiedBy>
  <dcterms:created xsi:type="dcterms:W3CDTF">2015-06-05T18:17:20Z</dcterms:created>
  <dcterms:modified xsi:type="dcterms:W3CDTF">2020-02-28T03:24:04Z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fd3799ed-e7b6-4dc3-80eb-0e2a831f63b9</vt:lpwstr>
  </property>
</Properties>
</file>