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<sst xmlns="http://schemas.openxmlformats.org/spreadsheetml/2006/main" count="274" uniqueCount="137">
  <si>
    <t xml:space="preserve">Rep1</t>
  </si>
  <si>
    <t xml:space="preserve">Rep2</t>
  </si>
  <si>
    <t xml:space="preserve">Rep3</t>
  </si>
  <si>
    <t xml:space="preserve">AVERAGE</t>
  </si>
  <si>
    <t xml:space="preserve">STD</t>
  </si>
  <si>
    <t xml:space="preserve">PERC</t>
  </si>
  <si>
    <t xml:space="preserve">ATGTATATCTCCTTCTTAAA</t>
  </si>
  <si>
    <t xml:space="preserve">ATGTATATCTCCTTCTTAAG</t>
  </si>
  <si>
    <t xml:space="preserve">ATGTATATCTCCTTCTTAAC</t>
  </si>
  <si>
    <t xml:space="preserve">ATGTATATCTCCTTCTTAAT</t>
  </si>
  <si>
    <t xml:space="preserve">ATGTATATCTCCTTCTTAGA</t>
  </si>
  <si>
    <t xml:space="preserve">ATGTATATCTCCTTCTTACA</t>
  </si>
  <si>
    <t xml:space="preserve">ATGTATATCTCCTTCTTATA</t>
  </si>
  <si>
    <t xml:space="preserve">ATGTATATCTCCTTCTTCAA</t>
  </si>
  <si>
    <t xml:space="preserve">nan</t>
  </si>
  <si>
    <t xml:space="preserve">ATGTATATCTCCTTCTTTAA</t>
  </si>
  <si>
    <t xml:space="preserve">ATGTATATCTCCTTCTGAAA</t>
  </si>
  <si>
    <t xml:space="preserve">ATGTATATCTCCTTCTCAAA</t>
  </si>
  <si>
    <t xml:space="preserve">ATGTATATCTCCTTCTAAAA</t>
  </si>
  <si>
    <t xml:space="preserve">ATGTATATCTCCTTCGTAAA</t>
  </si>
  <si>
    <t xml:space="preserve">ATGTATATCTCCTTCCTAAA</t>
  </si>
  <si>
    <t xml:space="preserve">ATGTATATCTCCTTCATAAA</t>
  </si>
  <si>
    <t xml:space="preserve">ATGTATATCTCCTTGTTAAA</t>
  </si>
  <si>
    <t xml:space="preserve">ATGTATATCTCCTTTTTAAA</t>
  </si>
  <si>
    <t xml:space="preserve">ATGTATATCTCCTTATTAAA</t>
  </si>
  <si>
    <t xml:space="preserve">ATGTATATCTCCTGCTTAAA</t>
  </si>
  <si>
    <t xml:space="preserve">ATGTATATCTCCTCCTTAAA</t>
  </si>
  <si>
    <t xml:space="preserve">ATGTATATCTCCTACTTAAA</t>
  </si>
  <si>
    <t xml:space="preserve">ATGTATATCTCCGTCTTAAA</t>
  </si>
  <si>
    <t xml:space="preserve">ATGTATATCTCCCTCTTAAA</t>
  </si>
  <si>
    <t xml:space="preserve">ATGTATATCTCCATCTTAAA</t>
  </si>
  <si>
    <t xml:space="preserve">ATGTATATCTCGTTCTTAAA</t>
  </si>
  <si>
    <t xml:space="preserve">ATGTATATCTCTTTCTTAAA</t>
  </si>
  <si>
    <t xml:space="preserve">ATGTATATCTCATTCTTAAA</t>
  </si>
  <si>
    <t xml:space="preserve">ATGTATATCTGCTTCTTAAA</t>
  </si>
  <si>
    <t xml:space="preserve">ATGTATATCTTCTTCTTAAA</t>
  </si>
  <si>
    <t xml:space="preserve">ATGTATATCTACTTCTTAAA</t>
  </si>
  <si>
    <t xml:space="preserve">ATGTATATCGCCTTCTTAAA</t>
  </si>
  <si>
    <t xml:space="preserve">ATGTATATCCCCTTCTTAAA</t>
  </si>
  <si>
    <t xml:space="preserve">ATGTATATCACCTTCTTAAA</t>
  </si>
  <si>
    <t xml:space="preserve">ATGTATATGTCCTTCTTAAA</t>
  </si>
  <si>
    <t xml:space="preserve">ATGTATATTTCCTTCTTAAA</t>
  </si>
  <si>
    <t xml:space="preserve">ATGTATATATCCTTCTTAAA</t>
  </si>
  <si>
    <t xml:space="preserve">ATGTATAGCTCCTTCTTAAA</t>
  </si>
  <si>
    <t xml:space="preserve">ATGTATACCTCCTTCTTAAA</t>
  </si>
  <si>
    <t xml:space="preserve">ATGTATAACTCCTTCTTAAA</t>
  </si>
  <si>
    <t xml:space="preserve">ATGTATGTCTCCTTCTTAAA</t>
  </si>
  <si>
    <t xml:space="preserve">ATGTATCTCTCCTTCTTAAA</t>
  </si>
  <si>
    <t xml:space="preserve">ATGTATTTCTCCTTCTTAAA</t>
  </si>
  <si>
    <t xml:space="preserve">ATGTAGATCTCCTTCTTAAA</t>
  </si>
  <si>
    <t xml:space="preserve">ATGTACATCTCCTTCTTAAA</t>
  </si>
  <si>
    <t xml:space="preserve">ATGTAAATCTCCTTCTTAAA</t>
  </si>
  <si>
    <t xml:space="preserve">ATGTGTATCTCCTTCTTAAA</t>
  </si>
  <si>
    <t xml:space="preserve">ATGTCTATCTCCTTCTTAAA</t>
  </si>
  <si>
    <t xml:space="preserve">ATGTTTATCTCCTTCTTAAA</t>
  </si>
  <si>
    <t xml:space="preserve">ATGGATATCTCCTTCTTAAA</t>
  </si>
  <si>
    <t xml:space="preserve">ATGCATATCTCCTTCTTAAA</t>
  </si>
  <si>
    <t xml:space="preserve">ATGAATATCTCCTTCTTAAA</t>
  </si>
  <si>
    <t xml:space="preserve">ATTTATATCTCCTTCTTAAA</t>
  </si>
  <si>
    <t xml:space="preserve">ATCTATATCTCCTTCTTAAA</t>
  </si>
  <si>
    <t xml:space="preserve">ATATATATCTCCTTCTTAAA</t>
  </si>
  <si>
    <t xml:space="preserve">AGGTATATCTCCTTCTTAAA</t>
  </si>
  <si>
    <t xml:space="preserve">ACGTATATCTCCTTCTTAAA</t>
  </si>
  <si>
    <t xml:space="preserve">AAGTATATCTCCTTCTTAAA</t>
  </si>
  <si>
    <t xml:space="preserve">GTGTATATCTCCTTCTTAAA</t>
  </si>
  <si>
    <t xml:space="preserve">CTGTATATCTCCTTCTTAAA</t>
  </si>
  <si>
    <t xml:space="preserve">TTGTATATCTCCTTCTTAAA</t>
  </si>
  <si>
    <t xml:space="preserve">ATGTATAGTCAACTCTTAAA</t>
  </si>
  <si>
    <t xml:space="preserve">ATGTATACAGGTATCTTAAA</t>
  </si>
  <si>
    <t xml:space="preserve">ATGTATACGCTTCTCTTAAA</t>
  </si>
  <si>
    <t xml:space="preserve">ATGTATAGCATACTCTTAAA</t>
  </si>
  <si>
    <t xml:space="preserve">ATGTATAAAGTGATCTTAAA</t>
  </si>
  <si>
    <t xml:space="preserve">ATGTATAGGCTTCTCTTAAA</t>
  </si>
  <si>
    <t xml:space="preserve">ATGTATATTCTATTCTTAAA</t>
  </si>
  <si>
    <t xml:space="preserve">ATGTATAGTCAGATCTTAAA</t>
  </si>
  <si>
    <t xml:space="preserve">ATGTATATACTTATCTTAAA</t>
  </si>
  <si>
    <t xml:space="preserve">ATGTATATTTATCTCTTAAA</t>
  </si>
  <si>
    <t xml:space="preserve">ATGTATATTGACCTCTTAAA</t>
  </si>
  <si>
    <t xml:space="preserve">ATGTATAGGATCGTCTTAAA</t>
  </si>
  <si>
    <t xml:space="preserve">ATGTATAGTCTGTTCTTAAA</t>
  </si>
  <si>
    <t xml:space="preserve">ATGTATATATAACTCTTAAA</t>
  </si>
  <si>
    <t xml:space="preserve">ATGTATATGTTCCTCTTAAA</t>
  </si>
  <si>
    <t xml:space="preserve">ATGTATATTCGGGTCTTAAA</t>
  </si>
  <si>
    <t xml:space="preserve">ATGTATAGACATTTCTTAAA</t>
  </si>
  <si>
    <t xml:space="preserve">ATGTATAGGTACGTCTTAAA</t>
  </si>
  <si>
    <t xml:space="preserve">ATGTATACACGGTTCTTAAA</t>
  </si>
  <si>
    <t xml:space="preserve">ATGTATAGTGTCCTCTTAAA</t>
  </si>
  <si>
    <t xml:space="preserve">ATGTATATGGGATTCTTAAA</t>
  </si>
  <si>
    <t xml:space="preserve">ATGTATATCGCTCTCTTAAA</t>
  </si>
  <si>
    <t xml:space="preserve">ATGTATAGCATATTCTTAAA</t>
  </si>
  <si>
    <t xml:space="preserve">ATGTATAATGTTGTCTTAAA</t>
  </si>
  <si>
    <t xml:space="preserve">ATGTATATGTAGCTCTTAAA</t>
  </si>
  <si>
    <t xml:space="preserve">ATGTATAGTCTTCTCTTAAA</t>
  </si>
  <si>
    <t xml:space="preserve">ATGTATAACGGAGTCTTAAA</t>
  </si>
  <si>
    <t xml:space="preserve">ATGTATATAGTAATCTTAAA</t>
  </si>
  <si>
    <t xml:space="preserve">ATGTATAGTCTCGTCTTAAA</t>
  </si>
  <si>
    <t xml:space="preserve">CAGTGAAAAGTTCTTCTCCTTTACTCATATGTATATCTCCTTCTTAAGAGATCTTTTGAATTCGGTCAGTG</t>
  </si>
  <si>
    <t xml:space="preserve">CAGTGAAAAGTTCTTCTCCTTTACTCATATGTATATCTCCTTCTTAACAGATCTTTTGAATTCGGTCAGTG</t>
  </si>
  <si>
    <t xml:space="preserve">CAGTGAAAAGTTCTTCTCCTTTACTCATATGTATATCTCCTTCTTAATAGATCTTTTGAATTCGGTCAGTG</t>
  </si>
  <si>
    <t xml:space="preserve">CAGTGAAAAGTTCTTCTCCTTTACTCATATGTATATCTCCTTCTTAGAAGATCTTTTGAATTCGGTCAGTG</t>
  </si>
  <si>
    <t xml:space="preserve">CAGTGAAAAGTTCTTCTCCTTTACTCATATGTATATCTCCTTCTTACAAGATCTTTTGAATTCGGTCAGTG</t>
  </si>
  <si>
    <t xml:space="preserve">CAGTGAAAAGTTCTTCTCCTTTACTCATATGTATATCTCCTTCTTATAAGATCTTTTGAATTCGGTCAGTG</t>
  </si>
  <si>
    <t xml:space="preserve">CAGTGAAAAGTTCTTCTCCTTTACTCATATGTATATCTCCTTCTTCAAAGATCTTTTGAATTCGGTCAGTG</t>
  </si>
  <si>
    <t xml:space="preserve">CAGTGAAAAGTTCTTCTCCTTTACTCATATGTATATCTCCTTCTTTAAAGATCTTTTGAATTCGGTCAGTG</t>
  </si>
  <si>
    <t xml:space="preserve">CAGTGAAAAGTTCTTCTCCTTTACTCATATGTATATCTCCTTCTGAAAAGATCTTTTGAATTCGGTCAGTG</t>
  </si>
  <si>
    <t xml:space="preserve">CAGTGAAAAGTTCTTCTCCTTTACTCATATGTATATCTCCTTCTCAAAAGATCTTTTGAATTCGGTCAGTG</t>
  </si>
  <si>
    <t xml:space="preserve">CAGTGAAAAGTTCTTCTCCTTTACTCATATGTATATCTCCTTCTAAAAAGATCTTTTGAATTCGGTCAGTG</t>
  </si>
  <si>
    <t xml:space="preserve">CAGTGAAAAGTTCTTCTCCTTTACTCATATGTATATCTCCTTCGTAAAAGATCTTTTGAATTCGGTCAGTG</t>
  </si>
  <si>
    <t xml:space="preserve">CAGTGAAAAGTTCTTCTCCTTTACTCATATGTATATCTCCTTCCTAAAAGATCTTTTGAATTCGGTCAGTG</t>
  </si>
  <si>
    <t xml:space="preserve">CAGTGAAAAGTTCTTCTCCTTTACTCATATGTATATCTCCTTCATAAAAGATCTTTTGAATTCGGTCAGTG</t>
  </si>
  <si>
    <t xml:space="preserve">CAGTGAAAAGTTCTTCTCCTTTACTCATATGTATATCTCCTTGTTAAAAGATCTTTTGAATTCGGTCAGTG</t>
  </si>
  <si>
    <t xml:space="preserve">CAGTGAAAAGTTCTTCTCCTTTACTCATATGTATATCTCCTTTTTAAAAGATCTTTTGAATTCGGTCAGTG</t>
  </si>
  <si>
    <t xml:space="preserve">CAGTGAAAAGTTCTTCTCCTTTACTCATATGTATATCTCCTTATTAAAAGATCTTTTGAATTCGGTCAGTG</t>
  </si>
  <si>
    <t xml:space="preserve">CAGTGAAAAGTTCTTCTCCTTTACTCATATGTATATCTCCTGCTTAAAAGATCTTTTGAATTCGGTCAGTG</t>
  </si>
  <si>
    <t xml:space="preserve">CAGTGAAAAGTTCTTCTCCTTTACTCATATGTATATCTCCTCCTTAAAAGATCTTTTGAATTCGGTCAGTG</t>
  </si>
  <si>
    <t xml:space="preserve">CAGTGAAAAGTTCTTCTCCTTTACTCATATGTATATCTCCTACTTAAAAGATCTTTTGAATTCGGTCAGTG</t>
  </si>
  <si>
    <t xml:space="preserve">CAGTGAAAAGTTCTTCTCCTTTACTCATATGTATGTCTCCTTCTTAAAAGATCTTTTGAATTCGGTCAGTG</t>
  </si>
  <si>
    <t xml:space="preserve">CAGTGAAAAGTTCTTCTCCTTTACTCATATGTATCTCTCCTTCTTAAAAGATCTTTTGAATTCGGTCAGTG</t>
  </si>
  <si>
    <t xml:space="preserve">CAGTGAAAAGTTCTTCTCCTTTACTCATATGTATTTCTCCTTCTTAAAAGATCTTTTGAATTCGGTCAGTG</t>
  </si>
  <si>
    <t xml:space="preserve">CAGTGAAAAGTTCTTCTCCTTTACTCATATGTAGATCTCCTTCTTAAAAGATCTTTTGAATTCGGTCAGTG</t>
  </si>
  <si>
    <t xml:space="preserve">CAGTGAAAAGTTCTTCTCCTTTACTCATATGTACATCTCCTTCTTAAAAGATCTTTTGAATTCGGTCAGTG</t>
  </si>
  <si>
    <t xml:space="preserve">CAGTGAAAAGTTCTTCTCCTTTACTCATATGTAAATCTCCTTCTTAAAAGATCTTTTGAATTCGGTCAGTG</t>
  </si>
  <si>
    <t xml:space="preserve">CAGTGAAAAGTTCTTCTCCTTTACTCATATGTGTATCTCCTTCTTAAAAGATCTTTTGAATTCGGTCAGTG</t>
  </si>
  <si>
    <t xml:space="preserve">CAGTGAAAAGTTCTTCTCCTTTACTCATATGTCTATCTCCTTCTTAAAAGATCTTTTGAATTCGGTCAGTG</t>
  </si>
  <si>
    <t xml:space="preserve">CAGTGAAAAGTTCTTCTCCTTTACTCATATGTTTATCTCCTTCTTAAAAGATCTTTTGAATTCGGTCAGTG</t>
  </si>
  <si>
    <t xml:space="preserve">CAGTGAAAAGTTCTTCTCCTTTACTCATATGGATATCTCCTTCTTAAAAGATCTTTTGAATTCGGTCAGTG</t>
  </si>
  <si>
    <t xml:space="preserve">CAGTGAAAAGTTCTTCTCCTTTACTCATATGCATATCTCCTTCTTAAAAGATCTTTTGAATTCGGTCAGTG</t>
  </si>
  <si>
    <t xml:space="preserve">CAGTGAAAAGTTCTTCTCCTTTACTCATATGAATATCTCCTTCTTAAAAGATCTTTTGAATTCGGTCAGTG</t>
  </si>
  <si>
    <t xml:space="preserve">CAGTGAAAAGTTCTTCTCCTTTACTCATATTTATATCTCCTTCTTAAAAGATCTTTTGAATTCGGTCAGTG</t>
  </si>
  <si>
    <t xml:space="preserve">CAGTGAAAAGTTCTTCTCCTTTACTCATATCTATATCTCCTTCTTAAAAGATCTTTTGAATTCGGTCAGTG</t>
  </si>
  <si>
    <t xml:space="preserve">CAGTGAAAAGTTCTTCTCCTTTACTCATATATATATCTCCTTCTTAAAAGATCTTTTGAATTCGGTCAGTG</t>
  </si>
  <si>
    <t xml:space="preserve">CAGTGAAAAGTTCTTCTCCTTTACTCATAGGTATATCTCCTTCTTAAAAGATCTTTTGAATTCGGTCAGTG</t>
  </si>
  <si>
    <t xml:space="preserve">CAGTGAAAAGTTCTTCTCCTTTACTCATACGTATATCTCCTTCTTAAAAGATCTTTTGAATTCGGTCAGTG</t>
  </si>
  <si>
    <t xml:space="preserve">CAGTGAAAAGTTCTTCTCCTTTACTCATAAGTATATCTCCTTCTTAAAAGATCTTTTGAATTCGGTCAGTG</t>
  </si>
  <si>
    <t xml:space="preserve">CAGTGAAAAGTTCTTCTCCTTTACTCATGTGTATATCTCCTTCTTAAAAGATCTTTTGAATTCGGTCAGTG</t>
  </si>
  <si>
    <t xml:space="preserve">CAGTGAAAAGTTCTTCTCCTTTACTCATCTGTATATCTCCTTCTTAAAAGATCTTTTGAATTCGGTCAGTG</t>
  </si>
  <si>
    <t xml:space="preserve">CAGTGAAAAGTTCTTCTCCTTTACTCATTTGTATATCTCCTTCTTAAAAGATCTTTTGAATTCGGTCAGTG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</si>
</sst>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1:1048576"/>
    </sheetView>
  </sheetViews>
  <sheetFormatPr defaultRowHeight="14.45" zeroHeight="false" outlineLevelRow="0" outlineLevelCol="0"/>
  <cols>
    <col collapsed="false" customWidth="true" hidden="false" outlineLevel="0" max="1" min="1" style="0" width="39.57"/>
    <col collapsed="false" customWidth="true" hidden="false" outlineLevel="0" max="4" min="2" style="0" width="8.53"/>
    <col collapsed="false" customWidth="true" hidden="false" outlineLevel="0" max="5" min="5" style="0" width="18.33"/>
    <col collapsed="false" customWidth="true" hidden="false" outlineLevel="0" max="1025" min="6" style="0" width="8.53"/>
  </cols>
  <sheetData>
    <row r="1" customFormat="false" ht="14.4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  <c r="F1" s="0" t="s">
        <v>4</v>
      </c>
      <c r="G1" s="3" t="s">
        <v>5</v>
      </c>
    </row>
    <row r="2" customFormat="false" ht="14.45" hidden="false" customHeight="false" outlineLevel="0" collapsed="false">
      <c r="A2" s="1" t="s">
        <v>6</v>
      </c>
      <c r="B2" s="0" t="n">
        <v>1194.44444444444</v>
      </c>
      <c r="C2" s="0" t="n">
        <v>1160.37735849057</v>
      </c>
      <c r="D2" s="0" t="n">
        <v>1486.11111111111</v>
      </c>
      <c r="E2" s="0" t="n">
        <f aca="false">AVERAGE(B2:D2)</f>
        <v>1280.31097134871</v>
      </c>
      <c r="F2" s="0" t="n">
        <f aca="false">_xlfn.STDEV.P(B2:D2)</f>
        <v>146.185760207154</v>
      </c>
      <c r="G2" s="4" t="n">
        <f aca="false">F2/E2</f>
        <v>0.114179885573548</v>
      </c>
    </row>
    <row r="3" customFormat="false" ht="14.45" hidden="false" customHeight="false" outlineLevel="0" collapsed="false">
      <c r="A3" s="1" t="s">
        <v>7</v>
      </c>
      <c r="B3" s="0" t="n">
        <v>793.981481481482</v>
      </c>
      <c r="C3" s="0" t="n">
        <v>732.608695652174</v>
      </c>
      <c r="D3" s="0" t="n">
        <v>1054.58515283843</v>
      </c>
      <c r="E3" s="0" t="n">
        <f aca="false">AVERAGE(B3:D3)</f>
        <v>860.391776657361</v>
      </c>
      <c r="F3" s="0" t="n">
        <f aca="false">_xlfn.STDEV.P(B3:D3)</f>
        <v>139.582604514468</v>
      </c>
      <c r="G3" s="4" t="n">
        <f aca="false">F3/E3</f>
        <v>0.162231448860133</v>
      </c>
    </row>
    <row r="4" customFormat="false" ht="14.45" hidden="false" customHeight="false" outlineLevel="0" collapsed="false">
      <c r="A4" s="1" t="s">
        <v>8</v>
      </c>
      <c r="B4" s="0" t="n">
        <v>453.362255965293</v>
      </c>
      <c r="C4" s="0" t="n">
        <v>426.636568848759</v>
      </c>
      <c r="D4" s="0" t="n">
        <v>661.943319838057</v>
      </c>
      <c r="E4" s="0" t="n">
        <f aca="false">AVERAGE(B4:D4)</f>
        <v>513.980714884036</v>
      </c>
      <c r="F4" s="0" t="n">
        <f aca="false">_xlfn.STDEV.P(B4:D4)</f>
        <v>105.192727684466</v>
      </c>
      <c r="G4" s="4" t="n">
        <f aca="false">F4/E4</f>
        <v>0.204662791109195</v>
      </c>
    </row>
    <row r="5" customFormat="false" ht="14.45" hidden="false" customHeight="false" outlineLevel="0" collapsed="false">
      <c r="A5" s="1" t="s">
        <v>9</v>
      </c>
      <c r="B5" s="0" t="n">
        <v>803.493449781659</v>
      </c>
      <c r="C5" s="0" t="n">
        <v>707.414829659319</v>
      </c>
      <c r="D5" s="0" t="n">
        <v>1012.12121212121</v>
      </c>
      <c r="E5" s="0" t="n">
        <f aca="false">AVERAGE(B5:D5)</f>
        <v>841.00983052073</v>
      </c>
      <c r="F5" s="0" t="n">
        <f aca="false">_xlfn.STDEV.P(B5:D5)</f>
        <v>127.193039631558</v>
      </c>
      <c r="G5" s="4" t="n">
        <f aca="false">F5/E5</f>
        <v>0.151238469534659</v>
      </c>
    </row>
    <row r="6" customFormat="false" ht="14.45" hidden="false" customHeight="false" outlineLevel="0" collapsed="false">
      <c r="A6" s="1" t="s">
        <v>10</v>
      </c>
      <c r="B6" s="0" t="n">
        <v>833.688699360341</v>
      </c>
      <c r="C6" s="0" t="n">
        <v>737.270875763747</v>
      </c>
      <c r="D6" s="0" t="n">
        <v>946.938775510204</v>
      </c>
      <c r="E6" s="0" t="n">
        <f aca="false">AVERAGE(B6:D6)</f>
        <v>839.299450211431</v>
      </c>
      <c r="F6" s="0" t="n">
        <f aca="false">_xlfn.STDEV.P(B6:D6)</f>
        <v>85.6884567871982</v>
      </c>
      <c r="G6" s="4" t="n">
        <f aca="false">F6/E6</f>
        <v>0.102095213770975</v>
      </c>
    </row>
    <row r="7" customFormat="false" ht="14.45" hidden="false" customHeight="false" outlineLevel="0" collapsed="false">
      <c r="A7" s="1" t="s">
        <v>11</v>
      </c>
      <c r="B7" s="0" t="n">
        <v>368.852459016393</v>
      </c>
      <c r="C7" s="0" t="n">
        <v>342.685370741483</v>
      </c>
      <c r="D7" s="0" t="n">
        <v>521.317829457364</v>
      </c>
      <c r="E7" s="0" t="n">
        <f aca="false">AVERAGE(B7:D7)</f>
        <v>410.95188640508</v>
      </c>
      <c r="F7" s="0" t="n">
        <f aca="false">_xlfn.STDEV.P(B7:D7)</f>
        <v>78.768268427338</v>
      </c>
      <c r="G7" s="4" t="n">
        <f aca="false">F7/E7</f>
        <v>0.191672726256074</v>
      </c>
    </row>
    <row r="8" customFormat="false" ht="14.45" hidden="false" customHeight="false" outlineLevel="0" collapsed="false">
      <c r="A8" s="1" t="s">
        <v>12</v>
      </c>
      <c r="B8" s="0" t="n">
        <v>633.620689655172</v>
      </c>
      <c r="C8" s="0" t="n">
        <v>554.455445544554</v>
      </c>
      <c r="D8" s="0" t="n">
        <v>773.547094188377</v>
      </c>
      <c r="E8" s="0" t="n">
        <f aca="false">AVERAGE(B8:D8)</f>
        <v>653.874409796034</v>
      </c>
      <c r="F8" s="0" t="n">
        <f aca="false">_xlfn.STDEV.P(B8:D8)</f>
        <v>90.5831018495367</v>
      </c>
      <c r="G8" s="4" t="n">
        <f aca="false">F8/E8</f>
        <v>0.138532874956511</v>
      </c>
    </row>
    <row r="9" customFormat="false" ht="14.45" hidden="false" customHeight="false" outlineLevel="0" collapsed="false">
      <c r="A9" s="1" t="s">
        <v>13</v>
      </c>
      <c r="B9" s="0" t="n">
        <v>783.838383838384</v>
      </c>
      <c r="C9" s="0" t="n">
        <v>772.540983606557</v>
      </c>
      <c r="D9" s="5" t="s">
        <v>14</v>
      </c>
      <c r="E9" s="0" t="n">
        <f aca="false">AVERAGE(B8:D9)</f>
        <v>703.600519366609</v>
      </c>
      <c r="F9" s="0" t="n">
        <f aca="false">_xlfn.STDEV.P(B8:D9)</f>
        <v>92.9783366658443</v>
      </c>
      <c r="G9" s="4" t="n">
        <f aca="false">F9/E9</f>
        <v>0.132146486687566</v>
      </c>
    </row>
    <row r="10" customFormat="false" ht="14.45" hidden="false" customHeight="false" outlineLevel="0" collapsed="false">
      <c r="A10" s="1" t="s">
        <v>15</v>
      </c>
      <c r="B10" s="0" t="n">
        <v>443.339960238569</v>
      </c>
      <c r="C10" s="0" t="n">
        <v>393.65671641791</v>
      </c>
      <c r="D10" s="0" t="n">
        <v>968.565815324165</v>
      </c>
      <c r="E10" s="0" t="n">
        <f aca="false">AVERAGE(B10:D10)</f>
        <v>601.854163993548</v>
      </c>
      <c r="F10" s="0" t="n">
        <f aca="false">_xlfn.STDEV.P(B10:D10)</f>
        <v>260.096370082779</v>
      </c>
      <c r="G10" s="4" t="n">
        <f aca="false">F10/E10</f>
        <v>0.432158462370574</v>
      </c>
    </row>
    <row r="11" customFormat="false" ht="14.45" hidden="false" customHeight="false" outlineLevel="0" collapsed="false">
      <c r="A11" s="1" t="s">
        <v>16</v>
      </c>
      <c r="B11" s="0" t="n">
        <v>750.487329434698</v>
      </c>
      <c r="C11" s="0" t="n">
        <v>658.928571428571</v>
      </c>
      <c r="D11" s="0" t="n">
        <v>613.152804642166</v>
      </c>
      <c r="E11" s="0" t="n">
        <f aca="false">AVERAGE(B11:D11)</f>
        <v>674.189568501812</v>
      </c>
      <c r="F11" s="0" t="n">
        <f aca="false">_xlfn.STDEV.P(B11:D11)</f>
        <v>57.0956300064474</v>
      </c>
      <c r="G11" s="4" t="n">
        <f aca="false">F11/E11</f>
        <v>0.0846877980229294</v>
      </c>
    </row>
    <row r="12" customFormat="false" ht="14.45" hidden="false" customHeight="false" outlineLevel="0" collapsed="false">
      <c r="A12" s="1" t="s">
        <v>17</v>
      </c>
      <c r="B12" s="0" t="n">
        <v>955.223880597015</v>
      </c>
      <c r="C12" s="0" t="n">
        <v>777.358490566038</v>
      </c>
      <c r="D12" s="0" t="n">
        <v>928.716904276986</v>
      </c>
      <c r="E12" s="0" t="n">
        <f aca="false">AVERAGE(B12:D12)</f>
        <v>887.099758480013</v>
      </c>
      <c r="F12" s="0" t="n">
        <f aca="false">_xlfn.STDEV.P(B12:D12)</f>
        <v>78.349704789628</v>
      </c>
      <c r="G12" s="4" t="n">
        <f aca="false">F12/E12</f>
        <v>0.0883211882774888</v>
      </c>
    </row>
    <row r="13" customFormat="false" ht="14.45" hidden="false" customHeight="false" outlineLevel="0" collapsed="false">
      <c r="A13" s="1" t="s">
        <v>18</v>
      </c>
      <c r="B13" s="0" t="n">
        <v>747.663551401869</v>
      </c>
      <c r="C13" s="0" t="n">
        <v>742.009132420091</v>
      </c>
      <c r="D13" s="0" t="n">
        <v>958.498023715415</v>
      </c>
      <c r="E13" s="0" t="n">
        <f aca="false">AVERAGE(B13:D13)</f>
        <v>816.056902512458</v>
      </c>
      <c r="F13" s="0" t="n">
        <f aca="false">_xlfn.STDEV.P(B13:D13)</f>
        <v>100.747532213522</v>
      </c>
      <c r="G13" s="4" t="n">
        <f aca="false">F13/E13</f>
        <v>0.12345650395621</v>
      </c>
    </row>
    <row r="14" customFormat="false" ht="14.45" hidden="false" customHeight="false" outlineLevel="0" collapsed="false">
      <c r="A14" s="1" t="s">
        <v>19</v>
      </c>
      <c r="B14" s="0" t="n">
        <v>771.241830065359</v>
      </c>
      <c r="C14" s="0" t="n">
        <v>659.380692167577</v>
      </c>
      <c r="D14" s="0" t="n">
        <v>1102.34541577825</v>
      </c>
      <c r="E14" s="0" t="n">
        <f aca="false">AVERAGE(B14:D14)</f>
        <v>844.322646003729</v>
      </c>
      <c r="F14" s="0" t="n">
        <f aca="false">_xlfn.STDEV.P(B14:D14)</f>
        <v>188.07807037599</v>
      </c>
      <c r="G14" s="4" t="n">
        <f aca="false">F14/E14</f>
        <v>0.222756159942155</v>
      </c>
    </row>
    <row r="15" customFormat="false" ht="14.45" hidden="false" customHeight="false" outlineLevel="0" collapsed="false">
      <c r="A15" s="1" t="s">
        <v>20</v>
      </c>
      <c r="B15" s="0" t="n">
        <v>612.033195020747</v>
      </c>
      <c r="C15" s="0" t="n">
        <v>565.302144249513</v>
      </c>
      <c r="D15" s="0" t="n">
        <v>985.743380855397</v>
      </c>
      <c r="E15" s="0" t="n">
        <f aca="false">AVERAGE(B15:D15)</f>
        <v>721.026240041886</v>
      </c>
      <c r="F15" s="0" t="n">
        <f aca="false">_xlfn.STDEV.P(B15:D15)</f>
        <v>188.152989624412</v>
      </c>
      <c r="G15" s="4" t="n">
        <f aca="false">F15/E15</f>
        <v>0.260951653595134</v>
      </c>
    </row>
    <row r="16" customFormat="false" ht="14.45" hidden="false" customHeight="false" outlineLevel="0" collapsed="false">
      <c r="A16" s="1" t="s">
        <v>21</v>
      </c>
      <c r="B16" s="0" t="n">
        <v>402.366863905325</v>
      </c>
      <c r="C16" s="0" t="n">
        <v>348.375451263538</v>
      </c>
      <c r="D16" s="0" t="n">
        <v>763.915547024952</v>
      </c>
      <c r="E16" s="0" t="n">
        <f aca="false">AVERAGE(B16:D16)</f>
        <v>504.885954064605</v>
      </c>
      <c r="F16" s="0" t="n">
        <f aca="false">_xlfn.STDEV.P(B16:D16)</f>
        <v>184.483089887513</v>
      </c>
      <c r="G16" s="4" t="n">
        <f aca="false">F16/E16</f>
        <v>0.365395567855125</v>
      </c>
    </row>
    <row r="17" customFormat="false" ht="14.45" hidden="false" customHeight="false" outlineLevel="0" collapsed="false">
      <c r="A17" s="1" t="s">
        <v>22</v>
      </c>
      <c r="B17" s="0" t="n">
        <v>512.820512820513</v>
      </c>
      <c r="C17" s="0" t="n">
        <v>449.152542372881</v>
      </c>
      <c r="D17" s="0" t="n">
        <v>538.878842676311</v>
      </c>
      <c r="E17" s="0" t="n">
        <f aca="false">AVERAGE(B17:D17)</f>
        <v>500.283965956568</v>
      </c>
      <c r="F17" s="0" t="n">
        <f aca="false">_xlfn.STDEV.P(B17:D17)</f>
        <v>37.6879821427575</v>
      </c>
      <c r="G17" s="4" t="n">
        <f aca="false">F17/E17</f>
        <v>0.0753331801683794</v>
      </c>
    </row>
    <row r="18" customFormat="false" ht="14.45" hidden="false" customHeight="false" outlineLevel="0" collapsed="false">
      <c r="A18" s="1" t="s">
        <v>23</v>
      </c>
      <c r="B18" s="0" t="n">
        <v>448.473282442748</v>
      </c>
      <c r="C18" s="0" t="n">
        <v>368.421052631579</v>
      </c>
      <c r="D18" s="0" t="n">
        <v>511.864406779661</v>
      </c>
      <c r="E18" s="0" t="n">
        <f aca="false">AVERAGE(B18:D18)</f>
        <v>442.919580617996</v>
      </c>
      <c r="F18" s="0" t="n">
        <f aca="false">_xlfn.STDEV.P(B18:D18)</f>
        <v>58.6920304941066</v>
      </c>
      <c r="G18" s="4" t="n">
        <f aca="false">F18/E18</f>
        <v>0.132511708812275</v>
      </c>
    </row>
    <row r="19" customFormat="false" ht="14.45" hidden="false" customHeight="false" outlineLevel="0" collapsed="false">
      <c r="A19" s="1" t="s">
        <v>24</v>
      </c>
      <c r="B19" s="0" t="n">
        <v>449.416342412451</v>
      </c>
      <c r="C19" s="0" t="n">
        <v>403.010033444816</v>
      </c>
      <c r="D19" s="0" t="n">
        <v>468.013468013468</v>
      </c>
      <c r="E19" s="0" t="n">
        <f aca="false">AVERAGE(B19:D19)</f>
        <v>440.146614623578</v>
      </c>
      <c r="F19" s="0" t="n">
        <f aca="false">_xlfn.STDEV.P(B19:D19)</f>
        <v>27.3350509589197</v>
      </c>
      <c r="G19" s="4" t="n">
        <f aca="false">F19/E19</f>
        <v>0.0621044216875259</v>
      </c>
    </row>
    <row r="20" customFormat="false" ht="14.45" hidden="false" customHeight="false" outlineLevel="0" collapsed="false">
      <c r="A20" s="1" t="s">
        <v>25</v>
      </c>
      <c r="B20" s="0" t="n">
        <v>426.923076923077</v>
      </c>
      <c r="C20" s="0" t="n">
        <v>346.830985915493</v>
      </c>
      <c r="D20" s="0" t="n">
        <v>512.19512195122</v>
      </c>
      <c r="E20" s="0" t="n">
        <f aca="false">AVERAGE(B20:D20)</f>
        <v>428.649728263263</v>
      </c>
      <c r="F20" s="0" t="n">
        <f aca="false">_xlfn.STDEV.P(B20:D20)</f>
        <v>67.5206653074869</v>
      </c>
      <c r="G20" s="4" t="n">
        <f aca="false">F20/E20</f>
        <v>0.157519440362313</v>
      </c>
    </row>
    <row r="21" customFormat="false" ht="14.45" hidden="false" customHeight="false" outlineLevel="0" collapsed="false">
      <c r="A21" s="1" t="s">
        <v>26</v>
      </c>
      <c r="B21" s="0" t="n">
        <v>477.313974591652</v>
      </c>
      <c r="C21" s="0" t="n">
        <v>439.868204283361</v>
      </c>
      <c r="D21" s="0" t="n">
        <v>511.669658886894</v>
      </c>
      <c r="E21" s="0" t="n">
        <f aca="false">AVERAGE(B21:D21)</f>
        <v>476.283945920635</v>
      </c>
      <c r="F21" s="0" t="n">
        <f aca="false">_xlfn.STDEV.P(B21:D21)</f>
        <v>29.3218682907842</v>
      </c>
      <c r="G21" s="4" t="n">
        <f aca="false">F21/E21</f>
        <v>0.0615638392642153</v>
      </c>
    </row>
    <row r="22" customFormat="false" ht="14.45" hidden="false" customHeight="false" outlineLevel="0" collapsed="false">
      <c r="A22" s="1" t="s">
        <v>27</v>
      </c>
      <c r="B22" s="0" t="n">
        <v>307.964601769912</v>
      </c>
      <c r="C22" s="0" t="n">
        <v>276.295133437991</v>
      </c>
      <c r="D22" s="0" t="n">
        <v>595.113438045375</v>
      </c>
      <c r="E22" s="0" t="n">
        <f aca="false">AVERAGE(B22:D22)</f>
        <v>393.124391084426</v>
      </c>
      <c r="F22" s="0" t="n">
        <f aca="false">_xlfn.STDEV.P(B22:D22)</f>
        <v>143.411808266152</v>
      </c>
      <c r="G22" s="4" t="n">
        <f aca="false">F22/E22</f>
        <v>0.364800077325533</v>
      </c>
    </row>
    <row r="23" customFormat="false" ht="14.45" hidden="false" customHeight="false" outlineLevel="0" collapsed="false">
      <c r="A23" s="1" t="s">
        <v>28</v>
      </c>
      <c r="B23" s="0" t="n">
        <v>442.244224422442</v>
      </c>
      <c r="C23" s="0" t="n">
        <v>426.179604261796</v>
      </c>
      <c r="D23" s="0" t="n">
        <v>428.571428571429</v>
      </c>
      <c r="E23" s="0" t="n">
        <f aca="false">AVERAGE(B23:D23)</f>
        <v>432.331752418556</v>
      </c>
      <c r="F23" s="0" t="n">
        <f aca="false">_xlfn.STDEV.P(B23:D23)</f>
        <v>7.07686521010134</v>
      </c>
      <c r="G23" s="4" t="n">
        <f aca="false">F23/E23</f>
        <v>0.0163690618847953</v>
      </c>
    </row>
    <row r="24" customFormat="false" ht="14.45" hidden="false" customHeight="false" outlineLevel="0" collapsed="false">
      <c r="A24" s="1" t="s">
        <v>29</v>
      </c>
      <c r="B24" s="0" t="n">
        <v>228.136882129278</v>
      </c>
      <c r="C24" s="0" t="n">
        <v>160</v>
      </c>
      <c r="D24" s="0" t="n">
        <v>562.607204116638</v>
      </c>
      <c r="E24" s="0" t="n">
        <f aca="false">AVERAGE(B24:D24)</f>
        <v>316.914695415305</v>
      </c>
      <c r="F24" s="0" t="n">
        <f aca="false">_xlfn.STDEV.P(B24:D24)</f>
        <v>175.943675268613</v>
      </c>
      <c r="G24" s="4" t="n">
        <f aca="false">F24/E24</f>
        <v>0.555176764643385</v>
      </c>
    </row>
    <row r="25" customFormat="false" ht="14.45" hidden="false" customHeight="false" outlineLevel="0" collapsed="false">
      <c r="A25" s="1" t="s">
        <v>30</v>
      </c>
      <c r="B25" s="0" t="n">
        <v>557.077625570776</v>
      </c>
      <c r="C25" s="0" t="n">
        <v>473.333333333333</v>
      </c>
      <c r="D25" s="0" t="n">
        <v>377.289377289377</v>
      </c>
      <c r="E25" s="0" t="n">
        <f aca="false">AVERAGE(B25:D25)</f>
        <v>469.233445397829</v>
      </c>
      <c r="F25" s="0" t="n">
        <f aca="false">_xlfn.STDEV.P(B25:D25)</f>
        <v>73.4554757016624</v>
      </c>
      <c r="G25" s="4" t="n">
        <f aca="false">F25/E25</f>
        <v>0.1565435635974</v>
      </c>
    </row>
    <row r="26" customFormat="false" ht="14.45" hidden="false" customHeight="false" outlineLevel="0" collapsed="false">
      <c r="A26" s="1" t="s">
        <v>31</v>
      </c>
      <c r="B26" s="0" t="n">
        <v>602.484472049689</v>
      </c>
      <c r="C26" s="0" t="n">
        <v>503.55871886121</v>
      </c>
      <c r="D26" s="0" t="n">
        <v>732.365145228216</v>
      </c>
      <c r="E26" s="0" t="n">
        <f aca="false">AVERAGE(B26:D26)</f>
        <v>612.802778713038</v>
      </c>
      <c r="F26" s="0" t="n">
        <f aca="false">_xlfn.STDEV.P(B26:D26)</f>
        <v>93.6943462399918</v>
      </c>
      <c r="G26" s="4" t="n">
        <f aca="false">F26/E26</f>
        <v>0.152894780334974</v>
      </c>
    </row>
    <row r="27" customFormat="false" ht="14.45" hidden="false" customHeight="false" outlineLevel="0" collapsed="false">
      <c r="A27" s="1" t="s">
        <v>32</v>
      </c>
      <c r="B27" s="0" t="n">
        <v>244.258872651357</v>
      </c>
      <c r="C27" s="0" t="n">
        <v>206.500956022944</v>
      </c>
      <c r="D27" s="0" t="n">
        <v>722.935779816514</v>
      </c>
      <c r="E27" s="0" t="n">
        <f aca="false">AVERAGE(B27:D27)</f>
        <v>391.231869496938</v>
      </c>
      <c r="F27" s="0" t="n">
        <f aca="false">_xlfn.STDEV.P(B27:D27)</f>
        <v>235.05606162219</v>
      </c>
      <c r="G27" s="4" t="n">
        <f aca="false">F27/E27</f>
        <v>0.600810107633702</v>
      </c>
    </row>
    <row r="28" customFormat="false" ht="14.45" hidden="false" customHeight="false" outlineLevel="0" collapsed="false">
      <c r="A28" s="1" t="s">
        <v>33</v>
      </c>
      <c r="B28" s="0" t="n">
        <v>242.971887550201</v>
      </c>
      <c r="C28" s="0" t="n">
        <v>181.818181818182</v>
      </c>
      <c r="D28" s="0" t="n">
        <v>371.841155234657</v>
      </c>
      <c r="E28" s="0" t="n">
        <f aca="false">AVERAGE(B28:D28)</f>
        <v>265.543741534346</v>
      </c>
      <c r="F28" s="0" t="n">
        <f aca="false">_xlfn.STDEV.P(B28:D28)</f>
        <v>79.2014269682931</v>
      </c>
      <c r="G28" s="4" t="n">
        <f aca="false">F28/E28</f>
        <v>0.298261320378544</v>
      </c>
    </row>
    <row r="29" customFormat="false" ht="14.45" hidden="false" customHeight="false" outlineLevel="0" collapsed="false">
      <c r="A29" s="1" t="s">
        <v>34</v>
      </c>
      <c r="B29" s="0" t="n">
        <v>178.637200736648</v>
      </c>
      <c r="C29" s="0" t="n">
        <v>143.790849673203</v>
      </c>
      <c r="D29" s="0" t="n">
        <v>348.672566371682</v>
      </c>
      <c r="E29" s="0" t="n">
        <f aca="false">AVERAGE(B29:D29)</f>
        <v>223.700205593844</v>
      </c>
      <c r="F29" s="0" t="n">
        <f aca="false">_xlfn.STDEV.P(B29:D29)</f>
        <v>89.5065556794536</v>
      </c>
      <c r="G29" s="4" t="n">
        <f aca="false">F29/E29</f>
        <v>0.400118343395553</v>
      </c>
    </row>
    <row r="30" customFormat="false" ht="14.45" hidden="false" customHeight="false" outlineLevel="0" collapsed="false">
      <c r="A30" s="1" t="s">
        <v>35</v>
      </c>
      <c r="B30" s="0" t="n">
        <v>154.128440366973</v>
      </c>
      <c r="C30" s="0" t="n">
        <v>131.36288998358</v>
      </c>
      <c r="D30" s="0" t="n">
        <v>281.666666666667</v>
      </c>
      <c r="E30" s="0" t="n">
        <f aca="false">AVERAGE(B30:D30)</f>
        <v>189.052665672406</v>
      </c>
      <c r="F30" s="0" t="n">
        <f aca="false">_xlfn.STDEV.P(B30:D30)</f>
        <v>66.1441983154399</v>
      </c>
      <c r="G30" s="4" t="n">
        <f aca="false">F30/E30</f>
        <v>0.349871809954035</v>
      </c>
    </row>
    <row r="31" customFormat="false" ht="14.45" hidden="false" customHeight="false" outlineLevel="0" collapsed="false">
      <c r="A31" s="1" t="s">
        <v>36</v>
      </c>
      <c r="B31" s="0" t="n">
        <v>152.899824253076</v>
      </c>
      <c r="C31" s="0" t="n">
        <v>117.834394904459</v>
      </c>
      <c r="D31" s="0" t="n">
        <v>248.756218905473</v>
      </c>
      <c r="E31" s="0" t="n">
        <f aca="false">AVERAGE(B31:D31)</f>
        <v>173.163479354336</v>
      </c>
      <c r="F31" s="0" t="n">
        <f aca="false">_xlfn.STDEV.P(B31:D31)</f>
        <v>55.3359002726997</v>
      </c>
      <c r="G31" s="4" t="n">
        <f aca="false">F31/E31</f>
        <v>0.319558722653456</v>
      </c>
    </row>
    <row r="32" customFormat="false" ht="14.45" hidden="false" customHeight="false" outlineLevel="0" collapsed="false">
      <c r="A32" s="1" t="s">
        <v>37</v>
      </c>
      <c r="B32" s="0" t="n">
        <v>129.370629370629</v>
      </c>
      <c r="C32" s="0" t="n">
        <v>105.343511450382</v>
      </c>
      <c r="D32" s="0" t="n">
        <v>254.125412541254</v>
      </c>
      <c r="E32" s="0" t="n">
        <f aca="false">AVERAGE(B32:D32)</f>
        <v>162.946517787422</v>
      </c>
      <c r="F32" s="0" t="n">
        <f aca="false">_xlfn.STDEV.P(B32:D32)</f>
        <v>65.2151247042494</v>
      </c>
      <c r="G32" s="4" t="n">
        <f aca="false">F32/E32</f>
        <v>0.400224107822472</v>
      </c>
    </row>
    <row r="33" customFormat="false" ht="14.45" hidden="false" customHeight="false" outlineLevel="0" collapsed="false">
      <c r="A33" s="1" t="s">
        <v>38</v>
      </c>
      <c r="B33" s="0" t="n">
        <v>203.900709219858</v>
      </c>
      <c r="C33" s="0" t="n">
        <v>196.899224806201</v>
      </c>
      <c r="D33" s="0" t="n">
        <v>249.146757679181</v>
      </c>
      <c r="E33" s="0" t="n">
        <f aca="false">AVERAGE(B33:D33)</f>
        <v>216.64889723508</v>
      </c>
      <c r="F33" s="0" t="n">
        <f aca="false">_xlfn.STDEV.P(B33:D33)</f>
        <v>23.1565454545341</v>
      </c>
      <c r="G33" s="4" t="n">
        <f aca="false">F33/E33</f>
        <v>0.106885129580916</v>
      </c>
    </row>
    <row r="34" customFormat="false" ht="14.45" hidden="false" customHeight="false" outlineLevel="0" collapsed="false">
      <c r="A34" s="1" t="s">
        <v>39</v>
      </c>
      <c r="B34" s="0" t="n">
        <v>235</v>
      </c>
      <c r="C34" s="0" t="n">
        <v>181.159420289855</v>
      </c>
      <c r="D34" s="0" t="n">
        <v>340.20618556701</v>
      </c>
      <c r="E34" s="0" t="n">
        <f aca="false">AVERAGE(B34:D34)</f>
        <v>252.121868618955</v>
      </c>
      <c r="F34" s="0" t="n">
        <f aca="false">_xlfn.STDEV.P(B34:D34)</f>
        <v>66.0496640164818</v>
      </c>
      <c r="G34" s="4" t="n">
        <f aca="false">F34/E34</f>
        <v>0.261975148678222</v>
      </c>
    </row>
    <row r="35" customFormat="false" ht="14.45" hidden="false" customHeight="false" outlineLevel="0" collapsed="false">
      <c r="A35" s="1" t="s">
        <v>40</v>
      </c>
      <c r="B35" s="0" t="n">
        <v>295.025728987993</v>
      </c>
      <c r="C35" s="0" t="n">
        <v>254.211332312404</v>
      </c>
      <c r="D35" s="0" t="n">
        <v>350.993377483444</v>
      </c>
      <c r="E35" s="0" t="n">
        <f aca="false">AVERAGE(B35:D35)</f>
        <v>300.076812927947</v>
      </c>
      <c r="F35" s="0" t="n">
        <f aca="false">_xlfn.STDEV.P(B35:D35)</f>
        <v>39.6722081865767</v>
      </c>
      <c r="G35" s="4" t="n">
        <f aca="false">F35/E35</f>
        <v>0.132206843306159</v>
      </c>
    </row>
    <row r="36" customFormat="false" ht="14.45" hidden="false" customHeight="false" outlineLevel="0" collapsed="false">
      <c r="A36" s="1" t="s">
        <v>41</v>
      </c>
      <c r="B36" s="0" t="n">
        <v>267.790262172285</v>
      </c>
      <c r="C36" s="0" t="n">
        <v>178.628389154705</v>
      </c>
      <c r="D36" s="0" t="n">
        <v>360.927152317881</v>
      </c>
      <c r="E36" s="0" t="n">
        <f aca="false">AVERAGE(B36:D36)</f>
        <v>269.115267881623</v>
      </c>
      <c r="F36" s="0" t="n">
        <f aca="false">_xlfn.STDEV.P(B36:D36)</f>
        <v>74.4290556740814</v>
      </c>
      <c r="G36" s="4" t="n">
        <f aca="false">F36/E36</f>
        <v>0.276569427888501</v>
      </c>
    </row>
    <row r="37" customFormat="false" ht="14.45" hidden="false" customHeight="false" outlineLevel="0" collapsed="false">
      <c r="A37" s="1" t="s">
        <v>42</v>
      </c>
      <c r="B37" s="0" t="n">
        <v>579.831932773109</v>
      </c>
      <c r="C37" s="0" t="n">
        <v>471.774193548387</v>
      </c>
      <c r="D37" s="0" t="n">
        <v>441.340782122905</v>
      </c>
      <c r="E37" s="0" t="n">
        <f aca="false">AVERAGE(B37:D37)</f>
        <v>497.648969481467</v>
      </c>
      <c r="F37" s="0" t="n">
        <f aca="false">_xlfn.STDEV.P(B37:D37)</f>
        <v>59.4254587658338</v>
      </c>
      <c r="G37" s="4" t="n">
        <f aca="false">F37/E37</f>
        <v>0.119412401934145</v>
      </c>
    </row>
    <row r="38" customFormat="false" ht="14.45" hidden="false" customHeight="false" outlineLevel="0" collapsed="false">
      <c r="A38" s="1" t="s">
        <v>43</v>
      </c>
      <c r="B38" s="0" t="n">
        <v>329.875518672199</v>
      </c>
      <c r="C38" s="0" t="n">
        <v>242.070116861436</v>
      </c>
      <c r="D38" s="0" t="n">
        <v>716</v>
      </c>
      <c r="E38" s="0" t="n">
        <f aca="false">AVERAGE(B38:D38)</f>
        <v>429.315211844545</v>
      </c>
      <c r="F38" s="0" t="n">
        <f aca="false">_xlfn.STDEV.P(B38:D38)</f>
        <v>205.86172214473</v>
      </c>
      <c r="G38" s="4" t="n">
        <f aca="false">F38/E38</f>
        <v>0.479511828291033</v>
      </c>
    </row>
    <row r="39" customFormat="false" ht="14.45" hidden="false" customHeight="false" outlineLevel="0" collapsed="false">
      <c r="A39" s="1" t="s">
        <v>44</v>
      </c>
      <c r="B39" s="0" t="n">
        <v>322.200392927308</v>
      </c>
      <c r="C39" s="0" t="n">
        <v>289.424860853432</v>
      </c>
      <c r="D39" s="0" t="n">
        <v>460.144927536232</v>
      </c>
      <c r="E39" s="0" t="n">
        <f aca="false">AVERAGE(B39:D39)</f>
        <v>357.256727105658</v>
      </c>
      <c r="F39" s="0" t="n">
        <f aca="false">_xlfn.STDEV.P(B39:D39)</f>
        <v>73.9731717879888</v>
      </c>
      <c r="G39" s="4" t="n">
        <f aca="false">F39/E39</f>
        <v>0.207058863208226</v>
      </c>
    </row>
    <row r="40" customFormat="false" ht="14.45" hidden="false" customHeight="false" outlineLevel="0" collapsed="false">
      <c r="A40" s="1" t="s">
        <v>45</v>
      </c>
      <c r="B40" s="0" t="n">
        <v>309.751434034417</v>
      </c>
      <c r="C40" s="0" t="n">
        <v>218.487394957983</v>
      </c>
      <c r="D40" s="0" t="n">
        <v>442.857142857143</v>
      </c>
      <c r="E40" s="0" t="n">
        <f aca="false">AVERAGE(B40:D40)</f>
        <v>323.698657283181</v>
      </c>
      <c r="F40" s="0" t="n">
        <f aca="false">_xlfn.STDEV.P(B40:D40)</f>
        <v>92.1279534862474</v>
      </c>
      <c r="G40" s="4" t="n">
        <f aca="false">F40/E40</f>
        <v>0.284610242932368</v>
      </c>
    </row>
    <row r="41" customFormat="false" ht="14.45" hidden="false" customHeight="false" outlineLevel="0" collapsed="false">
      <c r="A41" s="1" t="s">
        <v>46</v>
      </c>
      <c r="B41" s="0" t="n">
        <v>372.822299651568</v>
      </c>
      <c r="C41" s="0" t="n">
        <v>363.025210084034</v>
      </c>
      <c r="D41" s="0" t="n">
        <v>411.558669001751</v>
      </c>
      <c r="E41" s="0" t="n">
        <f aca="false">AVERAGE(B41:D41)</f>
        <v>382.468726245784</v>
      </c>
      <c r="F41" s="0" t="n">
        <f aca="false">_xlfn.STDEV.P(B41:D41)</f>
        <v>20.9549408359565</v>
      </c>
      <c r="G41" s="4" t="n">
        <f aca="false">F41/E41</f>
        <v>0.0547886386467329</v>
      </c>
    </row>
    <row r="42" customFormat="false" ht="14.45" hidden="false" customHeight="false" outlineLevel="0" collapsed="false">
      <c r="A42" s="1" t="s">
        <v>47</v>
      </c>
      <c r="B42" s="0" t="n">
        <v>408.273381294964</v>
      </c>
      <c r="C42" s="0" t="n">
        <v>349.606299212598</v>
      </c>
      <c r="D42" s="0" t="n">
        <v>435.064935064935</v>
      </c>
      <c r="E42" s="0" t="n">
        <f aca="false">AVERAGE(B42:D42)</f>
        <v>397.648205190833</v>
      </c>
      <c r="F42" s="0" t="n">
        <f aca="false">_xlfn.STDEV.P(B42:D42)</f>
        <v>35.6881435574751</v>
      </c>
      <c r="G42" s="4" t="n">
        <f aca="false">F42/E42</f>
        <v>0.0897480312789247</v>
      </c>
    </row>
    <row r="43" customFormat="false" ht="14.45" hidden="false" customHeight="false" outlineLevel="0" collapsed="false">
      <c r="A43" s="1" t="s">
        <v>48</v>
      </c>
      <c r="B43" s="0" t="n">
        <v>137.630662020906</v>
      </c>
      <c r="C43" s="0" t="n">
        <v>106.583072100314</v>
      </c>
      <c r="D43" s="0" t="n">
        <v>434.343434343434</v>
      </c>
      <c r="E43" s="0" t="n">
        <f aca="false">AVERAGE(B43:D43)</f>
        <v>226.185722821551</v>
      </c>
      <c r="F43" s="0" t="n">
        <f aca="false">_xlfn.STDEV.P(B43:D43)</f>
        <v>147.73447546074</v>
      </c>
      <c r="G43" s="4" t="n">
        <f aca="false">F43/E43</f>
        <v>0.653155617506834</v>
      </c>
    </row>
    <row r="44" customFormat="false" ht="14.45" hidden="false" customHeight="false" outlineLevel="0" collapsed="false">
      <c r="A44" s="1" t="s">
        <v>49</v>
      </c>
      <c r="B44" s="0" t="n">
        <v>151.943462897527</v>
      </c>
      <c r="C44" s="0" t="n">
        <v>119.685039370079</v>
      </c>
      <c r="D44" s="0" t="n">
        <v>224.590163934426</v>
      </c>
      <c r="E44" s="0" t="n">
        <f aca="false">AVERAGE(B44:D44)</f>
        <v>165.406222067344</v>
      </c>
      <c r="F44" s="0" t="n">
        <f aca="false">_xlfn.STDEV.P(B44:D44)</f>
        <v>43.8725859986521</v>
      </c>
      <c r="G44" s="4" t="n">
        <f aca="false">F44/E44</f>
        <v>0.265241448902628</v>
      </c>
    </row>
    <row r="45" customFormat="false" ht="14.45" hidden="false" customHeight="false" outlineLevel="0" collapsed="false">
      <c r="A45" s="1" t="s">
        <v>50</v>
      </c>
      <c r="B45" s="0" t="n">
        <v>474.63768115942</v>
      </c>
      <c r="C45" s="0" t="n">
        <v>429.429429429429</v>
      </c>
      <c r="D45" s="0" t="n">
        <v>232.40589198036</v>
      </c>
      <c r="E45" s="0" t="n">
        <f aca="false">AVERAGE(B45:D45)</f>
        <v>378.824334189737</v>
      </c>
      <c r="F45" s="0" t="n">
        <f aca="false">_xlfn.STDEV.P(B45:D45)</f>
        <v>105.165636562475</v>
      </c>
      <c r="G45" s="4" t="n">
        <f aca="false">F45/E45</f>
        <v>0.277610562656734</v>
      </c>
    </row>
    <row r="46" customFormat="false" ht="14.45" hidden="false" customHeight="false" outlineLevel="0" collapsed="false">
      <c r="A46" s="1" t="s">
        <v>51</v>
      </c>
      <c r="B46" s="0" t="n">
        <v>369.676320272572</v>
      </c>
      <c r="C46" s="0" t="n">
        <v>309.063893016345</v>
      </c>
      <c r="D46" s="0" t="n">
        <v>584.040747028863</v>
      </c>
      <c r="E46" s="0" t="n">
        <f aca="false">AVERAGE(B46:D46)</f>
        <v>420.926986772593</v>
      </c>
      <c r="F46" s="0" t="n">
        <f aca="false">_xlfn.STDEV.P(B46:D46)</f>
        <v>117.963386051711</v>
      </c>
      <c r="G46" s="4" t="n">
        <f aca="false">F46/E46</f>
        <v>0.280246669276735</v>
      </c>
    </row>
    <row r="47" customFormat="false" ht="14.45" hidden="false" customHeight="false" outlineLevel="0" collapsed="false">
      <c r="A47" s="1" t="s">
        <v>52</v>
      </c>
      <c r="B47" s="0" t="n">
        <v>458.699472759227</v>
      </c>
      <c r="C47" s="0" t="n">
        <v>375.586854460094</v>
      </c>
      <c r="D47" s="0" t="n">
        <v>504.215851602024</v>
      </c>
      <c r="E47" s="0" t="n">
        <f aca="false">AVERAGE(B47:D47)</f>
        <v>446.167392940448</v>
      </c>
      <c r="F47" s="0" t="n">
        <f aca="false">_xlfn.STDEV.P(B47:D47)</f>
        <v>53.2550122515732</v>
      </c>
      <c r="G47" s="4" t="n">
        <f aca="false">F47/E47</f>
        <v>0.119361058414866</v>
      </c>
    </row>
    <row r="48" customFormat="false" ht="14.45" hidden="false" customHeight="false" outlineLevel="0" collapsed="false">
      <c r="A48" s="1" t="s">
        <v>53</v>
      </c>
      <c r="B48" s="0" t="n">
        <v>648.393194706994</v>
      </c>
      <c r="C48" s="0" t="n">
        <v>569.983136593592</v>
      </c>
      <c r="D48" s="0" t="n">
        <v>533.106960950764</v>
      </c>
      <c r="E48" s="0" t="n">
        <f aca="false">AVERAGE(B48:D48)</f>
        <v>583.827764083783</v>
      </c>
      <c r="F48" s="0" t="n">
        <f aca="false">_xlfn.STDEV.P(B48:D48)</f>
        <v>48.0727518536969</v>
      </c>
      <c r="G48" s="4" t="n">
        <f aca="false">F48/E48</f>
        <v>0.0823406401871598</v>
      </c>
    </row>
    <row r="49" customFormat="false" ht="14.45" hidden="false" customHeight="false" outlineLevel="0" collapsed="false">
      <c r="A49" s="1" t="s">
        <v>54</v>
      </c>
      <c r="B49" s="0" t="n">
        <v>947.939262472885</v>
      </c>
      <c r="C49" s="0" t="n">
        <v>836.653386454183</v>
      </c>
      <c r="D49" s="0" t="n">
        <v>775.925925925926</v>
      </c>
      <c r="E49" s="0" t="n">
        <f aca="false">AVERAGE(B49:D49)</f>
        <v>853.506191617665</v>
      </c>
      <c r="F49" s="0" t="n">
        <f aca="false">_xlfn.STDEV.P(B49:D49)</f>
        <v>71.2280832673604</v>
      </c>
      <c r="G49" s="4" t="n">
        <f aca="false">F49/E49</f>
        <v>0.0834535050441294</v>
      </c>
    </row>
    <row r="50" customFormat="false" ht="14.45" hidden="false" customHeight="false" outlineLevel="0" collapsed="false">
      <c r="A50" s="1" t="s">
        <v>55</v>
      </c>
      <c r="B50" s="0" t="n">
        <v>582.822085889571</v>
      </c>
      <c r="C50" s="0" t="n">
        <v>520.868113522538</v>
      </c>
      <c r="D50" s="0" t="n">
        <v>1075.51020408163</v>
      </c>
      <c r="E50" s="0" t="n">
        <f aca="false">AVERAGE(B50:D50)</f>
        <v>726.400134497914</v>
      </c>
      <c r="F50" s="0" t="n">
        <f aca="false">_xlfn.STDEV.P(B50:D50)</f>
        <v>248.150430433606</v>
      </c>
      <c r="G50" s="4" t="n">
        <f aca="false">F50/E50</f>
        <v>0.341616718731924</v>
      </c>
    </row>
    <row r="51" customFormat="false" ht="14.45" hidden="false" customHeight="false" outlineLevel="0" collapsed="false">
      <c r="A51" s="1" t="s">
        <v>56</v>
      </c>
      <c r="B51" s="0" t="n">
        <v>350.409836065574</v>
      </c>
      <c r="C51" s="0" t="n">
        <v>306.985294117647</v>
      </c>
      <c r="D51" s="0" t="n">
        <v>724.014336917563</v>
      </c>
      <c r="E51" s="0" t="n">
        <f aca="false">AVERAGE(B51:D51)</f>
        <v>460.469822366928</v>
      </c>
      <c r="F51" s="0" t="n">
        <f aca="false">_xlfn.STDEV.P(B51:D51)</f>
        <v>187.195452354207</v>
      </c>
      <c r="G51" s="4" t="n">
        <f aca="false">F51/E51</f>
        <v>0.406531423475215</v>
      </c>
    </row>
    <row r="52" customFormat="false" ht="14.45" hidden="false" customHeight="false" outlineLevel="0" collapsed="false">
      <c r="A52" s="1" t="s">
        <v>57</v>
      </c>
      <c r="B52" s="0" t="n">
        <v>485.772357723577</v>
      </c>
      <c r="C52" s="0" t="n">
        <v>424.242424242424</v>
      </c>
      <c r="D52" s="0" t="n">
        <v>455.172413793104</v>
      </c>
      <c r="E52" s="0" t="n">
        <f aca="false">AVERAGE(B52:D52)</f>
        <v>455.062398586368</v>
      </c>
      <c r="F52" s="0" t="n">
        <f aca="false">_xlfn.STDEV.P(B52:D52)</f>
        <v>25.1196106134638</v>
      </c>
      <c r="G52" s="4" t="n">
        <f aca="false">F52/E52</f>
        <v>0.0552003652499015</v>
      </c>
    </row>
    <row r="53" customFormat="false" ht="14.45" hidden="false" customHeight="false" outlineLevel="0" collapsed="false">
      <c r="A53" s="1" t="s">
        <v>58</v>
      </c>
      <c r="B53" s="0" t="n">
        <v>448.695652173913</v>
      </c>
      <c r="C53" s="0" t="n">
        <v>407.176287051482</v>
      </c>
      <c r="D53" s="0" t="n">
        <v>558.669001751314</v>
      </c>
      <c r="E53" s="0" t="n">
        <f aca="false">AVERAGE(B53:D53)</f>
        <v>471.513646992236</v>
      </c>
      <c r="F53" s="0" t="n">
        <f aca="false">_xlfn.STDEV.P(B53:D53)</f>
        <v>63.9166452886252</v>
      </c>
      <c r="G53" s="4" t="n">
        <f aca="false">F53/E53</f>
        <v>0.135556299793965</v>
      </c>
    </row>
    <row r="54" customFormat="false" ht="14.45" hidden="false" customHeight="false" outlineLevel="0" collapsed="false">
      <c r="A54" s="1" t="s">
        <v>59</v>
      </c>
      <c r="B54" s="0" t="n">
        <v>425.862068965517</v>
      </c>
      <c r="C54" s="0" t="n">
        <v>409.090909090909</v>
      </c>
      <c r="D54" s="0" t="n">
        <v>472.817133443163</v>
      </c>
      <c r="E54" s="0" t="n">
        <f aca="false">AVERAGE(B54:D54)</f>
        <v>435.923370499863</v>
      </c>
      <c r="F54" s="0" t="n">
        <f aca="false">_xlfn.STDEV.P(B54:D54)</f>
        <v>26.9713460172362</v>
      </c>
      <c r="G54" s="4" t="n">
        <f aca="false">F54/E54</f>
        <v>0.0618717596771854</v>
      </c>
    </row>
    <row r="55" customFormat="false" ht="14.45" hidden="false" customHeight="false" outlineLevel="0" collapsed="false">
      <c r="A55" s="1" t="s">
        <v>60</v>
      </c>
      <c r="B55" s="0" t="n">
        <v>429.840142095915</v>
      </c>
      <c r="C55" s="0" t="n">
        <v>401.639344262295</v>
      </c>
      <c r="D55" s="0" t="n">
        <v>495.755517826825</v>
      </c>
      <c r="E55" s="0" t="n">
        <f aca="false">AVERAGE(B55:D55)</f>
        <v>442.411668061678</v>
      </c>
      <c r="F55" s="0" t="n">
        <f aca="false">_xlfn.STDEV.P(B55:D55)</f>
        <v>39.437680631921</v>
      </c>
      <c r="G55" s="4" t="n">
        <f aca="false">F55/E55</f>
        <v>0.0891424966360128</v>
      </c>
    </row>
    <row r="56" customFormat="false" ht="14.45" hidden="false" customHeight="false" outlineLevel="0" collapsed="false">
      <c r="A56" s="1" t="s">
        <v>61</v>
      </c>
      <c r="B56" s="0" t="n">
        <v>451.83887915937</v>
      </c>
      <c r="C56" s="0" t="n">
        <v>444.444444444445</v>
      </c>
      <c r="D56" s="0" t="n">
        <v>486.622073578595</v>
      </c>
      <c r="E56" s="0" t="n">
        <f aca="false">AVERAGE(B56:D56)</f>
        <v>460.96846572747</v>
      </c>
      <c r="F56" s="0" t="n">
        <f aca="false">_xlfn.STDEV.P(B56:D56)</f>
        <v>18.3893105367007</v>
      </c>
      <c r="G56" s="4" t="n">
        <f aca="false">F56/E56</f>
        <v>0.0398927733758966</v>
      </c>
    </row>
    <row r="57" customFormat="false" ht="14.45" hidden="false" customHeight="false" outlineLevel="0" collapsed="false">
      <c r="A57" s="1" t="s">
        <v>62</v>
      </c>
      <c r="B57" s="0" t="n">
        <v>456.204379562044</v>
      </c>
      <c r="C57" s="0" t="n">
        <v>442.372881355932</v>
      </c>
      <c r="D57" s="0" t="n">
        <v>533.557046979866</v>
      </c>
      <c r="E57" s="0" t="n">
        <f aca="false">AVERAGE(B57:D57)</f>
        <v>477.378102632614</v>
      </c>
      <c r="F57" s="0" t="n">
        <f aca="false">_xlfn.STDEV.P(B57:D57)</f>
        <v>40.123832706885</v>
      </c>
      <c r="G57" s="4" t="n">
        <f aca="false">F57/E57</f>
        <v>0.0840504256177915</v>
      </c>
    </row>
    <row r="58" customFormat="false" ht="14.45" hidden="false" customHeight="false" outlineLevel="0" collapsed="false">
      <c r="A58" s="1" t="s">
        <v>63</v>
      </c>
      <c r="B58" s="0" t="n">
        <v>504.761904761905</v>
      </c>
      <c r="C58" s="0" t="n">
        <v>406.752411575563</v>
      </c>
      <c r="D58" s="0" t="n">
        <v>567.986230636833</v>
      </c>
      <c r="E58" s="0" t="n">
        <f aca="false">AVERAGE(B58:D58)</f>
        <v>493.166848991434</v>
      </c>
      <c r="F58" s="0" t="n">
        <f aca="false">_xlfn.STDEV.P(B58:D58)</f>
        <v>66.3320942481133</v>
      </c>
      <c r="G58" s="4" t="n">
        <f aca="false">F58/E58</f>
        <v>0.134502338070306</v>
      </c>
    </row>
    <row r="59" customFormat="false" ht="14.45" hidden="false" customHeight="false" outlineLevel="0" collapsed="false">
      <c r="A59" s="1" t="s">
        <v>64</v>
      </c>
      <c r="B59" s="0" t="n">
        <v>583.025830258303</v>
      </c>
      <c r="C59" s="0" t="n">
        <v>497.528830313015</v>
      </c>
      <c r="D59" s="0" t="n">
        <v>594.276094276094</v>
      </c>
      <c r="E59" s="0" t="n">
        <f aca="false">AVERAGE(B59:D59)</f>
        <v>558.276918282471</v>
      </c>
      <c r="F59" s="0" t="n">
        <f aca="false">_xlfn.STDEV.P(B59:D59)</f>
        <v>43.2002295833101</v>
      </c>
      <c r="G59" s="4" t="n">
        <f aca="false">F59/E59</f>
        <v>0.0773813642810361</v>
      </c>
    </row>
    <row r="60" customFormat="false" ht="14.45" hidden="false" customHeight="false" outlineLevel="0" collapsed="false">
      <c r="A60" s="1" t="s">
        <v>65</v>
      </c>
      <c r="B60" s="0" t="n">
        <v>250.474383301708</v>
      </c>
      <c r="C60" s="0" t="n">
        <v>162.207357859532</v>
      </c>
      <c r="D60" s="0" t="n">
        <v>647.686832740214</v>
      </c>
      <c r="E60" s="0" t="n">
        <f aca="false">AVERAGE(B60:D60)</f>
        <v>353.456191300484</v>
      </c>
      <c r="F60" s="0" t="n">
        <f aca="false">_xlfn.STDEV.P(B60:D60)</f>
        <v>211.150056778946</v>
      </c>
      <c r="G60" s="4" t="n">
        <f aca="false">F60/E60</f>
        <v>0.597386782226261</v>
      </c>
    </row>
    <row r="61" customFormat="false" ht="14.45" hidden="false" customHeight="false" outlineLevel="0" collapsed="false">
      <c r="A61" s="1" t="s">
        <v>66</v>
      </c>
      <c r="B61" s="0" t="n">
        <v>942.307692307692</v>
      </c>
      <c r="C61" s="0" t="n">
        <v>855.913978494624</v>
      </c>
      <c r="D61" s="0" t="n">
        <v>437.735849056604</v>
      </c>
      <c r="E61" s="0" t="n">
        <f aca="false">AVERAGE(B61:D61)</f>
        <v>745.319173286307</v>
      </c>
      <c r="F61" s="0" t="n">
        <f aca="false">_xlfn.STDEV.P(B61:D61)</f>
        <v>220.335493365231</v>
      </c>
      <c r="G61" s="4" t="n">
        <f aca="false">F61/E61</f>
        <v>0.295625687977024</v>
      </c>
    </row>
    <row r="62" customFormat="false" ht="14.45" hidden="false" customHeight="false" outlineLevel="0" collapsed="false">
      <c r="A62" s="1" t="s">
        <v>67</v>
      </c>
      <c r="B62" s="0" t="n">
        <v>577.868852459016</v>
      </c>
      <c r="C62" s="0" t="n">
        <v>478.849407783418</v>
      </c>
      <c r="D62" s="0" t="n">
        <v>1105.57768924303</v>
      </c>
      <c r="E62" s="0" t="n">
        <f aca="false">AVERAGE(B62:D62)</f>
        <v>720.765316495154</v>
      </c>
      <c r="F62" s="0" t="n">
        <f aca="false">_xlfn.STDEV.P(B62:D62)</f>
        <v>275.089845045641</v>
      </c>
      <c r="G62" s="4" t="n">
        <f aca="false">F62/E62</f>
        <v>0.381663543944253</v>
      </c>
    </row>
    <row r="63" customFormat="false" ht="14.45" hidden="false" customHeight="false" outlineLevel="0" collapsed="false">
      <c r="A63" s="1" t="s">
        <v>68</v>
      </c>
      <c r="B63" s="0" t="n">
        <v>228.515625</v>
      </c>
      <c r="C63" s="0" t="n">
        <v>164.601769911504</v>
      </c>
      <c r="D63" s="0" t="n">
        <v>714.285714285714</v>
      </c>
      <c r="E63" s="0" t="n">
        <f aca="false">AVERAGE(B63:D63)</f>
        <v>369.134369732406</v>
      </c>
      <c r="F63" s="0" t="n">
        <f aca="false">_xlfn.STDEV.P(B63:D63)</f>
        <v>245.449700486387</v>
      </c>
      <c r="G63" s="4" t="n">
        <f aca="false">F63/E63</f>
        <v>0.66493320755886</v>
      </c>
    </row>
    <row r="64" customFormat="false" ht="14.45" hidden="false" customHeight="false" outlineLevel="0" collapsed="false">
      <c r="A64" s="1" t="s">
        <v>69</v>
      </c>
      <c r="B64" s="0" t="n">
        <v>174.721189591078</v>
      </c>
      <c r="C64" s="0" t="n">
        <v>144.620811287478</v>
      </c>
      <c r="D64" s="0" t="n">
        <v>354.497354497354</v>
      </c>
      <c r="E64" s="0" t="n">
        <f aca="false">AVERAGE(B64:D64)</f>
        <v>224.613118458637</v>
      </c>
      <c r="F64" s="0" t="n">
        <f aca="false">_xlfn.STDEV.P(B64:D64)</f>
        <v>92.6604707953575</v>
      </c>
      <c r="G64" s="4" t="n">
        <f aca="false">F64/E64</f>
        <v>0.412533655341334</v>
      </c>
    </row>
    <row r="65" customFormat="false" ht="14.45" hidden="false" customHeight="false" outlineLevel="0" collapsed="false">
      <c r="A65" s="1" t="s">
        <v>70</v>
      </c>
      <c r="B65" s="0" t="n">
        <v>182.341650671785</v>
      </c>
      <c r="C65" s="0" t="n">
        <v>122.549019607843</v>
      </c>
      <c r="D65" s="0" t="n">
        <v>278.768233387358</v>
      </c>
      <c r="E65" s="0" t="n">
        <f aca="false">AVERAGE(B65:D65)</f>
        <v>194.552967888995</v>
      </c>
      <c r="F65" s="0" t="n">
        <f aca="false">_xlfn.STDEV.P(B65:D65)</f>
        <v>64.3581017412569</v>
      </c>
      <c r="G65" s="4" t="n">
        <f aca="false">F65/E65</f>
        <v>0.330799897013019</v>
      </c>
    </row>
    <row r="66" customFormat="false" ht="14.45" hidden="false" customHeight="false" outlineLevel="0" collapsed="false">
      <c r="A66" s="1" t="s">
        <v>71</v>
      </c>
      <c r="B66" s="0" t="n">
        <v>202.173913043478</v>
      </c>
      <c r="C66" s="0" t="n">
        <v>116.385911179173</v>
      </c>
      <c r="D66" s="0" t="n">
        <v>228.209191759113</v>
      </c>
      <c r="E66" s="0" t="n">
        <f aca="false">AVERAGE(B66:D66)</f>
        <v>182.256338660588</v>
      </c>
      <c r="F66" s="0" t="n">
        <f aca="false">_xlfn.STDEV.P(B66:D66)</f>
        <v>47.7747760984703</v>
      </c>
      <c r="G66" s="4" t="n">
        <f aca="false">F66/E66</f>
        <v>0.262129572280283</v>
      </c>
    </row>
    <row r="67" customFormat="false" ht="14.45" hidden="false" customHeight="false" outlineLevel="0" collapsed="false">
      <c r="A67" s="1" t="s">
        <v>72</v>
      </c>
      <c r="B67" s="0" t="n">
        <v>160.220994475138</v>
      </c>
      <c r="C67" s="0" t="n">
        <v>119.868637110016</v>
      </c>
      <c r="D67" s="0" t="n">
        <v>249.594813614263</v>
      </c>
      <c r="E67" s="0" t="n">
        <f aca="false">AVERAGE(B67:D67)</f>
        <v>176.561481733139</v>
      </c>
      <c r="F67" s="0" t="n">
        <f aca="false">_xlfn.STDEV.P(B67:D67)</f>
        <v>54.206265692411</v>
      </c>
      <c r="G67" s="4" t="n">
        <f aca="false">F67/E67</f>
        <v>0.307010709019423</v>
      </c>
    </row>
    <row r="68" customFormat="false" ht="14.45" hidden="false" customHeight="false" outlineLevel="0" collapsed="false">
      <c r="A68" s="1" t="s">
        <v>73</v>
      </c>
      <c r="B68" s="0" t="n">
        <v>164.579606440072</v>
      </c>
      <c r="C68" s="0" t="n">
        <v>140.625</v>
      </c>
      <c r="D68" s="0" t="n">
        <v>265.758091993186</v>
      </c>
      <c r="E68" s="0" t="n">
        <f aca="false">AVERAGE(B68:D68)</f>
        <v>190.320899477752</v>
      </c>
      <c r="F68" s="0" t="n">
        <f aca="false">_xlfn.STDEV.P(B68:D68)</f>
        <v>54.2311921522574</v>
      </c>
      <c r="G68" s="4" t="n">
        <f aca="false">F68/E68</f>
        <v>0.28494606898701</v>
      </c>
    </row>
    <row r="69" customFormat="false" ht="14.45" hidden="false" customHeight="false" outlineLevel="0" collapsed="false">
      <c r="A69" s="1" t="s">
        <v>74</v>
      </c>
      <c r="B69" s="0" t="n">
        <v>180.112570356473</v>
      </c>
      <c r="C69" s="0" t="n">
        <v>138.40830449827</v>
      </c>
      <c r="D69" s="0" t="n">
        <v>281.786941580756</v>
      </c>
      <c r="E69" s="0" t="n">
        <f aca="false">AVERAGE(B69:D69)</f>
        <v>200.1026054785</v>
      </c>
      <c r="F69" s="0" t="n">
        <f aca="false">_xlfn.STDEV.P(B69:D69)</f>
        <v>60.2166063531908</v>
      </c>
      <c r="G69" s="4" t="n">
        <f aca="false">F69/E69</f>
        <v>0.300928647126791</v>
      </c>
    </row>
    <row r="70" customFormat="false" ht="14.45" hidden="false" customHeight="false" outlineLevel="0" collapsed="false">
      <c r="A70" s="1" t="s">
        <v>75</v>
      </c>
      <c r="B70" s="0" t="n">
        <v>165.137614678899</v>
      </c>
      <c r="C70" s="0" t="n">
        <v>118.971061093248</v>
      </c>
      <c r="D70" s="0" t="n">
        <v>280.201342281879</v>
      </c>
      <c r="E70" s="0" t="n">
        <f aca="false">AVERAGE(B70:D70)</f>
        <v>188.103339351342</v>
      </c>
      <c r="F70" s="0" t="n">
        <f aca="false">_xlfn.STDEV.P(B70:D70)</f>
        <v>67.7956206812758</v>
      </c>
      <c r="G70" s="4" t="n">
        <f aca="false">F70/E70</f>
        <v>0.360416890604192</v>
      </c>
    </row>
    <row r="71" customFormat="false" ht="14.45" hidden="false" customHeight="false" outlineLevel="0" collapsed="false">
      <c r="A71" s="1" t="s">
        <v>76</v>
      </c>
      <c r="B71" s="0" t="n">
        <v>183.364839319471</v>
      </c>
      <c r="C71" s="0" t="n">
        <v>149.078726968174</v>
      </c>
      <c r="D71" s="0" t="n">
        <v>279.109589041096</v>
      </c>
      <c r="E71" s="0" t="n">
        <f aca="false">AVERAGE(B71:D71)</f>
        <v>203.851051776247</v>
      </c>
      <c r="F71" s="0" t="n">
        <f aca="false">_xlfn.STDEV.P(B71:D71)</f>
        <v>55.0258723903276</v>
      </c>
      <c r="G71" s="4" t="n">
        <f aca="false">F71/E71</f>
        <v>0.269931756107521</v>
      </c>
    </row>
    <row r="72" customFormat="false" ht="14.45" hidden="false" customHeight="false" outlineLevel="0" collapsed="false">
      <c r="A72" s="1" t="s">
        <v>77</v>
      </c>
      <c r="B72" s="0" t="n">
        <v>233.576642335766</v>
      </c>
      <c r="C72" s="0" t="n">
        <v>202.020202020202</v>
      </c>
      <c r="D72" s="0" t="n">
        <v>327.03213610586</v>
      </c>
      <c r="E72" s="0" t="n">
        <f aca="false">AVERAGE(B72:D72)</f>
        <v>254.209660153943</v>
      </c>
      <c r="F72" s="0" t="n">
        <f aca="false">_xlfn.STDEV.P(B72:D72)</f>
        <v>53.0803603615821</v>
      </c>
      <c r="G72" s="4" t="n">
        <f aca="false">F72/E72</f>
        <v>0.208805441655671</v>
      </c>
    </row>
    <row r="73" customFormat="false" ht="14.45" hidden="false" customHeight="false" outlineLevel="0" collapsed="false">
      <c r="A73" s="1" t="s">
        <v>78</v>
      </c>
      <c r="B73" s="0" t="n">
        <v>298.804780876494</v>
      </c>
      <c r="C73" s="0" t="n">
        <v>276.923076923077</v>
      </c>
      <c r="D73" s="0" t="n">
        <v>446.529080675422</v>
      </c>
      <c r="E73" s="0" t="n">
        <f aca="false">AVERAGE(B73:D73)</f>
        <v>340.752312824998</v>
      </c>
      <c r="F73" s="0" t="n">
        <f aca="false">_xlfn.STDEV.P(B73:D73)</f>
        <v>75.3270456283274</v>
      </c>
      <c r="G73" s="4" t="n">
        <f aca="false">F73/E73</f>
        <v>0.221060995900015</v>
      </c>
    </row>
    <row r="74" customFormat="false" ht="14.45" hidden="false" customHeight="false" outlineLevel="0" collapsed="false">
      <c r="A74" s="1" t="s">
        <v>79</v>
      </c>
      <c r="B74" s="0" t="n">
        <v>206.378986866792</v>
      </c>
      <c r="C74" s="0" t="n">
        <v>151.219512195122</v>
      </c>
      <c r="D74" s="0" t="n">
        <v>476.635514018691</v>
      </c>
      <c r="E74" s="0" t="n">
        <f aca="false">AVERAGE(B74:D74)</f>
        <v>278.078004360202</v>
      </c>
      <c r="F74" s="0" t="n">
        <f aca="false">_xlfn.STDEV.P(B74:D74)</f>
        <v>142.195769728098</v>
      </c>
      <c r="G74" s="4" t="n">
        <f aca="false">F74/E74</f>
        <v>0.511352093651782</v>
      </c>
    </row>
    <row r="75" customFormat="false" ht="14.45" hidden="false" customHeight="false" outlineLevel="0" collapsed="false">
      <c r="A75" s="1" t="s">
        <v>80</v>
      </c>
      <c r="B75" s="0" t="n">
        <v>222.868217054264</v>
      </c>
      <c r="C75" s="0" t="n">
        <v>163.763066202091</v>
      </c>
      <c r="D75" s="0" t="n">
        <v>360.967184801382</v>
      </c>
      <c r="E75" s="0" t="n">
        <f aca="false">AVERAGE(B75:D75)</f>
        <v>249.199489352579</v>
      </c>
      <c r="F75" s="0" t="n">
        <f aca="false">_xlfn.STDEV.P(B75:D75)</f>
        <v>82.6331976216453</v>
      </c>
      <c r="G75" s="4" t="n">
        <f aca="false">F75/E75</f>
        <v>0.331594570423586</v>
      </c>
    </row>
    <row r="76" customFormat="false" ht="14.45" hidden="false" customHeight="false" outlineLevel="0" collapsed="false">
      <c r="A76" s="1" t="s">
        <v>81</v>
      </c>
      <c r="B76" s="0" t="n">
        <v>203.007518796992</v>
      </c>
      <c r="C76" s="0" t="n">
        <v>147.727272727273</v>
      </c>
      <c r="D76" s="0" t="n">
        <v>321.180555555556</v>
      </c>
      <c r="E76" s="0" t="n">
        <f aca="false">AVERAGE(B76:D76)</f>
        <v>223.97178235994</v>
      </c>
      <c r="F76" s="0" t="n">
        <f aca="false">_xlfn.STDEV.P(B76:D76)</f>
        <v>72.3470137187414</v>
      </c>
      <c r="G76" s="4" t="n">
        <f aca="false">F76/E76</f>
        <v>0.323018430966782</v>
      </c>
    </row>
    <row r="77" customFormat="false" ht="14.45" hidden="false" customHeight="false" outlineLevel="0" collapsed="false">
      <c r="A77" s="1" t="s">
        <v>82</v>
      </c>
      <c r="B77" s="0" t="n">
        <v>470.149253731343</v>
      </c>
      <c r="C77" s="0" t="n">
        <v>369.951534733441</v>
      </c>
      <c r="D77" s="0" t="n">
        <v>307.692307692308</v>
      </c>
      <c r="E77" s="0" t="n">
        <f aca="false">AVERAGE(B77:D77)</f>
        <v>382.597698719031</v>
      </c>
      <c r="F77" s="0" t="n">
        <f aca="false">_xlfn.STDEV.P(B77:D77)</f>
        <v>66.9228856059736</v>
      </c>
      <c r="G77" s="4" t="n">
        <f aca="false">F77/E77</f>
        <v>0.174917114844227</v>
      </c>
    </row>
    <row r="78" customFormat="false" ht="14.45" hidden="false" customHeight="false" outlineLevel="0" collapsed="false">
      <c r="A78" s="1" t="s">
        <v>83</v>
      </c>
      <c r="B78" s="0" t="n">
        <v>177.858439201452</v>
      </c>
      <c r="C78" s="0" t="n">
        <v>131.795716639209</v>
      </c>
      <c r="D78" s="0" t="n">
        <v>429.951690821256</v>
      </c>
      <c r="E78" s="0" t="n">
        <f aca="false">AVERAGE(B78:D78)</f>
        <v>246.535282220639</v>
      </c>
      <c r="F78" s="0" t="n">
        <f aca="false">_xlfn.STDEV.P(B78:D78)</f>
        <v>131.051205794842</v>
      </c>
      <c r="G78" s="4" t="n">
        <f aca="false">F78/E78</f>
        <v>0.53157180836111</v>
      </c>
    </row>
    <row r="79" customFormat="false" ht="14.45" hidden="false" customHeight="false" outlineLevel="0" collapsed="false">
      <c r="A79" s="1" t="s">
        <v>84</v>
      </c>
      <c r="B79" s="0" t="n">
        <v>183.520599250936</v>
      </c>
      <c r="C79" s="0" t="n">
        <v>139.802631578947</v>
      </c>
      <c r="D79" s="0" t="n">
        <v>265.238879736409</v>
      </c>
      <c r="E79" s="0" t="n">
        <f aca="false">AVERAGE(B79:D79)</f>
        <v>196.187370188764</v>
      </c>
      <c r="F79" s="0" t="n">
        <f aca="false">_xlfn.STDEV.P(B79:D79)</f>
        <v>51.9865264752871</v>
      </c>
      <c r="G79" s="4" t="n">
        <f aca="false">F79/E79</f>
        <v>0.264984063068217</v>
      </c>
    </row>
    <row r="80" customFormat="false" ht="14.45" hidden="false" customHeight="false" outlineLevel="0" collapsed="false">
      <c r="A80" s="1" t="s">
        <v>85</v>
      </c>
      <c r="B80" s="0" t="n">
        <v>213.147410358566</v>
      </c>
      <c r="C80" s="0" t="n">
        <v>147.208121827411</v>
      </c>
      <c r="D80" s="0" t="n">
        <v>301.369863013699</v>
      </c>
      <c r="E80" s="0" t="n">
        <f aca="false">AVERAGE(B80:D80)</f>
        <v>220.575131733225</v>
      </c>
      <c r="F80" s="0" t="n">
        <f aca="false">_xlfn.STDEV.P(B80:D80)</f>
        <v>63.1550414720875</v>
      </c>
      <c r="G80" s="4" t="n">
        <f aca="false">F80/E80</f>
        <v>0.286319862877699</v>
      </c>
    </row>
    <row r="81" customFormat="false" ht="14.45" hidden="false" customHeight="false" outlineLevel="0" collapsed="false">
      <c r="A81" s="1" t="s">
        <v>86</v>
      </c>
      <c r="B81" s="0" t="n">
        <v>198.076923076923</v>
      </c>
      <c r="C81" s="0" t="n">
        <v>161.921708185053</v>
      </c>
      <c r="D81" s="0" t="n">
        <v>296.551724137931</v>
      </c>
      <c r="E81" s="0" t="n">
        <f aca="false">AVERAGE(B81:D81)</f>
        <v>218.850118466636</v>
      </c>
      <c r="F81" s="0" t="n">
        <f aca="false">_xlfn.STDEV.P(B81:D81)</f>
        <v>56.8914436091076</v>
      </c>
      <c r="G81" s="4" t="n">
        <f aca="false">F81/E81</f>
        <v>0.25995619288541</v>
      </c>
    </row>
    <row r="82" customFormat="false" ht="14.45" hidden="false" customHeight="false" outlineLevel="0" collapsed="false">
      <c r="A82" s="1" t="s">
        <v>87</v>
      </c>
      <c r="B82" s="0" t="n">
        <v>224.137931034483</v>
      </c>
      <c r="C82" s="0" t="n">
        <v>142.857142857143</v>
      </c>
      <c r="D82" s="0" t="n">
        <v>304.123711340206</v>
      </c>
      <c r="E82" s="0" t="n">
        <f aca="false">AVERAGE(B82:D82)</f>
        <v>223.706261743944</v>
      </c>
      <c r="F82" s="0" t="n">
        <f aca="false">_xlfn.STDEV.P(B82:D82)</f>
        <v>65.8375084652001</v>
      </c>
      <c r="G82" s="4" t="n">
        <f aca="false">F82/E82</f>
        <v>0.29430337779529</v>
      </c>
    </row>
    <row r="83" customFormat="false" ht="14.45" hidden="false" customHeight="false" outlineLevel="0" collapsed="false">
      <c r="A83" s="1" t="s">
        <v>88</v>
      </c>
      <c r="B83" s="0" t="n">
        <v>212.237093690249</v>
      </c>
      <c r="C83" s="0" t="n">
        <v>147.540983606557</v>
      </c>
      <c r="D83" s="0" t="n">
        <v>342.013888888889</v>
      </c>
      <c r="E83" s="0" t="n">
        <f aca="false">AVERAGE(B83:D83)</f>
        <v>233.930655395232</v>
      </c>
      <c r="F83" s="0" t="n">
        <f aca="false">_xlfn.STDEV.P(B83:D83)</f>
        <v>80.8615511716316</v>
      </c>
      <c r="G83" s="4" t="n">
        <f aca="false">F83/E83</f>
        <v>0.34566462029106</v>
      </c>
    </row>
    <row r="84" customFormat="false" ht="14.45" hidden="false" customHeight="false" outlineLevel="0" collapsed="false">
      <c r="A84" s="1" t="s">
        <v>89</v>
      </c>
      <c r="B84" s="0" t="n">
        <v>478.764478764479</v>
      </c>
      <c r="C84" s="0" t="n">
        <v>425.992779783394</v>
      </c>
      <c r="D84" s="0" t="n">
        <v>367.941712204007</v>
      </c>
      <c r="E84" s="0" t="n">
        <f aca="false">AVERAGE(B84:D84)</f>
        <v>424.232990250627</v>
      </c>
      <c r="F84" s="0" t="n">
        <f aca="false">_xlfn.STDEV.P(B84:D84)</f>
        <v>45.2603140468477</v>
      </c>
      <c r="G84" s="4" t="n">
        <f aca="false">F84/E84</f>
        <v>0.106687398403667</v>
      </c>
    </row>
    <row r="85" customFormat="false" ht="14.45" hidden="false" customHeight="false" outlineLevel="0" collapsed="false">
      <c r="A85" s="1" t="s">
        <v>90</v>
      </c>
      <c r="B85" s="0" t="n">
        <v>407.643312101911</v>
      </c>
      <c r="C85" s="0" t="n">
        <v>272.015655577299</v>
      </c>
      <c r="D85" s="0" t="n">
        <v>663.551401869159</v>
      </c>
      <c r="E85" s="0" t="n">
        <f aca="false">AVERAGE(B85:D85)</f>
        <v>447.736789849456</v>
      </c>
      <c r="F85" s="0" t="n">
        <f aca="false">_xlfn.STDEV.P(B85:D85)</f>
        <v>162.33848460239</v>
      </c>
      <c r="G85" s="4" t="n">
        <f aca="false">F85/E85</f>
        <v>0.362575710289461</v>
      </c>
    </row>
    <row r="86" customFormat="false" ht="14.45" hidden="false" customHeight="false" outlineLevel="0" collapsed="false">
      <c r="A86" s="1" t="s">
        <v>91</v>
      </c>
      <c r="B86" s="0" t="n">
        <v>489.837398373984</v>
      </c>
      <c r="C86" s="0" t="n">
        <v>448.275862068966</v>
      </c>
      <c r="D86" s="0" t="n">
        <v>603.921568627451</v>
      </c>
      <c r="E86" s="0" t="n">
        <f aca="false">AVERAGE(B86:D86)</f>
        <v>514.011609690133</v>
      </c>
      <c r="F86" s="0" t="n">
        <f aca="false">_xlfn.STDEV.P(B86:D86)</f>
        <v>65.8011695037453</v>
      </c>
      <c r="G86" s="4" t="n">
        <f aca="false">F86/E86</f>
        <v>0.128014948034759</v>
      </c>
    </row>
    <row r="87" customFormat="false" ht="14.45" hidden="false" customHeight="false" outlineLevel="0" collapsed="false">
      <c r="A87" s="1" t="s">
        <v>92</v>
      </c>
      <c r="B87" s="0" t="n">
        <v>293.388429752066</v>
      </c>
      <c r="C87" s="0" t="n">
        <v>280.665280665281</v>
      </c>
      <c r="D87" s="0" t="n">
        <v>657.19696969697</v>
      </c>
      <c r="E87" s="0" t="n">
        <f aca="false">AVERAGE(B87:D87)</f>
        <v>410.416893371439</v>
      </c>
      <c r="F87" s="0" t="n">
        <f aca="false">_xlfn.STDEV.P(B87:D87)</f>
        <v>174.577154259652</v>
      </c>
      <c r="G87" s="4" t="n">
        <f aca="false">F87/E87</f>
        <v>0.425365420086776</v>
      </c>
    </row>
    <row r="88" customFormat="false" ht="14.45" hidden="false" customHeight="false" outlineLevel="0" collapsed="false">
      <c r="A88" s="1" t="s">
        <v>93</v>
      </c>
      <c r="B88" s="0" t="n">
        <v>330.645161290323</v>
      </c>
      <c r="C88" s="0" t="n">
        <v>313.092979127135</v>
      </c>
      <c r="D88" s="0" t="n">
        <v>450.467289719626</v>
      </c>
      <c r="E88" s="0" t="n">
        <f aca="false">AVERAGE(B88:D88)</f>
        <v>364.735143379028</v>
      </c>
      <c r="F88" s="0" t="n">
        <f aca="false">_xlfn.STDEV.P(B88:D88)</f>
        <v>61.0438119266087</v>
      </c>
      <c r="G88" s="4" t="n">
        <f aca="false">F88/E88</f>
        <v>0.167364766008228</v>
      </c>
    </row>
    <row r="89" customFormat="false" ht="14.45" hidden="false" customHeight="false" outlineLevel="0" collapsed="false">
      <c r="A89" s="1" t="s">
        <v>94</v>
      </c>
      <c r="B89" s="0" t="n">
        <v>259.920634920635</v>
      </c>
      <c r="C89" s="0" t="n">
        <v>178.890876565295</v>
      </c>
      <c r="D89" s="0" t="n">
        <v>489.795918367347</v>
      </c>
      <c r="E89" s="0" t="n">
        <f aca="false">AVERAGE(B89:D89)</f>
        <v>309.535809951092</v>
      </c>
      <c r="F89" s="0" t="n">
        <f aca="false">_xlfn.STDEV.P(B89:D89)</f>
        <v>131.685826748012</v>
      </c>
      <c r="G89" s="4" t="n">
        <f aca="false">F89/E89</f>
        <v>0.425430023003861</v>
      </c>
    </row>
    <row r="90" customFormat="false" ht="14.45" hidden="false" customHeight="false" outlineLevel="0" collapsed="false">
      <c r="A90" s="1" t="s">
        <v>95</v>
      </c>
      <c r="B90" s="0" t="n">
        <v>258.75486381323</v>
      </c>
      <c r="C90" s="0" t="n">
        <v>231.075697211155</v>
      </c>
      <c r="D90" s="0" t="n">
        <v>387.5</v>
      </c>
      <c r="E90" s="0" t="n">
        <f aca="false">AVERAGE(B90:D90)</f>
        <v>292.443520341462</v>
      </c>
      <c r="F90" s="0" t="n">
        <f aca="false">_xlfn.STDEV.P(B90:D90)</f>
        <v>68.1583196670415</v>
      </c>
      <c r="G90" s="4" t="n">
        <f aca="false">F90/E90</f>
        <v>0.233064899463181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1:1048576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2" customFormat="false" ht="14.45" hidden="false" customHeight="false" outlineLevel="0" collapsed="false">
      <c r="A2" s="1" t="s">
        <v>6</v>
      </c>
    </row>
    <row r="3" customFormat="false" ht="14.45" hidden="false" customHeight="false" outlineLevel="0" collapsed="false">
      <c r="A3" s="1" t="s">
        <v>96</v>
      </c>
    </row>
    <row r="4" customFormat="false" ht="14.45" hidden="false" customHeight="false" outlineLevel="0" collapsed="false">
      <c r="A4" s="1" t="s">
        <v>97</v>
      </c>
    </row>
    <row r="5" customFormat="false" ht="14.45" hidden="false" customHeight="false" outlineLevel="0" collapsed="false">
      <c r="A5" s="1" t="s">
        <v>98</v>
      </c>
    </row>
    <row r="6" customFormat="false" ht="14.45" hidden="false" customHeight="false" outlineLevel="0" collapsed="false">
      <c r="A6" s="1" t="s">
        <v>99</v>
      </c>
    </row>
    <row r="7" customFormat="false" ht="14.45" hidden="false" customHeight="false" outlineLevel="0" collapsed="false">
      <c r="A7" s="1" t="s">
        <v>100</v>
      </c>
    </row>
    <row r="8" customFormat="false" ht="14.45" hidden="false" customHeight="false" outlineLevel="0" collapsed="false">
      <c r="A8" s="1" t="s">
        <v>101</v>
      </c>
    </row>
    <row r="9" customFormat="false" ht="14.45" hidden="false" customHeight="false" outlineLevel="0" collapsed="false">
      <c r="A9" s="1" t="s">
        <v>102</v>
      </c>
    </row>
    <row r="10" customFormat="false" ht="14.45" hidden="false" customHeight="false" outlineLevel="0" collapsed="false">
      <c r="A10" s="1" t="s">
        <v>103</v>
      </c>
    </row>
    <row r="11" customFormat="false" ht="14.45" hidden="false" customHeight="false" outlineLevel="0" collapsed="false">
      <c r="A11" s="1" t="s">
        <v>104</v>
      </c>
    </row>
    <row r="12" customFormat="false" ht="14.45" hidden="false" customHeight="false" outlineLevel="0" collapsed="false">
      <c r="A12" s="1" t="s">
        <v>105</v>
      </c>
    </row>
    <row r="13" customFormat="false" ht="14.45" hidden="false" customHeight="false" outlineLevel="0" collapsed="false">
      <c r="A13" s="1" t="s">
        <v>106</v>
      </c>
    </row>
    <row r="14" customFormat="false" ht="14.45" hidden="false" customHeight="false" outlineLevel="0" collapsed="false">
      <c r="A14" s="1" t="s">
        <v>107</v>
      </c>
    </row>
    <row r="15" customFormat="false" ht="14.45" hidden="false" customHeight="false" outlineLevel="0" collapsed="false">
      <c r="A15" s="1" t="s">
        <v>108</v>
      </c>
    </row>
    <row r="16" customFormat="false" ht="14.45" hidden="false" customHeight="false" outlineLevel="0" collapsed="false">
      <c r="A16" s="1" t="s">
        <v>109</v>
      </c>
    </row>
    <row r="17" customFormat="false" ht="14.45" hidden="false" customHeight="false" outlineLevel="0" collapsed="false">
      <c r="A17" s="1" t="s">
        <v>110</v>
      </c>
    </row>
    <row r="18" customFormat="false" ht="14.45" hidden="false" customHeight="false" outlineLevel="0" collapsed="false">
      <c r="A18" s="1" t="s">
        <v>111</v>
      </c>
    </row>
    <row r="19" customFormat="false" ht="14.45" hidden="false" customHeight="false" outlineLevel="0" collapsed="false">
      <c r="A19" s="1" t="s">
        <v>112</v>
      </c>
    </row>
    <row r="20" customFormat="false" ht="14.45" hidden="false" customHeight="false" outlineLevel="0" collapsed="false">
      <c r="A20" s="1" t="s">
        <v>113</v>
      </c>
    </row>
    <row r="21" customFormat="false" ht="14.45" hidden="false" customHeight="false" outlineLevel="0" collapsed="false">
      <c r="A21" s="1" t="s">
        <v>114</v>
      </c>
    </row>
    <row r="22" customFormat="false" ht="14.45" hidden="false" customHeight="false" outlineLevel="0" collapsed="false">
      <c r="A22" s="1" t="s">
        <v>115</v>
      </c>
    </row>
    <row r="23" customFormat="false" ht="14.45" hidden="false" customHeight="false" outlineLevel="0" collapsed="false">
      <c r="A23" s="1" t="s">
        <v>28</v>
      </c>
    </row>
    <row r="24" customFormat="false" ht="14.45" hidden="false" customHeight="false" outlineLevel="0" collapsed="false">
      <c r="A24" s="1" t="s">
        <v>29</v>
      </c>
    </row>
    <row r="25" customFormat="false" ht="14.45" hidden="false" customHeight="false" outlineLevel="0" collapsed="false">
      <c r="A25" s="1" t="s">
        <v>30</v>
      </c>
    </row>
    <row r="26" customFormat="false" ht="14.45" hidden="false" customHeight="false" outlineLevel="0" collapsed="false">
      <c r="A26" s="1" t="s">
        <v>31</v>
      </c>
    </row>
    <row r="27" customFormat="false" ht="14.45" hidden="false" customHeight="false" outlineLevel="0" collapsed="false">
      <c r="A27" s="1" t="s">
        <v>32</v>
      </c>
    </row>
    <row r="28" customFormat="false" ht="14.45" hidden="false" customHeight="false" outlineLevel="0" collapsed="false">
      <c r="A28" s="1" t="s">
        <v>33</v>
      </c>
    </row>
    <row r="29" customFormat="false" ht="14.45" hidden="false" customHeight="false" outlineLevel="0" collapsed="false">
      <c r="A29" s="1" t="s">
        <v>34</v>
      </c>
    </row>
    <row r="30" customFormat="false" ht="14.45" hidden="false" customHeight="false" outlineLevel="0" collapsed="false">
      <c r="A30" s="1" t="s">
        <v>35</v>
      </c>
    </row>
    <row r="31" customFormat="false" ht="14.45" hidden="false" customHeight="false" outlineLevel="0" collapsed="false">
      <c r="A31" s="1" t="s">
        <v>36</v>
      </c>
    </row>
    <row r="32" customFormat="false" ht="14.45" hidden="false" customHeight="false" outlineLevel="0" collapsed="false">
      <c r="A32" s="1" t="s">
        <v>37</v>
      </c>
    </row>
    <row r="33" customFormat="false" ht="14.45" hidden="false" customHeight="false" outlineLevel="0" collapsed="false">
      <c r="A33" s="1" t="s">
        <v>38</v>
      </c>
    </row>
    <row r="34" customFormat="false" ht="14.45" hidden="false" customHeight="false" outlineLevel="0" collapsed="false">
      <c r="A34" s="1" t="s">
        <v>39</v>
      </c>
    </row>
    <row r="35" customFormat="false" ht="14.45" hidden="false" customHeight="false" outlineLevel="0" collapsed="false">
      <c r="A35" s="1" t="s">
        <v>40</v>
      </c>
    </row>
    <row r="36" customFormat="false" ht="14.45" hidden="false" customHeight="false" outlineLevel="0" collapsed="false">
      <c r="A36" s="1" t="s">
        <v>41</v>
      </c>
    </row>
    <row r="37" customFormat="false" ht="14.45" hidden="false" customHeight="false" outlineLevel="0" collapsed="false">
      <c r="A37" s="1" t="s">
        <v>42</v>
      </c>
    </row>
    <row r="38" customFormat="false" ht="14.45" hidden="false" customHeight="false" outlineLevel="0" collapsed="false">
      <c r="A38" s="1" t="s">
        <v>43</v>
      </c>
    </row>
    <row r="39" customFormat="false" ht="14.45" hidden="false" customHeight="false" outlineLevel="0" collapsed="false">
      <c r="A39" s="1" t="s">
        <v>44</v>
      </c>
    </row>
    <row r="40" customFormat="false" ht="14.45" hidden="false" customHeight="false" outlineLevel="0" collapsed="false">
      <c r="A40" s="1" t="s">
        <v>45</v>
      </c>
    </row>
    <row r="41" customFormat="false" ht="14.45" hidden="false" customHeight="false" outlineLevel="0" collapsed="false">
      <c r="A41" s="1" t="s">
        <v>116</v>
      </c>
    </row>
    <row r="42" customFormat="false" ht="14.45" hidden="false" customHeight="false" outlineLevel="0" collapsed="false">
      <c r="A42" s="1" t="s">
        <v>117</v>
      </c>
    </row>
    <row r="43" customFormat="false" ht="14.45" hidden="false" customHeight="false" outlineLevel="0" collapsed="false">
      <c r="A43" s="1" t="s">
        <v>118</v>
      </c>
    </row>
    <row r="44" customFormat="false" ht="14.45" hidden="false" customHeight="false" outlineLevel="0" collapsed="false">
      <c r="A44" s="1" t="s">
        <v>119</v>
      </c>
    </row>
    <row r="45" customFormat="false" ht="14.45" hidden="false" customHeight="false" outlineLevel="0" collapsed="false">
      <c r="A45" s="1" t="s">
        <v>120</v>
      </c>
    </row>
    <row r="46" customFormat="false" ht="14.45" hidden="false" customHeight="false" outlineLevel="0" collapsed="false">
      <c r="A46" s="1" t="s">
        <v>121</v>
      </c>
    </row>
    <row r="47" customFormat="false" ht="14.45" hidden="false" customHeight="false" outlineLevel="0" collapsed="false">
      <c r="A47" s="1" t="s">
        <v>122</v>
      </c>
    </row>
    <row r="48" customFormat="false" ht="14.45" hidden="false" customHeight="false" outlineLevel="0" collapsed="false">
      <c r="A48" s="1" t="s">
        <v>123</v>
      </c>
    </row>
    <row r="49" customFormat="false" ht="14.45" hidden="false" customHeight="false" outlineLevel="0" collapsed="false">
      <c r="A49" s="1" t="s">
        <v>124</v>
      </c>
    </row>
    <row r="50" customFormat="false" ht="14.45" hidden="false" customHeight="false" outlineLevel="0" collapsed="false">
      <c r="A50" s="1" t="s">
        <v>125</v>
      </c>
    </row>
    <row r="51" customFormat="false" ht="14.45" hidden="false" customHeight="false" outlineLevel="0" collapsed="false">
      <c r="A51" s="1" t="s">
        <v>126</v>
      </c>
    </row>
    <row r="52" customFormat="false" ht="14.45" hidden="false" customHeight="false" outlineLevel="0" collapsed="false">
      <c r="A52" s="1" t="s">
        <v>127</v>
      </c>
    </row>
    <row r="53" customFormat="false" ht="14.45" hidden="false" customHeight="false" outlineLevel="0" collapsed="false">
      <c r="A53" s="1" t="s">
        <v>128</v>
      </c>
    </row>
    <row r="54" customFormat="false" ht="14.45" hidden="false" customHeight="false" outlineLevel="0" collapsed="false">
      <c r="A54" s="1" t="s">
        <v>129</v>
      </c>
    </row>
    <row r="55" customFormat="false" ht="14.45" hidden="false" customHeight="false" outlineLevel="0" collapsed="false">
      <c r="A55" s="1" t="s">
        <v>130</v>
      </c>
    </row>
    <row r="56" customFormat="false" ht="14.45" hidden="false" customHeight="false" outlineLevel="0" collapsed="false">
      <c r="A56" s="1" t="s">
        <v>131</v>
      </c>
    </row>
    <row r="57" customFormat="false" ht="14.45" hidden="false" customHeight="false" outlineLevel="0" collapsed="false">
      <c r="A57" s="1" t="s">
        <v>132</v>
      </c>
    </row>
    <row r="58" customFormat="false" ht="14.45" hidden="false" customHeight="false" outlineLevel="0" collapsed="false">
      <c r="A58" s="1" t="s">
        <v>133</v>
      </c>
    </row>
    <row r="59" customFormat="false" ht="14.45" hidden="false" customHeight="false" outlineLevel="0" collapsed="false">
      <c r="A59" s="1" t="s">
        <v>134</v>
      </c>
    </row>
    <row r="60" customFormat="false" ht="14.45" hidden="false" customHeight="false" outlineLevel="0" collapsed="false">
      <c r="A60" s="1" t="s">
        <v>135</v>
      </c>
    </row>
    <row r="61" customFormat="false" ht="14.45" hidden="false" customHeight="false" outlineLevel="0" collapsed="false">
      <c r="A61" s="1" t="s">
        <v>136</v>
      </c>
    </row>
    <row r="62" customFormat="false" ht="14.45" hidden="false" customHeight="false" outlineLevel="0" collapsed="false">
      <c r="A62" s="1" t="s">
        <v>67</v>
      </c>
    </row>
    <row r="63" customFormat="false" ht="14.45" hidden="false" customHeight="false" outlineLevel="0" collapsed="false">
      <c r="A63" s="1" t="s">
        <v>68</v>
      </c>
    </row>
    <row r="64" customFormat="false" ht="14.45" hidden="false" customHeight="false" outlineLevel="0" collapsed="false">
      <c r="A64" s="1" t="s">
        <v>69</v>
      </c>
    </row>
    <row r="65" customFormat="false" ht="14.45" hidden="false" customHeight="false" outlineLevel="0" collapsed="false">
      <c r="A65" s="1" t="s">
        <v>70</v>
      </c>
    </row>
    <row r="66" customFormat="false" ht="14.45" hidden="false" customHeight="false" outlineLevel="0" collapsed="false">
      <c r="A66" s="1" t="s">
        <v>71</v>
      </c>
    </row>
    <row r="67" customFormat="false" ht="14.45" hidden="false" customHeight="false" outlineLevel="0" collapsed="false">
      <c r="A67" s="1" t="s">
        <v>72</v>
      </c>
    </row>
    <row r="68" customFormat="false" ht="14.45" hidden="false" customHeight="false" outlineLevel="0" collapsed="false">
      <c r="A68" s="1" t="s">
        <v>73</v>
      </c>
    </row>
    <row r="69" customFormat="false" ht="14.45" hidden="false" customHeight="false" outlineLevel="0" collapsed="false">
      <c r="A69" s="1" t="s">
        <v>74</v>
      </c>
    </row>
    <row r="70" customFormat="false" ht="14.45" hidden="false" customHeight="false" outlineLevel="0" collapsed="false">
      <c r="A70" s="1" t="s">
        <v>75</v>
      </c>
    </row>
    <row r="71" customFormat="false" ht="14.45" hidden="false" customHeight="false" outlineLevel="0" collapsed="false">
      <c r="A71" s="1" t="s">
        <v>76</v>
      </c>
    </row>
    <row r="72" customFormat="false" ht="14.45" hidden="false" customHeight="false" outlineLevel="0" collapsed="false">
      <c r="A72" s="1" t="s">
        <v>77</v>
      </c>
    </row>
    <row r="73" customFormat="false" ht="14.45" hidden="false" customHeight="false" outlineLevel="0" collapsed="false">
      <c r="A73" s="1" t="s">
        <v>78</v>
      </c>
    </row>
    <row r="74" customFormat="false" ht="14.45" hidden="false" customHeight="false" outlineLevel="0" collapsed="false">
      <c r="A74" s="1" t="s">
        <v>79</v>
      </c>
    </row>
    <row r="75" customFormat="false" ht="14.45" hidden="false" customHeight="false" outlineLevel="0" collapsed="false">
      <c r="A75" s="1" t="s">
        <v>80</v>
      </c>
    </row>
    <row r="76" customFormat="false" ht="14.45" hidden="false" customHeight="false" outlineLevel="0" collapsed="false">
      <c r="A76" s="1" t="s">
        <v>81</v>
      </c>
    </row>
    <row r="77" customFormat="false" ht="14.45" hidden="false" customHeight="false" outlineLevel="0" collapsed="false">
      <c r="A77" s="1" t="s">
        <v>82</v>
      </c>
    </row>
    <row r="78" customFormat="false" ht="14.45" hidden="false" customHeight="false" outlineLevel="0" collapsed="false">
      <c r="A78" s="1" t="s">
        <v>83</v>
      </c>
    </row>
    <row r="79" customFormat="false" ht="14.45" hidden="false" customHeight="false" outlineLevel="0" collapsed="false">
      <c r="A79" s="1" t="s">
        <v>84</v>
      </c>
    </row>
    <row r="80" customFormat="false" ht="14.45" hidden="false" customHeight="false" outlineLevel="0" collapsed="false">
      <c r="A80" s="1" t="s">
        <v>85</v>
      </c>
    </row>
    <row r="81" customFormat="false" ht="14.45" hidden="false" customHeight="false" outlineLevel="0" collapsed="false">
      <c r="A81" s="1" t="s">
        <v>86</v>
      </c>
    </row>
    <row r="82" customFormat="false" ht="14.45" hidden="false" customHeight="false" outlineLevel="0" collapsed="false">
      <c r="A82" s="1" t="s">
        <v>87</v>
      </c>
    </row>
    <row r="83" customFormat="false" ht="14.45" hidden="false" customHeight="false" outlineLevel="0" collapsed="false">
      <c r="A83" s="1" t="s">
        <v>88</v>
      </c>
    </row>
    <row r="84" customFormat="false" ht="14.45" hidden="false" customHeight="false" outlineLevel="0" collapsed="false">
      <c r="A84" s="1" t="s">
        <v>89</v>
      </c>
    </row>
    <row r="85" customFormat="false" ht="14.45" hidden="false" customHeight="false" outlineLevel="0" collapsed="false">
      <c r="A85" s="1" t="s">
        <v>90</v>
      </c>
    </row>
    <row r="86" customFormat="false" ht="14.45" hidden="false" customHeight="false" outlineLevel="0" collapsed="false">
      <c r="A86" s="1" t="s">
        <v>91</v>
      </c>
    </row>
    <row r="87" customFormat="false" ht="14.45" hidden="false" customHeight="false" outlineLevel="0" collapsed="false">
      <c r="A87" s="1" t="s">
        <v>92</v>
      </c>
    </row>
    <row r="88" customFormat="false" ht="14.45" hidden="false" customHeight="false" outlineLevel="0" collapsed="false">
      <c r="A88" s="1" t="s">
        <v>93</v>
      </c>
    </row>
    <row r="89" customFormat="false" ht="14.45" hidden="false" customHeight="false" outlineLevel="0" collapsed="false">
      <c r="A89" s="1" t="s">
        <v>94</v>
      </c>
    </row>
    <row r="90" customFormat="false" ht="14.45" hidden="false" customHeight="false" outlineLevel="0" collapsed="false">
      <c r="A90" s="1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1:1048576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2" customFormat="false" ht="14.45" hidden="false" customHeight="false" outlineLevel="0" collapsed="false">
      <c r="A2" s="1" t="s">
        <v>6</v>
      </c>
    </row>
    <row r="3" customFormat="false" ht="14.45" hidden="false" customHeight="false" outlineLevel="0" collapsed="false">
      <c r="A3" s="1" t="s">
        <v>96</v>
      </c>
    </row>
    <row r="4" customFormat="false" ht="14.45" hidden="false" customHeight="false" outlineLevel="0" collapsed="false">
      <c r="A4" s="1" t="s">
        <v>97</v>
      </c>
    </row>
    <row r="5" customFormat="false" ht="14.45" hidden="false" customHeight="false" outlineLevel="0" collapsed="false">
      <c r="A5" s="1" t="s">
        <v>98</v>
      </c>
    </row>
    <row r="6" customFormat="false" ht="14.45" hidden="false" customHeight="false" outlineLevel="0" collapsed="false">
      <c r="A6" s="1" t="s">
        <v>99</v>
      </c>
    </row>
    <row r="7" customFormat="false" ht="14.45" hidden="false" customHeight="false" outlineLevel="0" collapsed="false">
      <c r="A7" s="1" t="s">
        <v>100</v>
      </c>
    </row>
    <row r="8" customFormat="false" ht="14.45" hidden="false" customHeight="false" outlineLevel="0" collapsed="false">
      <c r="A8" s="1" t="s">
        <v>101</v>
      </c>
    </row>
    <row r="9" customFormat="false" ht="14.45" hidden="false" customHeight="false" outlineLevel="0" collapsed="false">
      <c r="A9" s="1" t="s">
        <v>102</v>
      </c>
    </row>
    <row r="10" customFormat="false" ht="14.45" hidden="false" customHeight="false" outlineLevel="0" collapsed="false">
      <c r="A10" s="1" t="s">
        <v>103</v>
      </c>
    </row>
    <row r="11" customFormat="false" ht="14.45" hidden="false" customHeight="false" outlineLevel="0" collapsed="false">
      <c r="A11" s="1" t="s">
        <v>104</v>
      </c>
    </row>
    <row r="12" customFormat="false" ht="14.45" hidden="false" customHeight="false" outlineLevel="0" collapsed="false">
      <c r="A12" s="1" t="s">
        <v>105</v>
      </c>
    </row>
    <row r="13" customFormat="false" ht="14.45" hidden="false" customHeight="false" outlineLevel="0" collapsed="false">
      <c r="A13" s="1" t="s">
        <v>106</v>
      </c>
    </row>
    <row r="14" customFormat="false" ht="14.45" hidden="false" customHeight="false" outlineLevel="0" collapsed="false">
      <c r="A14" s="1" t="s">
        <v>107</v>
      </c>
    </row>
    <row r="15" customFormat="false" ht="14.45" hidden="false" customHeight="false" outlineLevel="0" collapsed="false">
      <c r="A15" s="1" t="s">
        <v>108</v>
      </c>
    </row>
    <row r="16" customFormat="false" ht="14.45" hidden="false" customHeight="false" outlineLevel="0" collapsed="false">
      <c r="A16" s="1" t="s">
        <v>109</v>
      </c>
    </row>
    <row r="17" customFormat="false" ht="14.45" hidden="false" customHeight="false" outlineLevel="0" collapsed="false">
      <c r="A17" s="1" t="s">
        <v>110</v>
      </c>
    </row>
    <row r="18" customFormat="false" ht="14.45" hidden="false" customHeight="false" outlineLevel="0" collapsed="false">
      <c r="A18" s="1" t="s">
        <v>111</v>
      </c>
    </row>
    <row r="19" customFormat="false" ht="14.45" hidden="false" customHeight="false" outlineLevel="0" collapsed="false">
      <c r="A19" s="1" t="s">
        <v>112</v>
      </c>
    </row>
    <row r="20" customFormat="false" ht="14.45" hidden="false" customHeight="false" outlineLevel="0" collapsed="false">
      <c r="A20" s="1" t="s">
        <v>113</v>
      </c>
    </row>
    <row r="21" customFormat="false" ht="14.45" hidden="false" customHeight="false" outlineLevel="0" collapsed="false">
      <c r="A21" s="1" t="s">
        <v>114</v>
      </c>
    </row>
    <row r="22" customFormat="false" ht="14.45" hidden="false" customHeight="false" outlineLevel="0" collapsed="false">
      <c r="A22" s="1" t="s">
        <v>115</v>
      </c>
    </row>
    <row r="23" customFormat="false" ht="14.45" hidden="false" customHeight="false" outlineLevel="0" collapsed="false">
      <c r="A23" s="1" t="s">
        <v>28</v>
      </c>
    </row>
    <row r="24" customFormat="false" ht="14.45" hidden="false" customHeight="false" outlineLevel="0" collapsed="false">
      <c r="A24" s="1" t="s">
        <v>29</v>
      </c>
    </row>
    <row r="25" customFormat="false" ht="14.45" hidden="false" customHeight="false" outlineLevel="0" collapsed="false">
      <c r="A25" s="1" t="s">
        <v>30</v>
      </c>
    </row>
    <row r="26" customFormat="false" ht="14.45" hidden="false" customHeight="false" outlineLevel="0" collapsed="false">
      <c r="A26" s="1" t="s">
        <v>31</v>
      </c>
    </row>
    <row r="27" customFormat="false" ht="14.45" hidden="false" customHeight="false" outlineLevel="0" collapsed="false">
      <c r="A27" s="1" t="s">
        <v>32</v>
      </c>
    </row>
    <row r="28" customFormat="false" ht="14.45" hidden="false" customHeight="false" outlineLevel="0" collapsed="false">
      <c r="A28" s="1" t="s">
        <v>33</v>
      </c>
    </row>
    <row r="29" customFormat="false" ht="14.45" hidden="false" customHeight="false" outlineLevel="0" collapsed="false">
      <c r="A29" s="1" t="s">
        <v>34</v>
      </c>
    </row>
    <row r="30" customFormat="false" ht="14.45" hidden="false" customHeight="false" outlineLevel="0" collapsed="false">
      <c r="A30" s="1" t="s">
        <v>35</v>
      </c>
    </row>
    <row r="31" customFormat="false" ht="14.45" hidden="false" customHeight="false" outlineLevel="0" collapsed="false">
      <c r="A31" s="1" t="s">
        <v>36</v>
      </c>
    </row>
    <row r="32" customFormat="false" ht="14.45" hidden="false" customHeight="false" outlineLevel="0" collapsed="false">
      <c r="A32" s="1" t="s">
        <v>37</v>
      </c>
    </row>
    <row r="33" customFormat="false" ht="14.45" hidden="false" customHeight="false" outlineLevel="0" collapsed="false">
      <c r="A33" s="1" t="s">
        <v>38</v>
      </c>
    </row>
    <row r="34" customFormat="false" ht="14.45" hidden="false" customHeight="false" outlineLevel="0" collapsed="false">
      <c r="A34" s="1" t="s">
        <v>39</v>
      </c>
    </row>
    <row r="35" customFormat="false" ht="14.45" hidden="false" customHeight="false" outlineLevel="0" collapsed="false">
      <c r="A35" s="1" t="s">
        <v>40</v>
      </c>
    </row>
    <row r="36" customFormat="false" ht="14.45" hidden="false" customHeight="false" outlineLevel="0" collapsed="false">
      <c r="A36" s="1" t="s">
        <v>41</v>
      </c>
    </row>
    <row r="37" customFormat="false" ht="14.45" hidden="false" customHeight="false" outlineLevel="0" collapsed="false">
      <c r="A37" s="1" t="s">
        <v>42</v>
      </c>
    </row>
    <row r="38" customFormat="false" ht="14.45" hidden="false" customHeight="false" outlineLevel="0" collapsed="false">
      <c r="A38" s="1" t="s">
        <v>43</v>
      </c>
    </row>
    <row r="39" customFormat="false" ht="14.45" hidden="false" customHeight="false" outlineLevel="0" collapsed="false">
      <c r="A39" s="1" t="s">
        <v>44</v>
      </c>
    </row>
    <row r="40" customFormat="false" ht="14.45" hidden="false" customHeight="false" outlineLevel="0" collapsed="false">
      <c r="A40" s="1" t="s">
        <v>45</v>
      </c>
    </row>
    <row r="41" customFormat="false" ht="14.45" hidden="false" customHeight="false" outlineLevel="0" collapsed="false">
      <c r="A41" s="1" t="s">
        <v>116</v>
      </c>
    </row>
    <row r="42" customFormat="false" ht="14.45" hidden="false" customHeight="false" outlineLevel="0" collapsed="false">
      <c r="A42" s="1" t="s">
        <v>117</v>
      </c>
    </row>
    <row r="43" customFormat="false" ht="14.45" hidden="false" customHeight="false" outlineLevel="0" collapsed="false">
      <c r="A43" s="1" t="s">
        <v>118</v>
      </c>
    </row>
    <row r="44" customFormat="false" ht="14.45" hidden="false" customHeight="false" outlineLevel="0" collapsed="false">
      <c r="A44" s="1" t="s">
        <v>119</v>
      </c>
    </row>
    <row r="45" customFormat="false" ht="14.45" hidden="false" customHeight="false" outlineLevel="0" collapsed="false">
      <c r="A45" s="1" t="s">
        <v>120</v>
      </c>
    </row>
    <row r="46" customFormat="false" ht="14.45" hidden="false" customHeight="false" outlineLevel="0" collapsed="false">
      <c r="A46" s="1" t="s">
        <v>121</v>
      </c>
    </row>
    <row r="47" customFormat="false" ht="14.45" hidden="false" customHeight="false" outlineLevel="0" collapsed="false">
      <c r="A47" s="1" t="s">
        <v>122</v>
      </c>
    </row>
    <row r="48" customFormat="false" ht="14.45" hidden="false" customHeight="false" outlineLevel="0" collapsed="false">
      <c r="A48" s="1" t="s">
        <v>123</v>
      </c>
    </row>
    <row r="49" customFormat="false" ht="14.45" hidden="false" customHeight="false" outlineLevel="0" collapsed="false">
      <c r="A49" s="1" t="s">
        <v>124</v>
      </c>
    </row>
    <row r="50" customFormat="false" ht="14.45" hidden="false" customHeight="false" outlineLevel="0" collapsed="false">
      <c r="A50" s="1" t="s">
        <v>125</v>
      </c>
    </row>
    <row r="51" customFormat="false" ht="14.45" hidden="false" customHeight="false" outlineLevel="0" collapsed="false">
      <c r="A51" s="1" t="s">
        <v>126</v>
      </c>
    </row>
    <row r="52" customFormat="false" ht="14.45" hidden="false" customHeight="false" outlineLevel="0" collapsed="false">
      <c r="A52" s="1" t="s">
        <v>127</v>
      </c>
    </row>
    <row r="53" customFormat="false" ht="14.45" hidden="false" customHeight="false" outlineLevel="0" collapsed="false">
      <c r="A53" s="1" t="s">
        <v>128</v>
      </c>
    </row>
    <row r="54" customFormat="false" ht="14.45" hidden="false" customHeight="false" outlineLevel="0" collapsed="false">
      <c r="A54" s="1" t="s">
        <v>129</v>
      </c>
    </row>
    <row r="55" customFormat="false" ht="14.45" hidden="false" customHeight="false" outlineLevel="0" collapsed="false">
      <c r="A55" s="1" t="s">
        <v>130</v>
      </c>
    </row>
    <row r="56" customFormat="false" ht="14.45" hidden="false" customHeight="false" outlineLevel="0" collapsed="false">
      <c r="A56" s="1" t="s">
        <v>131</v>
      </c>
    </row>
    <row r="57" customFormat="false" ht="14.45" hidden="false" customHeight="false" outlineLevel="0" collapsed="false">
      <c r="A57" s="1" t="s">
        <v>132</v>
      </c>
    </row>
    <row r="58" customFormat="false" ht="14.45" hidden="false" customHeight="false" outlineLevel="0" collapsed="false">
      <c r="A58" s="1" t="s">
        <v>133</v>
      </c>
    </row>
    <row r="59" customFormat="false" ht="14.45" hidden="false" customHeight="false" outlineLevel="0" collapsed="false">
      <c r="A59" s="1" t="s">
        <v>134</v>
      </c>
    </row>
    <row r="60" customFormat="false" ht="14.45" hidden="false" customHeight="false" outlineLevel="0" collapsed="false">
      <c r="A60" s="1" t="s">
        <v>135</v>
      </c>
    </row>
    <row r="61" customFormat="false" ht="14.45" hidden="false" customHeight="false" outlineLevel="0" collapsed="false">
      <c r="A61" s="1" t="s">
        <v>136</v>
      </c>
    </row>
    <row r="62" customFormat="false" ht="14.45" hidden="false" customHeight="false" outlineLevel="0" collapsed="false">
      <c r="A62" s="1" t="s">
        <v>67</v>
      </c>
    </row>
    <row r="63" customFormat="false" ht="14.45" hidden="false" customHeight="false" outlineLevel="0" collapsed="false">
      <c r="A63" s="1" t="s">
        <v>68</v>
      </c>
    </row>
    <row r="64" customFormat="false" ht="14.45" hidden="false" customHeight="false" outlineLevel="0" collapsed="false">
      <c r="A64" s="1" t="s">
        <v>69</v>
      </c>
    </row>
    <row r="65" customFormat="false" ht="14.45" hidden="false" customHeight="false" outlineLevel="0" collapsed="false">
      <c r="A65" s="1" t="s">
        <v>70</v>
      </c>
    </row>
    <row r="66" customFormat="false" ht="14.45" hidden="false" customHeight="false" outlineLevel="0" collapsed="false">
      <c r="A66" s="1" t="s">
        <v>71</v>
      </c>
    </row>
    <row r="67" customFormat="false" ht="14.45" hidden="false" customHeight="false" outlineLevel="0" collapsed="false">
      <c r="A67" s="1" t="s">
        <v>72</v>
      </c>
    </row>
    <row r="68" customFormat="false" ht="14.45" hidden="false" customHeight="false" outlineLevel="0" collapsed="false">
      <c r="A68" s="1" t="s">
        <v>73</v>
      </c>
    </row>
    <row r="69" customFormat="false" ht="14.45" hidden="false" customHeight="false" outlineLevel="0" collapsed="false">
      <c r="A69" s="1" t="s">
        <v>74</v>
      </c>
    </row>
    <row r="70" customFormat="false" ht="14.45" hidden="false" customHeight="false" outlineLevel="0" collapsed="false">
      <c r="A70" s="1" t="s">
        <v>75</v>
      </c>
    </row>
    <row r="71" customFormat="false" ht="14.45" hidden="false" customHeight="false" outlineLevel="0" collapsed="false">
      <c r="A71" s="1" t="s">
        <v>76</v>
      </c>
    </row>
    <row r="72" customFormat="false" ht="14.45" hidden="false" customHeight="false" outlineLevel="0" collapsed="false">
      <c r="A72" s="1" t="s">
        <v>77</v>
      </c>
    </row>
    <row r="73" customFormat="false" ht="14.45" hidden="false" customHeight="false" outlineLevel="0" collapsed="false">
      <c r="A73" s="1" t="s">
        <v>78</v>
      </c>
    </row>
    <row r="74" customFormat="false" ht="14.45" hidden="false" customHeight="false" outlineLevel="0" collapsed="false">
      <c r="A74" s="1" t="s">
        <v>79</v>
      </c>
    </row>
    <row r="75" customFormat="false" ht="14.45" hidden="false" customHeight="false" outlineLevel="0" collapsed="false">
      <c r="A75" s="1" t="s">
        <v>80</v>
      </c>
    </row>
    <row r="76" customFormat="false" ht="14.45" hidden="false" customHeight="false" outlineLevel="0" collapsed="false">
      <c r="A76" s="1" t="s">
        <v>81</v>
      </c>
    </row>
    <row r="77" customFormat="false" ht="14.45" hidden="false" customHeight="false" outlineLevel="0" collapsed="false">
      <c r="A77" s="1" t="s">
        <v>82</v>
      </c>
    </row>
    <row r="78" customFormat="false" ht="14.45" hidden="false" customHeight="false" outlineLevel="0" collapsed="false">
      <c r="A78" s="1" t="s">
        <v>83</v>
      </c>
    </row>
    <row r="79" customFormat="false" ht="14.45" hidden="false" customHeight="false" outlineLevel="0" collapsed="false">
      <c r="A79" s="1" t="s">
        <v>84</v>
      </c>
    </row>
    <row r="80" customFormat="false" ht="14.45" hidden="false" customHeight="false" outlineLevel="0" collapsed="false">
      <c r="A80" s="1" t="s">
        <v>85</v>
      </c>
    </row>
    <row r="81" customFormat="false" ht="14.45" hidden="false" customHeight="false" outlineLevel="0" collapsed="false">
      <c r="A81" s="1" t="s">
        <v>86</v>
      </c>
    </row>
    <row r="82" customFormat="false" ht="14.45" hidden="false" customHeight="false" outlineLevel="0" collapsed="false">
      <c r="A82" s="1" t="s">
        <v>87</v>
      </c>
    </row>
    <row r="83" customFormat="false" ht="14.45" hidden="false" customHeight="false" outlineLevel="0" collapsed="false">
      <c r="A83" s="1" t="s">
        <v>88</v>
      </c>
    </row>
    <row r="84" customFormat="false" ht="14.45" hidden="false" customHeight="false" outlineLevel="0" collapsed="false">
      <c r="A84" s="1" t="s">
        <v>89</v>
      </c>
    </row>
    <row r="85" customFormat="false" ht="14.45" hidden="false" customHeight="false" outlineLevel="0" collapsed="false">
      <c r="A85" s="1" t="s">
        <v>90</v>
      </c>
    </row>
    <row r="86" customFormat="false" ht="14.45" hidden="false" customHeight="false" outlineLevel="0" collapsed="false">
      <c r="A86" s="1" t="s">
        <v>91</v>
      </c>
    </row>
    <row r="87" customFormat="false" ht="14.45" hidden="false" customHeight="false" outlineLevel="0" collapsed="false">
      <c r="A87" s="1" t="s">
        <v>92</v>
      </c>
    </row>
    <row r="88" customFormat="false" ht="14.45" hidden="false" customHeight="false" outlineLevel="0" collapsed="false">
      <c r="A88" s="1" t="s">
        <v>93</v>
      </c>
    </row>
    <row r="89" customFormat="false" ht="14.45" hidden="false" customHeight="false" outlineLevel="0" collapsed="false">
      <c r="A89" s="1" t="s">
        <v>94</v>
      </c>
    </row>
    <row r="90" customFormat="false" ht="14.45" hidden="false" customHeight="false" outlineLevel="0" collapsed="false">
      <c r="A90" s="1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2020-02-10T15:43:12Z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