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plate" sheetId="1" state="visible" r:id="rId2"/>
    <sheet name="Flow Cytometer" sheetId="2" state="visible" r:id="rId3"/>
    <sheet name="Archived Results" sheetId="3" state="visible" r:id="rId4"/>
  </sheets>
  <definedNames>
    <definedName function="false" hidden="true" localSheetId="0" name="_xlnm._FilterDatabase" vbProcedure="false">Microplate!$L$1:$L$363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<sst xmlns="http://schemas.openxmlformats.org/spreadsheetml/2006/main" count="3402" uniqueCount="849">
  <si>
    <t xml:space="preserve">RBS</t>
  </si>
  <si>
    <t xml:space="preserve">Name</t>
  </si>
  <si>
    <t xml:space="preserve">Rep1</t>
  </si>
  <si>
    <t xml:space="preserve">Rep2</t>
  </si>
  <si>
    <t xml:space="preserve">Rep3</t>
  </si>
  <si>
    <t xml:space="preserve">Rep4</t>
  </si>
  <si>
    <t xml:space="preserve">Rep5</t>
  </si>
  <si>
    <t xml:space="preserve">Rep6</t>
  </si>
  <si>
    <t xml:space="preserve">AVERAGE</t>
  </si>
  <si>
    <t xml:space="preserve">STD</t>
  </si>
  <si>
    <t xml:space="preserve">PERC</t>
  </si>
  <si>
    <t xml:space="preserve">Group</t>
  </si>
  <si>
    <t xml:space="preserve">Usable</t>
  </si>
  <si>
    <t xml:space="preserve">Replicates</t>
  </si>
  <si>
    <t xml:space="preserve">Plate</t>
  </si>
  <si>
    <t xml:space="preserve">Round</t>
  </si>
  <si>
    <t xml:space="preserve">Rep7</t>
  </si>
  <si>
    <t xml:space="preserve">Rep8</t>
  </si>
  <si>
    <t xml:space="preserve">Rep9</t>
  </si>
  <si>
    <t xml:space="preserve">TTTAAGAAGGAGATATACAT</t>
  </si>
  <si>
    <t xml:space="preserve">RBS_1by1_0</t>
  </si>
  <si>
    <t xml:space="preserve">reference</t>
  </si>
  <si>
    <t xml:space="preserve">Yes</t>
  </si>
  <si>
    <t xml:space="preserve">1,2,3,4,5,6</t>
  </si>
  <si>
    <t xml:space="preserve">First_Plate</t>
  </si>
  <si>
    <t xml:space="preserve">CTTAAGAAGGAGATATACAT</t>
  </si>
  <si>
    <t xml:space="preserve">RBS_1by1_1</t>
  </si>
  <si>
    <t xml:space="preserve">bps_noncore</t>
  </si>
  <si>
    <t xml:space="preserve">GTTAAGAAGGAGATATACAT</t>
  </si>
  <si>
    <t xml:space="preserve">RBS_1by1_2</t>
  </si>
  <si>
    <t xml:space="preserve">ATTAAGAAGGAGATATACAT</t>
  </si>
  <si>
    <t xml:space="preserve">RBS_1by1_3</t>
  </si>
  <si>
    <t xml:space="preserve">TCTAAGAAGGAGATATACAT</t>
  </si>
  <si>
    <t xml:space="preserve">RBS_1by1_4</t>
  </si>
  <si>
    <t xml:space="preserve">TGTAAGAAGGAGATATACAT</t>
  </si>
  <si>
    <t xml:space="preserve">RBS_1by1_5</t>
  </si>
  <si>
    <t xml:space="preserve">TATAAGAAGGAGATATACAT</t>
  </si>
  <si>
    <t xml:space="preserve">RBS_1by1_6</t>
  </si>
  <si>
    <t xml:space="preserve">TTCAAGAAGGAGATATACAT</t>
  </si>
  <si>
    <t xml:space="preserve">RBS_1by1_7</t>
  </si>
  <si>
    <t xml:space="preserve">NaN</t>
  </si>
  <si>
    <t xml:space="preserve">No</t>
  </si>
  <si>
    <t xml:space="preserve">TTGAAGAAGGAGATATACAT</t>
  </si>
  <si>
    <t xml:space="preserve">RBS_1by1_8</t>
  </si>
  <si>
    <t xml:space="preserve">TTAAAGAAGGAGATATACAT</t>
  </si>
  <si>
    <t xml:space="preserve">RBS_1by1_9</t>
  </si>
  <si>
    <t xml:space="preserve">TTTCAGAAGGAGATATACAT</t>
  </si>
  <si>
    <t xml:space="preserve">RBS_1by1_10</t>
  </si>
  <si>
    <t xml:space="preserve">TTTGAGAAGGAGATATACAT</t>
  </si>
  <si>
    <t xml:space="preserve">RBS_1by1_11</t>
  </si>
  <si>
    <t xml:space="preserve">TTTTAGAAGGAGATATACAT</t>
  </si>
  <si>
    <t xml:space="preserve">RBS_1by1_12</t>
  </si>
  <si>
    <t xml:space="preserve">TTTACGAAGGAGATATACAT</t>
  </si>
  <si>
    <t xml:space="preserve">RBS_1by1_13</t>
  </si>
  <si>
    <t xml:space="preserve">TTTAGGAAGGAGATATACAT</t>
  </si>
  <si>
    <t xml:space="preserve">RBS_1by1_14</t>
  </si>
  <si>
    <t xml:space="preserve">TTTATGAAGGAGATATACAT</t>
  </si>
  <si>
    <t xml:space="preserve">RBS_1by1_15</t>
  </si>
  <si>
    <t xml:space="preserve">TTTAACAAGGAGATATACAT</t>
  </si>
  <si>
    <t xml:space="preserve">RBS_1by1_16</t>
  </si>
  <si>
    <t xml:space="preserve">TTTAAAAAGGAGATATACAT</t>
  </si>
  <si>
    <t xml:space="preserve">RBS_1by1_17</t>
  </si>
  <si>
    <t xml:space="preserve">TTTAATAAGGAGATATACAT</t>
  </si>
  <si>
    <t xml:space="preserve">RBS_1by1_18</t>
  </si>
  <si>
    <t xml:space="preserve">TTTAAGCAGGAGATATACAT</t>
  </si>
  <si>
    <t xml:space="preserve">RBS_1by1_19</t>
  </si>
  <si>
    <t xml:space="preserve">TTTAAGGAGGAGATATACAT</t>
  </si>
  <si>
    <t xml:space="preserve">RBS_1by1_20</t>
  </si>
  <si>
    <t xml:space="preserve">TTTAAGTAGGAGATATACAT</t>
  </si>
  <si>
    <t xml:space="preserve">RBS_1by1_21</t>
  </si>
  <si>
    <t xml:space="preserve">TTTAAGACGGAGATATACAT</t>
  </si>
  <si>
    <t xml:space="preserve">RBS_1by1_22</t>
  </si>
  <si>
    <t xml:space="preserve">bps_core</t>
  </si>
  <si>
    <t xml:space="preserve">TTTAAGAGGGAGATATACAT</t>
  </si>
  <si>
    <t xml:space="preserve">RBS_1by1_23</t>
  </si>
  <si>
    <t xml:space="preserve">TTTAAGATGGAGATATACAT</t>
  </si>
  <si>
    <t xml:space="preserve">RBS_1by1_24</t>
  </si>
  <si>
    <t xml:space="preserve">TTTAAGAACGAGATATACAT</t>
  </si>
  <si>
    <t xml:space="preserve">RBS_1by1_25</t>
  </si>
  <si>
    <t xml:space="preserve">TTTAAGAAAGAGATATACAT</t>
  </si>
  <si>
    <t xml:space="preserve">RBS_1by1_26</t>
  </si>
  <si>
    <t xml:space="preserve">TTTAAGAATGAGATATACAT</t>
  </si>
  <si>
    <t xml:space="preserve">RBS_1by1_27</t>
  </si>
  <si>
    <t xml:space="preserve">TTTAAGAAGCAGATATACAT</t>
  </si>
  <si>
    <t xml:space="preserve">RBS_1by1_28</t>
  </si>
  <si>
    <t xml:space="preserve">TTTAAGAAGAAGATATACAT</t>
  </si>
  <si>
    <t xml:space="preserve">RBS_1by1_29</t>
  </si>
  <si>
    <t xml:space="preserve">TTTAAGAAGTAGATATACAT</t>
  </si>
  <si>
    <t xml:space="preserve">RBS_1by1_30</t>
  </si>
  <si>
    <t xml:space="preserve">TTTAAGAAGGCGATATACAT</t>
  </si>
  <si>
    <t xml:space="preserve">RBS_1by1_31</t>
  </si>
  <si>
    <t xml:space="preserve">TTTAAGAAGGGGATATACAT</t>
  </si>
  <si>
    <t xml:space="preserve">RBS_1by1_32</t>
  </si>
  <si>
    <t xml:space="preserve">TTTAAGAAGGTGATATACAT</t>
  </si>
  <si>
    <t xml:space="preserve">RBS_1by1_33</t>
  </si>
  <si>
    <t xml:space="preserve">TTTAAGAAGGACATATACAT</t>
  </si>
  <si>
    <t xml:space="preserve">RBS_1by1_34</t>
  </si>
  <si>
    <t xml:space="preserve">TTTAAGAAGGAAATATACAT</t>
  </si>
  <si>
    <t xml:space="preserve">RBS_1by1_35</t>
  </si>
  <si>
    <t xml:space="preserve">TTTAAGAAGGATATATACAT</t>
  </si>
  <si>
    <t xml:space="preserve">RBS_1by1_36</t>
  </si>
  <si>
    <t xml:space="preserve">TTTAAGAAGGAGCTATACAT</t>
  </si>
  <si>
    <t xml:space="preserve">RBS_1by1_37</t>
  </si>
  <si>
    <t xml:space="preserve">TTTAAGAAGGAGGTATACAT</t>
  </si>
  <si>
    <t xml:space="preserve">RBS_1by1_38</t>
  </si>
  <si>
    <t xml:space="preserve">TTTAAGAAGGAGTTATACAT</t>
  </si>
  <si>
    <t xml:space="preserve">RBS_1by1_39</t>
  </si>
  <si>
    <t xml:space="preserve">TTTAAGAAGGAGACATACAT</t>
  </si>
  <si>
    <t xml:space="preserve">RBS_1by1_40</t>
  </si>
  <si>
    <t xml:space="preserve">TTTAAGAAGGAGAGATACAT</t>
  </si>
  <si>
    <t xml:space="preserve">RBS_1by1_41</t>
  </si>
  <si>
    <t xml:space="preserve">TTTAAGAAGGAGAAATACAT</t>
  </si>
  <si>
    <t xml:space="preserve">RBS_1by1_42</t>
  </si>
  <si>
    <t xml:space="preserve">TTTAAGAAGGAGATCTACAT</t>
  </si>
  <si>
    <t xml:space="preserve">RBS_1by1_43</t>
  </si>
  <si>
    <t xml:space="preserve">TTTAAGAAGGAGATGTACAT</t>
  </si>
  <si>
    <t xml:space="preserve">RBS_1by1_44</t>
  </si>
  <si>
    <t xml:space="preserve">TTTAAGAAGGAGATTTACAT</t>
  </si>
  <si>
    <t xml:space="preserve">RBS_1by1_45</t>
  </si>
  <si>
    <t xml:space="preserve">TTTAAGAAGGAGATACACAT</t>
  </si>
  <si>
    <t xml:space="preserve">RBS_1by1_46</t>
  </si>
  <si>
    <t xml:space="preserve">TTTAAGAAGGAGATAGACAT</t>
  </si>
  <si>
    <t xml:space="preserve">RBS_1by1_47</t>
  </si>
  <si>
    <t xml:space="preserve">TTTAAGAAGGAGATAAACAT</t>
  </si>
  <si>
    <t xml:space="preserve">RBS_1by1_48</t>
  </si>
  <si>
    <t xml:space="preserve">TTTAAGAAGGAGATATCCAT</t>
  </si>
  <si>
    <t xml:space="preserve">RBS_1by1_49</t>
  </si>
  <si>
    <t xml:space="preserve">TTTAAGAAGGAGATATGCAT</t>
  </si>
  <si>
    <t xml:space="preserve">RBS_1by1_50</t>
  </si>
  <si>
    <t xml:space="preserve">TTTAAGAAGGAGATATTCAT</t>
  </si>
  <si>
    <t xml:space="preserve">RBS_1by1_51</t>
  </si>
  <si>
    <t xml:space="preserve">TTTAAGAAGGAGATATAAAT</t>
  </si>
  <si>
    <t xml:space="preserve">RBS_1by1_52</t>
  </si>
  <si>
    <t xml:space="preserve">TTTAAGAAGGAGATATAGAT</t>
  </si>
  <si>
    <t xml:space="preserve">RBS_1by1_53</t>
  </si>
  <si>
    <t xml:space="preserve">TTTAAGAAGGAGATATATAT</t>
  </si>
  <si>
    <t xml:space="preserve">RBS_1by1_54</t>
  </si>
  <si>
    <t xml:space="preserve">TTTAAGAAGGAGATATACCT</t>
  </si>
  <si>
    <t xml:space="preserve">RBS_1by1_55</t>
  </si>
  <si>
    <t xml:space="preserve">TTTAAGAAGGAGATATACGT</t>
  </si>
  <si>
    <t xml:space="preserve">RBS_1by1_56</t>
  </si>
  <si>
    <t xml:space="preserve">TTTAAGAAGGAGATATACTT</t>
  </si>
  <si>
    <t xml:space="preserve">RBS_1by1_57</t>
  </si>
  <si>
    <t xml:space="preserve">TTTAAGAAGGAGATATACAC</t>
  </si>
  <si>
    <t xml:space="preserve">RBS_1by1_58</t>
  </si>
  <si>
    <t xml:space="preserve">TTTAAGAAGGAGATATACAG</t>
  </si>
  <si>
    <t xml:space="preserve">RBS_1by1_59</t>
  </si>
  <si>
    <t xml:space="preserve">TTTAAGAAGGAGATATACAA</t>
  </si>
  <si>
    <t xml:space="preserve">RBS_1by1_60</t>
  </si>
  <si>
    <t xml:space="preserve">TTTAAGAGTTGACTATACAT</t>
  </si>
  <si>
    <t xml:space="preserve">RBS_RU_0</t>
  </si>
  <si>
    <t xml:space="preserve">uni random</t>
  </si>
  <si>
    <t xml:space="preserve">TTTAAGATACCTGTATACAT</t>
  </si>
  <si>
    <t xml:space="preserve">RBS_RU_1</t>
  </si>
  <si>
    <t xml:space="preserve">TTTAAGAGAAGCGTATACAT</t>
  </si>
  <si>
    <t xml:space="preserve">RBS_RU_2</t>
  </si>
  <si>
    <t xml:space="preserve">TTTAAGAGTATGCTATACAT</t>
  </si>
  <si>
    <t xml:space="preserve">RBS_RU_3</t>
  </si>
  <si>
    <t xml:space="preserve">TTTAAGATCACTTTATACAT</t>
  </si>
  <si>
    <t xml:space="preserve">RBS_RU_4</t>
  </si>
  <si>
    <t xml:space="preserve">TTTAAGAGAAGCCTATACAT</t>
  </si>
  <si>
    <t xml:space="preserve">RBS_RU_5</t>
  </si>
  <si>
    <t xml:space="preserve">TTTAAGAATAGAATATACAT</t>
  </si>
  <si>
    <t xml:space="preserve">RBS_RU_6</t>
  </si>
  <si>
    <t xml:space="preserve">TTTAAGATCTGACTATACAT</t>
  </si>
  <si>
    <t xml:space="preserve">RBS_RU_7</t>
  </si>
  <si>
    <t xml:space="preserve">TTTAAGATAAGTATATACAT</t>
  </si>
  <si>
    <t xml:space="preserve">RBS_RU_8</t>
  </si>
  <si>
    <t xml:space="preserve">TTTAAGAGATAAATATACAT</t>
  </si>
  <si>
    <t xml:space="preserve">RBS_RU_9</t>
  </si>
  <si>
    <t xml:space="preserve">TTTAAGAGGTCAATATACAT</t>
  </si>
  <si>
    <t xml:space="preserve">RBS_RU_10</t>
  </si>
  <si>
    <t xml:space="preserve">TTTAAGACGATCCTATACAT</t>
  </si>
  <si>
    <t xml:space="preserve">RBS_RU_11</t>
  </si>
  <si>
    <t xml:space="preserve">TTTAAGAACAGACTATACAT</t>
  </si>
  <si>
    <t xml:space="preserve">RBS_RU_12</t>
  </si>
  <si>
    <t xml:space="preserve">TTTAAGAGTTATATATACAT</t>
  </si>
  <si>
    <t xml:space="preserve">RBS_RU_13</t>
  </si>
  <si>
    <t xml:space="preserve">TTTAAGAGGAACATATACAT</t>
  </si>
  <si>
    <t xml:space="preserve">RBS_RU_14</t>
  </si>
  <si>
    <t xml:space="preserve">TTTAAGACCCGAATATACAT</t>
  </si>
  <si>
    <t xml:space="preserve">RBS_RU_15</t>
  </si>
  <si>
    <t xml:space="preserve">TTTAAGAAATGTCTATACAT</t>
  </si>
  <si>
    <t xml:space="preserve">RBS_RU_16</t>
  </si>
  <si>
    <t xml:space="preserve">TTTAAGACGTACCTATACAT</t>
  </si>
  <si>
    <t xml:space="preserve">RBS_RU_17</t>
  </si>
  <si>
    <t xml:space="preserve">TTTAAGAACCGTGTATACAT</t>
  </si>
  <si>
    <t xml:space="preserve">RBS_RU_18</t>
  </si>
  <si>
    <t xml:space="preserve">TTTAAGAGGACACTATACAT</t>
  </si>
  <si>
    <t xml:space="preserve">RBS_RU_19</t>
  </si>
  <si>
    <t xml:space="preserve">TTTAAGAATCCCATATACAT</t>
  </si>
  <si>
    <t xml:space="preserve">RBS_RU_20</t>
  </si>
  <si>
    <t xml:space="preserve">TTTAAGAGAGCGATATACAT</t>
  </si>
  <si>
    <t xml:space="preserve">RBS_RU_21</t>
  </si>
  <si>
    <t xml:space="preserve">TTTAAGAATATGCTATACAT</t>
  </si>
  <si>
    <t xml:space="preserve">RBS_RU_22</t>
  </si>
  <si>
    <t xml:space="preserve">TTTAAGACAACATTATACAT</t>
  </si>
  <si>
    <t xml:space="preserve">RBS_RU_23</t>
  </si>
  <si>
    <t xml:space="preserve">TTTAAGAGCTACATATACAT</t>
  </si>
  <si>
    <t xml:space="preserve">RBS_RU_24</t>
  </si>
  <si>
    <t xml:space="preserve">TTTAAGAGAAGACTATACAT</t>
  </si>
  <si>
    <t xml:space="preserve">RBS_RU_25</t>
  </si>
  <si>
    <t xml:space="preserve">TTTAAGACTCCGTTATACAT</t>
  </si>
  <si>
    <t xml:space="preserve">RBS_RU_26</t>
  </si>
  <si>
    <t xml:space="preserve">TTTAAGATTACTATATACAT</t>
  </si>
  <si>
    <t xml:space="preserve">RBS_RU_27</t>
  </si>
  <si>
    <t xml:space="preserve">TTTAAGACGAGACTATACAT</t>
  </si>
  <si>
    <t xml:space="preserve">RBS_RU_28</t>
  </si>
  <si>
    <t xml:space="preserve">TTTAAGACGGATTTATACAT</t>
  </si>
  <si>
    <t xml:space="preserve">RBS_BA_00</t>
  </si>
  <si>
    <t xml:space="preserve">bandit</t>
  </si>
  <si>
    <t xml:space="preserve">Second_Plate</t>
  </si>
  <si>
    <t xml:space="preserve">TTTAAGATTCGGATATACAT</t>
  </si>
  <si>
    <t xml:space="preserve">RBS_BA_01</t>
  </si>
  <si>
    <t xml:space="preserve">TTTAAGACTCGGATATACAT</t>
  </si>
  <si>
    <t xml:space="preserve">RBS_BA_02</t>
  </si>
  <si>
    <t xml:space="preserve">TTTAAGAACCGGATATACAT</t>
  </si>
  <si>
    <t xml:space="preserve">RBS_BA_03</t>
  </si>
  <si>
    <t xml:space="preserve">TTTAAGAGCCGGATATACAT</t>
  </si>
  <si>
    <t xml:space="preserve">RBS_BA_04</t>
  </si>
  <si>
    <t xml:space="preserve">TTTAAGAATCGGATATACAT</t>
  </si>
  <si>
    <t xml:space="preserve">RBS_BA_05</t>
  </si>
  <si>
    <t xml:space="preserve">TTTAAGACCGGATTATACAT</t>
  </si>
  <si>
    <t xml:space="preserve">RBS_BA_06</t>
  </si>
  <si>
    <t xml:space="preserve">TTTAAGATAAAGATATACAT</t>
  </si>
  <si>
    <t xml:space="preserve">RBS_BA_07</t>
  </si>
  <si>
    <t xml:space="preserve">TTTAAGACGATAATATACAT</t>
  </si>
  <si>
    <t xml:space="preserve">RBS_BA_08</t>
  </si>
  <si>
    <t xml:space="preserve">TTTAAGAACACACTATACAT</t>
  </si>
  <si>
    <t xml:space="preserve">RBS_BA_09</t>
  </si>
  <si>
    <t xml:space="preserve">TTTAAGATATATATATACAT</t>
  </si>
  <si>
    <t xml:space="preserve">RBS_BA_10</t>
  </si>
  <si>
    <t xml:space="preserve">TTTAAGACTCTCTTATACAT</t>
  </si>
  <si>
    <t xml:space="preserve">RBS_BA_11</t>
  </si>
  <si>
    <t xml:space="preserve">TTTAAGAGTGTGTTATACAT</t>
  </si>
  <si>
    <t xml:space="preserve">RBS_BA_12</t>
  </si>
  <si>
    <t xml:space="preserve">TTTAAGAATATATTATACAT</t>
  </si>
  <si>
    <t xml:space="preserve">RBS_BA_13</t>
  </si>
  <si>
    <t xml:space="preserve">TTTAAGATGTGTGTATACAT</t>
  </si>
  <si>
    <t xml:space="preserve">RBS_BA_14</t>
  </si>
  <si>
    <t xml:space="preserve">TTTAAGATCTCTCTATACAT</t>
  </si>
  <si>
    <t xml:space="preserve">RBS_BA_15</t>
  </si>
  <si>
    <t xml:space="preserve">TTTAAGACACACATATACAT</t>
  </si>
  <si>
    <t xml:space="preserve">RBS_BA_16</t>
  </si>
  <si>
    <t xml:space="preserve">TTTAAGACTAAGATATACAT</t>
  </si>
  <si>
    <t xml:space="preserve">RBS_BA_17</t>
  </si>
  <si>
    <t xml:space="preserve">TTTAAGAATAAGATATACAT</t>
  </si>
  <si>
    <t xml:space="preserve">RBS_BA_18</t>
  </si>
  <si>
    <t xml:space="preserve">TTTAAGATAAGATTATACAT</t>
  </si>
  <si>
    <t xml:space="preserve">RBS_BA_19</t>
  </si>
  <si>
    <t xml:space="preserve">TTTAAGATTAAGATATACAT</t>
  </si>
  <si>
    <t xml:space="preserve">RBS_BA_20</t>
  </si>
  <si>
    <t xml:space="preserve">TTTAAGAGGTCGATATACAT</t>
  </si>
  <si>
    <t xml:space="preserve">RBS_BA_21</t>
  </si>
  <si>
    <t xml:space="preserve">TTTAAGAGGTAGATATACAT</t>
  </si>
  <si>
    <t xml:space="preserve">RBS_BA_22</t>
  </si>
  <si>
    <t xml:space="preserve">TTTAAGAGGAAGATATACAT</t>
  </si>
  <si>
    <t xml:space="preserve">RBS_BA_23</t>
  </si>
  <si>
    <t xml:space="preserve">TTTAAGAGGGGGATATACAT</t>
  </si>
  <si>
    <t xml:space="preserve">RBS_BA_24</t>
  </si>
  <si>
    <t xml:space="preserve">TTTAAGAGGGGATTATACAT</t>
  </si>
  <si>
    <t xml:space="preserve">RBS_BA_25</t>
  </si>
  <si>
    <t xml:space="preserve">TTTAAGAGGGATCTATACAT</t>
  </si>
  <si>
    <t xml:space="preserve">RBS_BA_26</t>
  </si>
  <si>
    <t xml:space="preserve">TTTAAGAGGGATTTATACAT</t>
  </si>
  <si>
    <t xml:space="preserve">RBS_BA_27</t>
  </si>
  <si>
    <t xml:space="preserve">TTTAAGAGGGATGTATACAT</t>
  </si>
  <si>
    <t xml:space="preserve">RBS_BA_28</t>
  </si>
  <si>
    <t xml:space="preserve">TTTAAGAGGGATATATACAT</t>
  </si>
  <si>
    <t xml:space="preserve">RBS_BA_29</t>
  </si>
  <si>
    <t xml:space="preserve">TTTAAGAGGATCTTATACAT</t>
  </si>
  <si>
    <t xml:space="preserve">RBS_BA_30</t>
  </si>
  <si>
    <t xml:space="preserve">TTTAAGAGGATTTTATACAT</t>
  </si>
  <si>
    <t xml:space="preserve">RBS_BA_31</t>
  </si>
  <si>
    <t xml:space="preserve">TTTAAGAGGATAGTATACAT</t>
  </si>
  <si>
    <t xml:space="preserve">RBS_BA_32</t>
  </si>
  <si>
    <t xml:space="preserve">TTTAAGAGGATTATATACAT</t>
  </si>
  <si>
    <t xml:space="preserve">RBS_BA_33</t>
  </si>
  <si>
    <t xml:space="preserve">TTTAAGAGGATATTATACAT</t>
  </si>
  <si>
    <t xml:space="preserve">RBS_BA_34</t>
  </si>
  <si>
    <t xml:space="preserve">TTTAAGAGGATACTATACAT</t>
  </si>
  <si>
    <t xml:space="preserve">RBS_BA_35</t>
  </si>
  <si>
    <t xml:space="preserve">TTTAAGAGGATGCTATACAT</t>
  </si>
  <si>
    <t xml:space="preserve">RBS_BA_36</t>
  </si>
  <si>
    <t xml:space="preserve">TTTAAGAGGATGTTATACAT</t>
  </si>
  <si>
    <t xml:space="preserve">RBS_BA_37</t>
  </si>
  <si>
    <t xml:space="preserve">TTTAAGAGGATTCTATACAT</t>
  </si>
  <si>
    <t xml:space="preserve">RBS_BA_38</t>
  </si>
  <si>
    <t xml:space="preserve">TTTAAGAGGATCGTATACAT</t>
  </si>
  <si>
    <t xml:space="preserve">RBS_BA_39</t>
  </si>
  <si>
    <t xml:space="preserve">TTTAAGAGGATTGTATACAT</t>
  </si>
  <si>
    <t xml:space="preserve">RBS_BA_40</t>
  </si>
  <si>
    <t xml:space="preserve">TTTAAGAGGATCCTATACAT</t>
  </si>
  <si>
    <t xml:space="preserve">RBS_BA_41</t>
  </si>
  <si>
    <t xml:space="preserve">TTTAAGAGGATGATATACAT</t>
  </si>
  <si>
    <t xml:space="preserve">RBS_BA_42</t>
  </si>
  <si>
    <t xml:space="preserve">TTTAAGAGGATCATATACAT</t>
  </si>
  <si>
    <t xml:space="preserve">RBS_BA_43</t>
  </si>
  <si>
    <t xml:space="preserve">TTTAAGACCCCGATATACAT</t>
  </si>
  <si>
    <t xml:space="preserve">RBS_BA_44</t>
  </si>
  <si>
    <t xml:space="preserve">TTTAAGATTTTTGTATACAT</t>
  </si>
  <si>
    <t xml:space="preserve">RBS_BA_45</t>
  </si>
  <si>
    <t xml:space="preserve">TTTAAGATTTTTATATACAT</t>
  </si>
  <si>
    <t xml:space="preserve">RBS_BA_46</t>
  </si>
  <si>
    <t xml:space="preserve">TTTAAGAGTTTTTTATACAT</t>
  </si>
  <si>
    <t xml:space="preserve">RBS_BA_47</t>
  </si>
  <si>
    <t xml:space="preserve">TTTAAGACTTTTTTATACAT</t>
  </si>
  <si>
    <t xml:space="preserve">RBS_BA_48</t>
  </si>
  <si>
    <t xml:space="preserve">TTTAAGACCCCCTTATACAT</t>
  </si>
  <si>
    <t xml:space="preserve">RBS_BA_49</t>
  </si>
  <si>
    <t xml:space="preserve">TTTAAGACCCCCGTATACAT</t>
  </si>
  <si>
    <t xml:space="preserve">RBS_BA_50</t>
  </si>
  <si>
    <t xml:space="preserve">TTTAAGACCCCCATATACAT</t>
  </si>
  <si>
    <t xml:space="preserve">RBS_BA_51</t>
  </si>
  <si>
    <t xml:space="preserve">TTTAAGATTTTTCTATACAT</t>
  </si>
  <si>
    <t xml:space="preserve">RBS_BA_52</t>
  </si>
  <si>
    <t xml:space="preserve">TTTAAGAGCCCCCTATACAT</t>
  </si>
  <si>
    <t xml:space="preserve">RBS_BA_53</t>
  </si>
  <si>
    <t xml:space="preserve">TTTAAGAATTTTTTATACAT</t>
  </si>
  <si>
    <t xml:space="preserve">RBS_BA_54</t>
  </si>
  <si>
    <t xml:space="preserve">TTTAAGAACCCCCTATACAT</t>
  </si>
  <si>
    <t xml:space="preserve">RBS_BA_55</t>
  </si>
  <si>
    <t xml:space="preserve">TTTAAGATCCCCCTATACAT</t>
  </si>
  <si>
    <t xml:space="preserve">RBS_BA_56</t>
  </si>
  <si>
    <t xml:space="preserve">TTTAAGAGGATAATATACAT</t>
  </si>
  <si>
    <t xml:space="preserve">RBS_BA_57</t>
  </si>
  <si>
    <t xml:space="preserve">TTTAAGACCCCCCTATACAT</t>
  </si>
  <si>
    <t xml:space="preserve">RBS_BA_58</t>
  </si>
  <si>
    <t xml:space="preserve">TTTAAGATTTTTTTATACAT</t>
  </si>
  <si>
    <t xml:space="preserve">RBS_BA_59</t>
  </si>
  <si>
    <t xml:space="preserve">tttaagaGAAAGAtatacat</t>
  </si>
  <si>
    <t xml:space="preserve">RBS_RP_30</t>
  </si>
  <si>
    <t xml:space="preserve">prob random</t>
  </si>
  <si>
    <t xml:space="preserve">tttaagaCGGGGGtatacat</t>
  </si>
  <si>
    <t xml:space="preserve">RBS_RP_31</t>
  </si>
  <si>
    <t xml:space="preserve">tttaagaTGAGGGtatacat</t>
  </si>
  <si>
    <t xml:space="preserve">RBS_RP_32</t>
  </si>
  <si>
    <t xml:space="preserve">tttaagaCCGGGAtatacat</t>
  </si>
  <si>
    <t xml:space="preserve">RBS_RP_33</t>
  </si>
  <si>
    <t xml:space="preserve">tttaagaAAGGGTtatacat</t>
  </si>
  <si>
    <t xml:space="preserve">RBS_RP_34</t>
  </si>
  <si>
    <t xml:space="preserve">tttaagaCTGTAGtatacat</t>
  </si>
  <si>
    <t xml:space="preserve">RBS_RP_35</t>
  </si>
  <si>
    <t xml:space="preserve">tttaagaCTGACAtatacat</t>
  </si>
  <si>
    <t xml:space="preserve">RBS_RP_36</t>
  </si>
  <si>
    <t xml:space="preserve">tttaagaCGTGTGtatacat</t>
  </si>
  <si>
    <t xml:space="preserve">RBS_RP_37</t>
  </si>
  <si>
    <t xml:space="preserve">tttaagaGAGGGGtatacat</t>
  </si>
  <si>
    <t xml:space="preserve">RBS_RP_38</t>
  </si>
  <si>
    <t xml:space="preserve">tttaagaCTAGGAtatacat</t>
  </si>
  <si>
    <t xml:space="preserve">RBS_RP_39</t>
  </si>
  <si>
    <t xml:space="preserve">tttaagaATTGGGtatacat</t>
  </si>
  <si>
    <t xml:space="preserve">RBS_RP_40</t>
  </si>
  <si>
    <t xml:space="preserve">tttaagaTACTGAtatacat</t>
  </si>
  <si>
    <t xml:space="preserve">RBS_RP_41</t>
  </si>
  <si>
    <t xml:space="preserve">tttaagaAGAGCGtatacat</t>
  </si>
  <si>
    <t xml:space="preserve">RBS_RP_42</t>
  </si>
  <si>
    <t xml:space="preserve">tttaagaAGGGGTtatacat</t>
  </si>
  <si>
    <t xml:space="preserve">RBS_RP_43</t>
  </si>
  <si>
    <t xml:space="preserve">tttaagaCAAGCCtatacat</t>
  </si>
  <si>
    <t xml:space="preserve">RBS_RP_45</t>
  </si>
  <si>
    <t xml:space="preserve">tttaagaCAATTGtatacat</t>
  </si>
  <si>
    <t xml:space="preserve">RBS_RP_46</t>
  </si>
  <si>
    <t xml:space="preserve">tttaagaTATTTTtatacat</t>
  </si>
  <si>
    <t xml:space="preserve">RBS_RP_47</t>
  </si>
  <si>
    <t xml:space="preserve">tttaagaTCCGGCtatacat</t>
  </si>
  <si>
    <t xml:space="preserve">RBS_RP_48</t>
  </si>
  <si>
    <t xml:space="preserve">tttaagaTGGGAGtatacat</t>
  </si>
  <si>
    <t xml:space="preserve">RBS_RP_49</t>
  </si>
  <si>
    <t xml:space="preserve">tttaagaAAAGTGtatacat</t>
  </si>
  <si>
    <t xml:space="preserve">RBS_RP_50</t>
  </si>
  <si>
    <t xml:space="preserve">tttaagaCGGGAGtatacat</t>
  </si>
  <si>
    <t xml:space="preserve">RBS_RP_51</t>
  </si>
  <si>
    <t xml:space="preserve">tttaagaTAAGAGtatacat</t>
  </si>
  <si>
    <t xml:space="preserve">RBS_RP_52</t>
  </si>
  <si>
    <t xml:space="preserve">tttaagaTAAGGGtatacat</t>
  </si>
  <si>
    <t xml:space="preserve">RBS_RP_53</t>
  </si>
  <si>
    <t xml:space="preserve">tttaagaTAGTCTtatacat</t>
  </si>
  <si>
    <t xml:space="preserve">RBS_RP_54</t>
  </si>
  <si>
    <t xml:space="preserve">tttaagaAAGTAGtatacat</t>
  </si>
  <si>
    <t xml:space="preserve">RBS_RP_55</t>
  </si>
  <si>
    <t xml:space="preserve">tttaagaCCACGCtatacat</t>
  </si>
  <si>
    <t xml:space="preserve">RBS_RP_57</t>
  </si>
  <si>
    <t xml:space="preserve">tttaagaGTAATGtatacat</t>
  </si>
  <si>
    <t xml:space="preserve">RBS_RP_58</t>
  </si>
  <si>
    <t xml:space="preserve">tttaagaCATTGAtatacat</t>
  </si>
  <si>
    <t xml:space="preserve">RBS_RP_59</t>
  </si>
  <si>
    <t xml:space="preserve">TTTAAGATGCTATTATACAT</t>
  </si>
  <si>
    <t xml:space="preserve">RBS_BA_3385</t>
  </si>
  <si>
    <t xml:space="preserve">bandit2</t>
  </si>
  <si>
    <t xml:space="preserve">Third_Plate</t>
  </si>
  <si>
    <t xml:space="preserve">Notes: exchange Rep 7-9 with Rep 1-3 (2021/01/22)</t>
  </si>
  <si>
    <t xml:space="preserve">TTTAAGATGCTGGTATACAT</t>
  </si>
  <si>
    <t xml:space="preserve">RBS_BA_3387</t>
  </si>
  <si>
    <t xml:space="preserve">TTTAAGAGCGAATTATACAT</t>
  </si>
  <si>
    <t xml:space="preserve">RBS_BA_1534</t>
  </si>
  <si>
    <t xml:space="preserve">TTTAAGAGTCTATTATACAT</t>
  </si>
  <si>
    <t xml:space="preserve">RBS_BA_1896</t>
  </si>
  <si>
    <t xml:space="preserve">TTTAAGACGCTATTATACAT</t>
  </si>
  <si>
    <t xml:space="preserve">RBS_BA_2393</t>
  </si>
  <si>
    <t xml:space="preserve">TTTAAGATGCTACTATACAT</t>
  </si>
  <si>
    <t xml:space="preserve">RBS_BA_3384</t>
  </si>
  <si>
    <t xml:space="preserve">TTTAAGAGCGTATTATACAT</t>
  </si>
  <si>
    <t xml:space="preserve">RBS_BA_1582</t>
  </si>
  <si>
    <t xml:space="preserve">TTTAAGAGCGTGGTATACAT</t>
  </si>
  <si>
    <t xml:space="preserve">RBS_BA_1584</t>
  </si>
  <si>
    <t xml:space="preserve">TTTAAGAGCTTATTATACAT</t>
  </si>
  <si>
    <t xml:space="preserve">RBS_BA_1707</t>
  </si>
  <si>
    <t xml:space="preserve">TTTAAGATGCTGTTATACAT</t>
  </si>
  <si>
    <t xml:space="preserve">RBS_BA_3389</t>
  </si>
  <si>
    <t xml:space="preserve">TTTAAGATGCGGTTATACAT</t>
  </si>
  <si>
    <t xml:space="preserve">RBS_BA_3357</t>
  </si>
  <si>
    <t xml:space="preserve">TTTAAGATGGTATTATACAT</t>
  </si>
  <si>
    <t xml:space="preserve">RBS_BA_3321</t>
  </si>
  <si>
    <t xml:space="preserve">TTTAAGAGGCTATTATACAT</t>
  </si>
  <si>
    <t xml:space="preserve">RBS_BA_1393</t>
  </si>
  <si>
    <t xml:space="preserve">TTTAAGAGTCTGGTATACAT</t>
  </si>
  <si>
    <t xml:space="preserve">RBS_BA_1898</t>
  </si>
  <si>
    <t xml:space="preserve">TTTAAGATGCAATTATACAT</t>
  </si>
  <si>
    <t xml:space="preserve">RBS_BA_3337</t>
  </si>
  <si>
    <t xml:space="preserve">TTTAAGAGCGCATTATACAT</t>
  </si>
  <si>
    <t xml:space="preserve">RBS_BA_1566</t>
  </si>
  <si>
    <t xml:space="preserve">TTTAAGAGCGACGTATACAT</t>
  </si>
  <si>
    <t xml:space="preserve">RBS_BA_1540</t>
  </si>
  <si>
    <t xml:space="preserve">TTTAAGAGCTTGGTATACAT</t>
  </si>
  <si>
    <t xml:space="preserve">RBS_BA_1709</t>
  </si>
  <si>
    <t xml:space="preserve">TTTAAGACGCTGGTATACAT</t>
  </si>
  <si>
    <t xml:space="preserve">RBS_BA_2395</t>
  </si>
  <si>
    <t xml:space="preserve">TTTAAGAGCTCATTATACAT</t>
  </si>
  <si>
    <t xml:space="preserve">RBS_BA_1691</t>
  </si>
  <si>
    <t xml:space="preserve">TTTAAGAGCGAAGTATACAT</t>
  </si>
  <si>
    <t xml:space="preserve">RBS_BA_1532</t>
  </si>
  <si>
    <t xml:space="preserve">TTTAAGAGTCTACTATACAT</t>
  </si>
  <si>
    <t xml:space="preserve">RBS_BA_1895</t>
  </si>
  <si>
    <t xml:space="preserve">TTTAAGAGCTAATTATACAT</t>
  </si>
  <si>
    <t xml:space="preserve">RBS_BA_1660</t>
  </si>
  <si>
    <t xml:space="preserve">TTTAAGAGCATATTATACAT</t>
  </si>
  <si>
    <t xml:space="preserve">RBS_BA_1518</t>
  </si>
  <si>
    <t xml:space="preserve">TTTAAGAGCCTATTATACAT</t>
  </si>
  <si>
    <t xml:space="preserve">RBS_BA_1644</t>
  </si>
  <si>
    <t xml:space="preserve">TTTAAGACGCTGTTATACAT</t>
  </si>
  <si>
    <t xml:space="preserve">RBS_BA_2397</t>
  </si>
  <si>
    <t xml:space="preserve">TTTAAGATGGTGGTATACAT</t>
  </si>
  <si>
    <t xml:space="preserve">RBS_BA_3323</t>
  </si>
  <si>
    <t xml:space="preserve">TTTAAGAGCTGGTTATACAT</t>
  </si>
  <si>
    <t xml:space="preserve">RBS_BA_1679</t>
  </si>
  <si>
    <t xml:space="preserve">TTTAAGAAACTATTATACAT</t>
  </si>
  <si>
    <t xml:space="preserve">RBS_BA_175</t>
  </si>
  <si>
    <t xml:space="preserve">TTTAAGACGCTACTATACAT</t>
  </si>
  <si>
    <t xml:space="preserve">RBS_BA_2392</t>
  </si>
  <si>
    <t xml:space="preserve">TTTAAGAACGAATTATACAT</t>
  </si>
  <si>
    <t xml:space="preserve">RBS_BA_557</t>
  </si>
  <si>
    <t xml:space="preserve">TTTAAGAGCATGGTATACAT</t>
  </si>
  <si>
    <t xml:space="preserve">RBS_BA_1520</t>
  </si>
  <si>
    <t xml:space="preserve">TTTAAGATTCTATTATACAT</t>
  </si>
  <si>
    <t xml:space="preserve">RBS_BA_3888</t>
  </si>
  <si>
    <t xml:space="preserve">TTTAAGAGCGTACTATACAT</t>
  </si>
  <si>
    <t xml:space="preserve">RBS_BA_1581</t>
  </si>
  <si>
    <t xml:space="preserve">TTTAAGATGCTTATATACAT</t>
  </si>
  <si>
    <t xml:space="preserve">RBS_BA_3394</t>
  </si>
  <si>
    <t xml:space="preserve">TTTAAGAGCTTGTTATACAT</t>
  </si>
  <si>
    <t xml:space="preserve">RBS_BA_1711</t>
  </si>
  <si>
    <t xml:space="preserve">TTTAAGAGGCTGGTATACAT</t>
  </si>
  <si>
    <t xml:space="preserve">RBS_BA_1395</t>
  </si>
  <si>
    <t xml:space="preserve">TTTAAGACGCGGTTATACAT</t>
  </si>
  <si>
    <t xml:space="preserve">RBS_BA_2365</t>
  </si>
  <si>
    <t xml:space="preserve">TTTAAGATGCGATTATACAT</t>
  </si>
  <si>
    <t xml:space="preserve">RBS_BA_3353</t>
  </si>
  <si>
    <t xml:space="preserve">TTTAAGATGGAATTATACAT</t>
  </si>
  <si>
    <t xml:space="preserve">RBS_BA_3275</t>
  </si>
  <si>
    <t xml:space="preserve">TTTAAGAGTCTGTTATACAT</t>
  </si>
  <si>
    <t xml:space="preserve">RBS_BA_1900</t>
  </si>
  <si>
    <t xml:space="preserve">TTTAAGACTCTATTATACAT</t>
  </si>
  <si>
    <t xml:space="preserve">RBS_BA_2888</t>
  </si>
  <si>
    <t xml:space="preserve">TTTAAGATGCTAGTATACAT</t>
  </si>
  <si>
    <t xml:space="preserve">RBS_BA_3383</t>
  </si>
  <si>
    <t xml:space="preserve">TTTAAGAGTCAATTATACAT</t>
  </si>
  <si>
    <t xml:space="preserve">RBS_BA_1848</t>
  </si>
  <si>
    <t xml:space="preserve">TTTAAGACGGTATTATACAT</t>
  </si>
  <si>
    <t xml:space="preserve">RBS_BA_2329</t>
  </si>
  <si>
    <t xml:space="preserve">TTTAAGAGCGCCGTATACAT</t>
  </si>
  <si>
    <t xml:space="preserve">RBS_BA_1572</t>
  </si>
  <si>
    <t xml:space="preserve">TTTAAGATGGTACTATACAT</t>
  </si>
  <si>
    <t xml:space="preserve">RBS_BA_3320</t>
  </si>
  <si>
    <t xml:space="preserve">TTTAAGATGCTCGTATACAT</t>
  </si>
  <si>
    <t xml:space="preserve">RBS_BA_3391</t>
  </si>
  <si>
    <t xml:space="preserve">TTTAAGATGGCATTATACAT</t>
  </si>
  <si>
    <t xml:space="preserve">RBS_BA_3305</t>
  </si>
  <si>
    <t xml:space="preserve">TTTAAGAGCTCAGTATACAT</t>
  </si>
  <si>
    <t xml:space="preserve">RBS_BA_1689</t>
  </si>
  <si>
    <t xml:space="preserve">TTTAAGAGTCGGTTATACAT</t>
  </si>
  <si>
    <t xml:space="preserve">RBS_BA_1868</t>
  </si>
  <si>
    <t xml:space="preserve">TTTAAGAGCGTGTTATACAT</t>
  </si>
  <si>
    <t xml:space="preserve">RBS_BA_1586</t>
  </si>
  <si>
    <t xml:space="preserve">TTTAAGATGATATTATACAT</t>
  </si>
  <si>
    <t xml:space="preserve">RBS_BA_3259</t>
  </si>
  <si>
    <t xml:space="preserve">TTTAAGAGGCTACTATACAT</t>
  </si>
  <si>
    <t xml:space="preserve">RBS_BA_1392</t>
  </si>
  <si>
    <t xml:space="preserve">TTTAAGAGCTACGTATACAT</t>
  </si>
  <si>
    <t xml:space="preserve">RBS_BA_1665</t>
  </si>
  <si>
    <t xml:space="preserve">TTTAAGAGCGAACTATACAT</t>
  </si>
  <si>
    <t xml:space="preserve">RBS_BA_1533</t>
  </si>
  <si>
    <t xml:space="preserve">TTTAAGATGCTGCTATACAT</t>
  </si>
  <si>
    <t xml:space="preserve">RBS_BA_3388</t>
  </si>
  <si>
    <t xml:space="preserve">TTTAAGAGCGGATTATACAT</t>
  </si>
  <si>
    <t xml:space="preserve">RBS_BA_1550</t>
  </si>
  <si>
    <t xml:space="preserve">TTTAAGAACGTATTATACAT</t>
  </si>
  <si>
    <t xml:space="preserve">RBS_BA_604</t>
  </si>
  <si>
    <t xml:space="preserve">TTTAAGATGCGAGTATACAT</t>
  </si>
  <si>
    <t xml:space="preserve">RBS_BA_3351</t>
  </si>
  <si>
    <t xml:space="preserve">TTTAAGAGCTTACTATACAT</t>
  </si>
  <si>
    <t xml:space="preserve">RBS_BA_1706</t>
  </si>
  <si>
    <t xml:space="preserve">TTTAAGATGATGGTATACAT</t>
  </si>
  <si>
    <t xml:space="preserve">RBS_BA_3261</t>
  </si>
  <si>
    <t xml:space="preserve">TTTAAGATGCAAGTATACAT</t>
  </si>
  <si>
    <t xml:space="preserve">RBS_BA_3335</t>
  </si>
  <si>
    <t xml:space="preserve">TTTAAGAGCTCCGTATACAT</t>
  </si>
  <si>
    <t xml:space="preserve">RBS_BA_1697</t>
  </si>
  <si>
    <t xml:space="preserve">TTTAAGAGCGTTATATACAT</t>
  </si>
  <si>
    <t xml:space="preserve">RBS_BA_1591</t>
  </si>
  <si>
    <t xml:space="preserve">TTTAAGATGTTATTATACAT</t>
  </si>
  <si>
    <t xml:space="preserve">RBS_BA_3448</t>
  </si>
  <si>
    <t xml:space="preserve">TTTAAGATGGGGTTATACAT</t>
  </si>
  <si>
    <t xml:space="preserve">RBS_BA_3293</t>
  </si>
  <si>
    <t xml:space="preserve">TTTAAGAGGCTGTTATACAT</t>
  </si>
  <si>
    <t xml:space="preserve">RBS_BA_1397</t>
  </si>
  <si>
    <t xml:space="preserve">TTTAAGAGCGCAGTATACAT</t>
  </si>
  <si>
    <t xml:space="preserve">RBS_BA_1564</t>
  </si>
  <si>
    <t xml:space="preserve">TTTAAGAGCAAATTATACAT</t>
  </si>
  <si>
    <t xml:space="preserve">RBS_BA_1470</t>
  </si>
  <si>
    <t xml:space="preserve">TTTAAGACACTATTATACAT</t>
  </si>
  <si>
    <t xml:space="preserve">RBS_BA_2145</t>
  </si>
  <si>
    <t xml:space="preserve">TTTAAGAGCCTGGTATACAT</t>
  </si>
  <si>
    <t xml:space="preserve">RBS_BA_1646</t>
  </si>
  <si>
    <t xml:space="preserve">TTTAAGATGCGGGTATACAT</t>
  </si>
  <si>
    <t xml:space="preserve">RBS_BA_3355</t>
  </si>
  <si>
    <t xml:space="preserve">TTTAAGACGCAATTATACAT</t>
  </si>
  <si>
    <t xml:space="preserve">RBS_BA_2345</t>
  </si>
  <si>
    <t xml:space="preserve">TTTAAGATGGTGTTATACAT</t>
  </si>
  <si>
    <t xml:space="preserve">RBS_BA_3325</t>
  </si>
  <si>
    <t xml:space="preserve">TTTAAGATGGACGTATACAT</t>
  </si>
  <si>
    <t xml:space="preserve">RBS_BA_3280</t>
  </si>
  <si>
    <t xml:space="preserve">TTTAAGAGCATGTTATACAT</t>
  </si>
  <si>
    <t xml:space="preserve">RBS_BA_1522</t>
  </si>
  <si>
    <t xml:space="preserve">TTTAAGAGCGAGGTATACAT</t>
  </si>
  <si>
    <t xml:space="preserve">RBS_BA_1536</t>
  </si>
  <si>
    <t xml:space="preserve">TTTAAGACTCTGGTATACAT</t>
  </si>
  <si>
    <t xml:space="preserve">RBS_BA_2890</t>
  </si>
  <si>
    <t xml:space="preserve">TTTAAGAGCTCGGTATACAT</t>
  </si>
  <si>
    <t xml:space="preserve">RBS_BA_1693</t>
  </si>
  <si>
    <t xml:space="preserve">TTTAAGAGGCGGTTATACAT</t>
  </si>
  <si>
    <t xml:space="preserve">RBS_BA_1365</t>
  </si>
  <si>
    <t xml:space="preserve">TTTAAGAACGCATTATACAT</t>
  </si>
  <si>
    <t xml:space="preserve">RBS_BA_588</t>
  </si>
  <si>
    <t xml:space="preserve">TTTAAGAGACTATTATACAT</t>
  </si>
  <si>
    <t xml:space="preserve">RBS_BA_1162</t>
  </si>
  <si>
    <t xml:space="preserve">TTTAAGAGCATACTATACAT</t>
  </si>
  <si>
    <t xml:space="preserve">RBS_BA_1517</t>
  </si>
  <si>
    <t xml:space="preserve">TTTAAGACAGTGGTATACAT</t>
  </si>
  <si>
    <t xml:space="preserve">RBS_BA_2084</t>
  </si>
  <si>
    <t xml:space="preserve">TTTAAGAGTCTAGTATACAT</t>
  </si>
  <si>
    <t xml:space="preserve">RBS_BA_1894</t>
  </si>
  <si>
    <t xml:space="preserve">TTTAAGAGCTAAGTATACAT</t>
  </si>
  <si>
    <t xml:space="preserve">RBS_BA_1658</t>
  </si>
  <si>
    <t xml:space="preserve">TTTAAGAGCGGAGTATACAT</t>
  </si>
  <si>
    <t xml:space="preserve">RBS_BA_1548</t>
  </si>
  <si>
    <t xml:space="preserve">TTTAAGACTCTACTATACAT</t>
  </si>
  <si>
    <t xml:space="preserve">RBS_BA_2887</t>
  </si>
  <si>
    <t xml:space="preserve">TTTAAGATGGTTATATACAT</t>
  </si>
  <si>
    <t xml:space="preserve">RBS_BA_3330</t>
  </si>
  <si>
    <t xml:space="preserve">TTTAAGACAGGCTTATACAT</t>
  </si>
  <si>
    <t xml:space="preserve">RBS_BA3_2008</t>
  </si>
  <si>
    <t xml:space="preserve">bandit3</t>
  </si>
  <si>
    <t xml:space="preserve">Fourth_Plate</t>
  </si>
  <si>
    <t xml:space="preserve">TTTAAGAGGCGCTTATACAT</t>
  </si>
  <si>
    <t xml:space="preserve">RBS_BA3_1363</t>
  </si>
  <si>
    <t xml:space="preserve">TTTAAGAGTGGCTTATACAT</t>
  </si>
  <si>
    <t xml:space="preserve">RBS_BA3_1765</t>
  </si>
  <si>
    <t xml:space="preserve">TTTAAGACAGGAGTATACAT</t>
  </si>
  <si>
    <t xml:space="preserve">RBS_BA3_1998</t>
  </si>
  <si>
    <t xml:space="preserve">TTTAAGAGGGGCTTATACAT</t>
  </si>
  <si>
    <t xml:space="preserve">RBS_BA3_1300</t>
  </si>
  <si>
    <t xml:space="preserve">TTTAAGAGGCAGGTATACAT</t>
  </si>
  <si>
    <t xml:space="preserve">RBS_BA3_1342</t>
  </si>
  <si>
    <t xml:space="preserve">TTTAAGACATGCTTATACAT</t>
  </si>
  <si>
    <t xml:space="preserve">RBS_BA3_2134</t>
  </si>
  <si>
    <t xml:space="preserve">TTTAAGACAGGTTTATACAT</t>
  </si>
  <si>
    <t xml:space="preserve">RBS_BA3_2012</t>
  </si>
  <si>
    <t xml:space="preserve">TTTAAGAGGCATTTATACAT</t>
  </si>
  <si>
    <t xml:space="preserve">RBS_BA3_1352</t>
  </si>
  <si>
    <t xml:space="preserve">TTTAAGACACGCTTATACAT</t>
  </si>
  <si>
    <t xml:space="preserve">RBS_BA3_2070</t>
  </si>
  <si>
    <t xml:space="preserve">TTTAAGACAGAGGTATACAT</t>
  </si>
  <si>
    <t xml:space="preserve">RBS_BA3_1986</t>
  </si>
  <si>
    <t xml:space="preserve">TTTAAGAGTTGCTTATACAT</t>
  </si>
  <si>
    <t xml:space="preserve">RBS_BA3_1884</t>
  </si>
  <si>
    <t xml:space="preserve">TTTAAGAGGCGTTTATACAT</t>
  </si>
  <si>
    <t xml:space="preserve">RBS_BA3_1367</t>
  </si>
  <si>
    <t xml:space="preserve">TTTAAGACCGAGGTATACAT</t>
  </si>
  <si>
    <t xml:space="preserve">RBS_BA3_2478</t>
  </si>
  <si>
    <t xml:space="preserve">TTTAAGAGGCACTTATACAT</t>
  </si>
  <si>
    <t xml:space="preserve">RBS_BA3_1348</t>
  </si>
  <si>
    <t xml:space="preserve">TTTAAGAGTGGAGTATACAT</t>
  </si>
  <si>
    <t xml:space="preserve">RBS_BA3_1755</t>
  </si>
  <si>
    <t xml:space="preserve">TTTAAGATTGGCTTATACAT</t>
  </si>
  <si>
    <t xml:space="preserve">RBS_BA3_3714</t>
  </si>
  <si>
    <t xml:space="preserve">TTTAAGACCTAGGTATACAT</t>
  </si>
  <si>
    <t xml:space="preserve">RBS_BA3_2598</t>
  </si>
  <si>
    <t xml:space="preserve">TTTAAGAGGGGTTTATACAT</t>
  </si>
  <si>
    <t xml:space="preserve">RBS_BA3_1304</t>
  </si>
  <si>
    <t xml:space="preserve">TTTAAGAGGTGCTTATACAT</t>
  </si>
  <si>
    <t xml:space="preserve">RBS_BA3_1422</t>
  </si>
  <si>
    <t xml:space="preserve">TTTAAGAGGCCAGTATACAT</t>
  </si>
  <si>
    <t xml:space="preserve">RBS_BA3_1369</t>
  </si>
  <si>
    <t xml:space="preserve">TTTAAGATAGGAGTATACAT</t>
  </si>
  <si>
    <t xml:space="preserve">RBS_BA3_2978</t>
  </si>
  <si>
    <t xml:space="preserve">TTTAAGACATAGGTATACAT</t>
  </si>
  <si>
    <t xml:space="preserve">RBS_BA3_2112</t>
  </si>
  <si>
    <t xml:space="preserve">TTTAAGACAGCTATATACAT</t>
  </si>
  <si>
    <t xml:space="preserve">RBS_BA3_2025</t>
  </si>
  <si>
    <t xml:space="preserve">TTTAAGAGGCCGGTATACAT</t>
  </si>
  <si>
    <t xml:space="preserve">RBS_BA3_1373</t>
  </si>
  <si>
    <t xml:space="preserve">TTTAAGATAGGCTTATACAT</t>
  </si>
  <si>
    <t xml:space="preserve">RBS_BA3_2988</t>
  </si>
  <si>
    <t xml:space="preserve">TTTAAGACCTGCTTATACAT</t>
  </si>
  <si>
    <t xml:space="preserve">RBS_BA3_2620</t>
  </si>
  <si>
    <t xml:space="preserve">TTTAAGAGGCTCTTATACAT</t>
  </si>
  <si>
    <t xml:space="preserve">RBS_BA3_1391</t>
  </si>
  <si>
    <t xml:space="preserve">TTTAAGATACGCTTATACAT</t>
  </si>
  <si>
    <t xml:space="preserve">RBS_BA3_3051</t>
  </si>
  <si>
    <t xml:space="preserve">TTTAAGAGTGGTTTATACAT</t>
  </si>
  <si>
    <t xml:space="preserve">RBS_BA3_1769</t>
  </si>
  <si>
    <t xml:space="preserve">TTTAAGACACGAGTATACAT</t>
  </si>
  <si>
    <t xml:space="preserve">RBS_BA3_2060</t>
  </si>
  <si>
    <t xml:space="preserve">TTTAAGACAGCGGTATACAT</t>
  </si>
  <si>
    <t xml:space="preserve">RBS_BA3_2018</t>
  </si>
  <si>
    <t xml:space="preserve">TTTAAGACATACTTATACAT</t>
  </si>
  <si>
    <t xml:space="preserve">RBS_BA3_2118</t>
  </si>
  <si>
    <t xml:space="preserve">TTTAAGAGTTGAGTATACAT</t>
  </si>
  <si>
    <t xml:space="preserve">RBS_BA3_1875</t>
  </si>
  <si>
    <t xml:space="preserve">TTTAAGATTGGAGTATACAT</t>
  </si>
  <si>
    <t xml:space="preserve">RBS_BA3_3704</t>
  </si>
  <si>
    <t xml:space="preserve">TTTAAGAGACGCTTATACAT</t>
  </si>
  <si>
    <t xml:space="preserve">RBS_BA3_1134</t>
  </si>
  <si>
    <t xml:space="preserve">TTTAAGAGGCGAGTATACAT</t>
  </si>
  <si>
    <t xml:space="preserve">RBS_BA3_1354</t>
  </si>
  <si>
    <t xml:space="preserve">TTTAAGACCTATTTATACAT</t>
  </si>
  <si>
    <t xml:space="preserve">RBS_BA3_2608</t>
  </si>
  <si>
    <t xml:space="preserve">TTTAAGATCGAGGTATACAT</t>
  </si>
  <si>
    <t xml:space="preserve">RBS_BA3_3442</t>
  </si>
  <si>
    <t xml:space="preserve">TTTAAGACATGAGTATACAT</t>
  </si>
  <si>
    <t xml:space="preserve">RBS_BA3_2124</t>
  </si>
  <si>
    <t xml:space="preserve">TTTAAGATAGAGGTATACAT</t>
  </si>
  <si>
    <t xml:space="preserve">RBS_BA3_2966</t>
  </si>
  <si>
    <t xml:space="preserve">TTTAAGAGGGGAGTATACAT</t>
  </si>
  <si>
    <t xml:space="preserve">RBS_BA3_1292</t>
  </si>
  <si>
    <t xml:space="preserve">TTTAAGACACGTTTATACAT</t>
  </si>
  <si>
    <t xml:space="preserve">RBS_BA3_2074</t>
  </si>
  <si>
    <t xml:space="preserve">TTTAAGAGGCGGGTATACAT</t>
  </si>
  <si>
    <t xml:space="preserve">RBS_BA3_1358</t>
  </si>
  <si>
    <t xml:space="preserve">TTTAAGACAGCTTTATACAT</t>
  </si>
  <si>
    <t xml:space="preserve">RBS_BA3_2028</t>
  </si>
  <si>
    <t xml:space="preserve">TTTAAGAGGCCTATATACAT</t>
  </si>
  <si>
    <t xml:space="preserve">RBS_BA3_1380</t>
  </si>
  <si>
    <t xml:space="preserve">TTTAAGAGTGCGGTATACAT</t>
  </si>
  <si>
    <t xml:space="preserve">RBS_BA3_1775</t>
  </si>
  <si>
    <t xml:space="preserve">TTTAAGACAGACTTATACAT</t>
  </si>
  <si>
    <t xml:space="preserve">RBS_BA3_1992</t>
  </si>
  <si>
    <t xml:space="preserve">TTTAAGACACGGGTATACAT</t>
  </si>
  <si>
    <t xml:space="preserve">RBS_BA3_2064</t>
  </si>
  <si>
    <t xml:space="preserve">TTTAAGAGGTGAGTATACAT</t>
  </si>
  <si>
    <t xml:space="preserve">RBS_BA3_1412</t>
  </si>
  <si>
    <t xml:space="preserve">TTTAAGACTTGCTTATACAT</t>
  </si>
  <si>
    <t xml:space="preserve">RBS_BA3_2866</t>
  </si>
  <si>
    <t xml:space="preserve">TTTAAGACCTACTTATACAT</t>
  </si>
  <si>
    <t xml:space="preserve">RBS_BA3_2604</t>
  </si>
  <si>
    <t xml:space="preserve">TTTAAGACAGGCATATACAT</t>
  </si>
  <si>
    <t xml:space="preserve">RBS_BA3_2005</t>
  </si>
  <si>
    <t xml:space="preserve">TTTAAGAGTGAGGTATACAT</t>
  </si>
  <si>
    <t xml:space="preserve">RBS_BA3_1743</t>
  </si>
  <si>
    <t xml:space="preserve">TTTAAGAAGGGCTTATACAT</t>
  </si>
  <si>
    <t xml:space="preserve">RBS_BA3_330</t>
  </si>
  <si>
    <t xml:space="preserve">TTTAAGAGTTGTTTATACAT</t>
  </si>
  <si>
    <t xml:space="preserve">RBS_BA3_1888</t>
  </si>
  <si>
    <t xml:space="preserve">TTTAAGATACAGGTATACAT</t>
  </si>
  <si>
    <t xml:space="preserve">RBS_BA3_3029</t>
  </si>
  <si>
    <t xml:space="preserve">TTTAAGAGGCCTTTATACAT</t>
  </si>
  <si>
    <t xml:space="preserve">RBS_BA3_1383</t>
  </si>
  <si>
    <t xml:space="preserve">TTTAAGAGGCATATATACAT</t>
  </si>
  <si>
    <t xml:space="preserve">RBS_BA3_1349</t>
  </si>
  <si>
    <t xml:space="preserve">TTTAAGATAGGTTTATACAT</t>
  </si>
  <si>
    <t xml:space="preserve">RBS_BA3_2992</t>
  </si>
  <si>
    <t xml:space="preserve">TTTAAGAAGCGCTTATACAT</t>
  </si>
  <si>
    <t xml:space="preserve">RBS_BA3_391</t>
  </si>
  <si>
    <t xml:space="preserve">TTTAAGAGACGAGTATACAT</t>
  </si>
  <si>
    <t xml:space="preserve">RBS_BA3_1124</t>
  </si>
  <si>
    <t xml:space="preserve">TTTAAGACCCAGGTATACAT</t>
  </si>
  <si>
    <t xml:space="preserve">RBS_BA3_2540</t>
  </si>
  <si>
    <t xml:space="preserve">TTTAAGACATATTTATACAT</t>
  </si>
  <si>
    <t xml:space="preserve">RBS_BA3_2122</t>
  </si>
  <si>
    <t xml:space="preserve">TTTAAGAGGGGCATATACAT</t>
  </si>
  <si>
    <t xml:space="preserve">RBS_BA3_1297</t>
  </si>
  <si>
    <t xml:space="preserve">TTTAAGATTGGTTTATACAT</t>
  </si>
  <si>
    <t xml:space="preserve">RBS_BA3_3718</t>
  </si>
  <si>
    <t xml:space="preserve">TTTAAGATGGGCTTATACAT</t>
  </si>
  <si>
    <t xml:space="preserve">RBS_BA3_3231</t>
  </si>
  <si>
    <t xml:space="preserve">TTTAAGAGGCAGCTATACAT</t>
  </si>
  <si>
    <t xml:space="preserve">RBS_BA3_1343</t>
  </si>
  <si>
    <t xml:space="preserve">TTTAAGACCAGCTTATACAT</t>
  </si>
  <si>
    <t xml:space="preserve">RBS_BA3_2437</t>
  </si>
  <si>
    <t xml:space="preserve">TTTAAGAGTGCTATATACAT</t>
  </si>
  <si>
    <t xml:space="preserve">RBS_BA3_1782</t>
  </si>
  <si>
    <t xml:space="preserve">TTTAAGAGGCCATTATACAT</t>
  </si>
  <si>
    <t xml:space="preserve">RBS_BA3_1371</t>
  </si>
  <si>
    <t xml:space="preserve">TTTAAGATACGAGTATACAT</t>
  </si>
  <si>
    <t xml:space="preserve">RBS_BA3_3041</t>
  </si>
  <si>
    <t xml:space="preserve">TTTAAGACAGGACTATACAT</t>
  </si>
  <si>
    <t xml:space="preserve">RBS_BA3_1999</t>
  </si>
  <si>
    <t xml:space="preserve">TTTAAGAGGCGCATATACAT</t>
  </si>
  <si>
    <t xml:space="preserve">RBS_BA3_1360</t>
  </si>
  <si>
    <t xml:space="preserve">TTTAAGACAGCAGTATACAT</t>
  </si>
  <si>
    <t xml:space="preserve">RBS_BA3_2014</t>
  </si>
  <si>
    <t xml:space="preserve">TTTAAGACCTGAGTATACAT</t>
  </si>
  <si>
    <t xml:space="preserve">RBS_BA3_2610</t>
  </si>
  <si>
    <t xml:space="preserve">TTTAAGAGGCATCTATACAT</t>
  </si>
  <si>
    <t xml:space="preserve">RBS_BA3_1351</t>
  </si>
  <si>
    <t xml:space="preserve">TTTAAGATTGAGGTATACAT</t>
  </si>
  <si>
    <t xml:space="preserve">RBS_BA3_3692</t>
  </si>
  <si>
    <t xml:space="preserve">TTTAAGATACGGGTATACAT</t>
  </si>
  <si>
    <t xml:space="preserve">RBS_BA3_3045</t>
  </si>
  <si>
    <t xml:space="preserve">TTTAAGATATGCTTATACAT</t>
  </si>
  <si>
    <t xml:space="preserve">RBS_BA3_3112</t>
  </si>
  <si>
    <t xml:space="preserve">TTTAAGAGGTGGGTATACAT</t>
  </si>
  <si>
    <t xml:space="preserve">RBS_BA3_1416</t>
  </si>
  <si>
    <t xml:space="preserve">TTTAAGACAGCTCTATACAT</t>
  </si>
  <si>
    <t xml:space="preserve">RBS_BA3_2027</t>
  </si>
  <si>
    <t xml:space="preserve">TTTAAGACCAGGGTATACAT</t>
  </si>
  <si>
    <t xml:space="preserve">RBS_BA3_2431</t>
  </si>
  <si>
    <t xml:space="preserve">TTTAAGACATCAGTATACAT</t>
  </si>
  <si>
    <t xml:space="preserve">RBS_BA3_2140</t>
  </si>
  <si>
    <t xml:space="preserve">TTTAAGAGACAGGTATACAT</t>
  </si>
  <si>
    <t xml:space="preserve">RBS_BA3_1112</t>
  </si>
  <si>
    <t xml:space="preserve">TTTAAGACTTGAGTATACAT</t>
  </si>
  <si>
    <t xml:space="preserve">RBS_BA3_2856</t>
  </si>
  <si>
    <t xml:space="preserve">TTTAAGAGGGGGGTATACAT</t>
  </si>
  <si>
    <t xml:space="preserve">RBS_BA3_1294</t>
  </si>
  <si>
    <t xml:space="preserve">TTTAAGATAGCGGTATACAT</t>
  </si>
  <si>
    <t xml:space="preserve">RBS_BA3_2998</t>
  </si>
  <si>
    <t xml:space="preserve">TTTAAGAGGTAGGTATACAT</t>
  </si>
  <si>
    <t xml:space="preserve">RBS_BA3_1400</t>
  </si>
  <si>
    <t xml:space="preserve">TTTAAGACCTTCTTATACAT</t>
  </si>
  <si>
    <t xml:space="preserve">RBS_BA3_2652</t>
  </si>
  <si>
    <t xml:space="preserve">Flow Cytometer</t>
  </si>
  <si>
    <t xml:space="preserve">2,4,5</t>
  </si>
  <si>
    <t xml:space="preserve">ttcaagaaggagatatacat</t>
  </si>
  <si>
    <t xml:space="preserve">1,2,3</t>
  </si>
  <si>
    <t xml:space="preserve">Preliminary Flow Results for 1st Plate</t>
  </si>
  <si>
    <t xml:space="preserve">Partial Results for 2nd Plate</t>
  </si>
  <si>
    <t xml:space="preserve">First Plate normalized by growth</t>
  </si>
  <si>
    <t xml:space="preserve">01-Well-A1</t>
  </si>
  <si>
    <t xml:space="preserve">01-Well-A2</t>
  </si>
  <si>
    <t xml:space="preserve">01-Well-A3</t>
  </si>
  <si>
    <t xml:space="preserve">01-Well-A4</t>
  </si>
  <si>
    <t xml:space="preserve">01-Well-A5</t>
  </si>
  <si>
    <t xml:space="preserve">01-Well-A6</t>
  </si>
  <si>
    <t xml:space="preserve">01-Well-A7</t>
  </si>
  <si>
    <t xml:space="preserve">01-Well-A8</t>
  </si>
  <si>
    <t xml:space="preserve">01-Well-A9</t>
  </si>
  <si>
    <t xml:space="preserve">01-Well-A10</t>
  </si>
  <si>
    <t xml:space="preserve">01-Well-A11</t>
  </si>
  <si>
    <t xml:space="preserve">01-Well-A12</t>
  </si>
  <si>
    <t xml:space="preserve">01-Well-B1</t>
  </si>
  <si>
    <t xml:space="preserve">01-Well-B2</t>
  </si>
  <si>
    <t xml:space="preserve">01-Well-B3</t>
  </si>
  <si>
    <t xml:space="preserve">01-Well-B4</t>
  </si>
  <si>
    <t xml:space="preserve">01-Well-B5</t>
  </si>
  <si>
    <t xml:space="preserve">01-Well-B6</t>
  </si>
  <si>
    <t xml:space="preserve">01-Well-B7</t>
  </si>
  <si>
    <t xml:space="preserve">01-Well-B8</t>
  </si>
  <si>
    <t xml:space="preserve">01-Well-B9</t>
  </si>
  <si>
    <t xml:space="preserve">01-Well-B10</t>
  </si>
  <si>
    <t xml:space="preserve">01-Well-B11</t>
  </si>
  <si>
    <t xml:space="preserve">01-Well-B12</t>
  </si>
  <si>
    <t xml:space="preserve">01-Well-C1</t>
  </si>
  <si>
    <t xml:space="preserve">01-Well-C2</t>
  </si>
  <si>
    <t xml:space="preserve">01-Well-C3</t>
  </si>
  <si>
    <t xml:space="preserve">01-Well-C4</t>
  </si>
  <si>
    <t xml:space="preserve">01-Well-C5</t>
  </si>
  <si>
    <t xml:space="preserve">01-Well-C6</t>
  </si>
  <si>
    <t xml:space="preserve">01-Well-C7</t>
  </si>
  <si>
    <t xml:space="preserve">01-Well-C8</t>
  </si>
  <si>
    <t xml:space="preserve">01-Well-C9</t>
  </si>
  <si>
    <t xml:space="preserve">01-Well-C10</t>
  </si>
  <si>
    <t xml:space="preserve">01-Well-C11</t>
  </si>
  <si>
    <t xml:space="preserve">01-Well-C12</t>
  </si>
  <si>
    <t xml:space="preserve">01-Well-D1</t>
  </si>
  <si>
    <t xml:space="preserve">01-Well-D2</t>
  </si>
  <si>
    <t xml:space="preserve">01-Well-D3</t>
  </si>
  <si>
    <t xml:space="preserve">01-Well-D4</t>
  </si>
  <si>
    <t xml:space="preserve">01-Well-D5</t>
  </si>
  <si>
    <t xml:space="preserve">01-Well-D6</t>
  </si>
  <si>
    <t xml:space="preserve">01-Well-D7</t>
  </si>
  <si>
    <t xml:space="preserve">01-Well-D8</t>
  </si>
  <si>
    <t xml:space="preserve">01-Well-D9</t>
  </si>
  <si>
    <t xml:space="preserve">01-Well-D10</t>
  </si>
  <si>
    <t xml:space="preserve">01-Well-D11</t>
  </si>
  <si>
    <t xml:space="preserve">01-Well-D12</t>
  </si>
  <si>
    <t xml:space="preserve">01-Well-E1</t>
  </si>
  <si>
    <t xml:space="preserve">01-Well-E2</t>
  </si>
  <si>
    <t xml:space="preserve">01-Well-E3</t>
  </si>
  <si>
    <t xml:space="preserve">01-Well-E4</t>
  </si>
  <si>
    <t xml:space="preserve">01-Well-E5</t>
  </si>
  <si>
    <t xml:space="preserve">01-Well-E6</t>
  </si>
  <si>
    <t xml:space="preserve">01-Well-E7</t>
  </si>
  <si>
    <t xml:space="preserve">01-Well-E8</t>
  </si>
  <si>
    <t xml:space="preserve">01-Well-E9</t>
  </si>
  <si>
    <t xml:space="preserve">01-Well-E10</t>
  </si>
  <si>
    <t xml:space="preserve">01-Well-E11</t>
  </si>
  <si>
    <t xml:space="preserve">01-Well-E12</t>
  </si>
  <si>
    <t xml:space="preserve">01-Well-F1</t>
  </si>
  <si>
    <t xml:space="preserve">01-Well-F2</t>
  </si>
  <si>
    <t xml:space="preserve">01-Well-F3</t>
  </si>
  <si>
    <t xml:space="preserve">01-Well-F4</t>
  </si>
  <si>
    <t xml:space="preserve">01-Well-F5</t>
  </si>
  <si>
    <t xml:space="preserve">01-Well-F6</t>
  </si>
  <si>
    <t xml:space="preserve">01-Well-F7</t>
  </si>
  <si>
    <t xml:space="preserve">01-Well-F8</t>
  </si>
  <si>
    <t xml:space="preserve">01-Well-F9</t>
  </si>
  <si>
    <t xml:space="preserve">01-Well-F10</t>
  </si>
  <si>
    <t xml:space="preserve">01-Well-F11</t>
  </si>
  <si>
    <t xml:space="preserve">01-Well-F12</t>
  </si>
  <si>
    <t xml:space="preserve">01-Well-G1</t>
  </si>
  <si>
    <t xml:space="preserve">01-Well-G2</t>
  </si>
  <si>
    <t xml:space="preserve">01-Well-G3</t>
  </si>
  <si>
    <t xml:space="preserve">01-Well-G4</t>
  </si>
  <si>
    <t xml:space="preserve">01-Well-G5</t>
  </si>
  <si>
    <t xml:space="preserve">01-Well-G6</t>
  </si>
  <si>
    <t xml:space="preserve">01-Well-G7</t>
  </si>
  <si>
    <t xml:space="preserve">01-Well-G8</t>
  </si>
  <si>
    <t xml:space="preserve">01-Well-G9</t>
  </si>
  <si>
    <t xml:space="preserve">01-Well-G10</t>
  </si>
  <si>
    <t xml:space="preserve">01-Well-G11</t>
  </si>
  <si>
    <t xml:space="preserve">01-Well-G12</t>
  </si>
  <si>
    <t xml:space="preserve">01-Well-H1</t>
  </si>
  <si>
    <t xml:space="preserve">01-Well-H2</t>
  </si>
  <si>
    <t xml:space="preserve">01-Well-H3</t>
  </si>
  <si>
    <t xml:space="preserve">01-Well-H4</t>
  </si>
  <si>
    <t xml:space="preserve">01-Well-H5</t>
  </si>
  <si>
    <t xml:space="preserve">01-Well-H6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</si>
</sst>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@"/>
    <numFmt numFmtId="167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4"/>
  <sheetViews>
    <sheetView showFormulas="false" showGridLines="true" showRowColHeaders="true" showZeros="true" rightToLeft="false" tabSelected="true" showOutlineSymbols="true" defaultGridColor="true" view="normal" topLeftCell="A250" colorId="64" zoomScale="100" zoomScaleNormal="100" zoomScalePageLayoutView="100" workbookViewId="0">
      <selection pane="topLeft" activeCell="S391" activeCellId="0" sqref="S391"/>
    </sheetView>
  </sheetViews>
  <sheetFormatPr defaultRowHeight="14.5" zeroHeight="false" outlineLevelRow="0" outlineLevelCol="0"/>
  <cols>
    <col collapsed="false" customWidth="true" hidden="false" outlineLevel="0" max="1" min="1" style="0" width="27.18"/>
    <col collapsed="false" customWidth="true" hidden="false" outlineLevel="0" max="2" min="2" style="0" width="26"/>
    <col collapsed="false" customWidth="true" hidden="false" outlineLevel="0" max="8" min="3" style="0" width="8.45"/>
    <col collapsed="false" customWidth="true" hidden="false" outlineLevel="0" max="9" min="9" style="1" width="8.45"/>
    <col collapsed="false" customWidth="true" hidden="false" outlineLevel="0" max="10" min="10" style="0" width="8.45"/>
    <col collapsed="false" customWidth="true" hidden="false" outlineLevel="0" max="11" min="11" style="0" width="9.18"/>
    <col collapsed="false" customWidth="true" hidden="false" outlineLevel="0" max="12" min="12" style="0" width="10.82"/>
    <col collapsed="false" customWidth="true" hidden="false" outlineLevel="0" max="13" min="13" style="0" width="8.82"/>
    <col collapsed="false" customWidth="true" hidden="false" outlineLevel="0" max="14" min="14" style="0" width="12.18"/>
    <col collapsed="false" customWidth="true" hidden="false" outlineLevel="0" max="15" min="15" style="0" width="13.36"/>
    <col collapsed="false" customWidth="true" hidden="false" outlineLevel="0" max="16" min="16" style="0" width="8.82"/>
    <col collapsed="false" customWidth="true" hidden="false" outlineLevel="0" max="17" min="17" style="0" width="10.46"/>
    <col collapsed="false" customWidth="true" hidden="false" outlineLevel="0" max="1023" min="18" style="0" width="9.18"/>
    <col collapsed="false" customWidth="true" hidden="false" outlineLevel="0" max="1025" min="1024" style="0" width="8.82"/>
  </cols>
  <sheetData>
    <row r="1" customFormat="false" ht="14.5" hidden="false" customHeight="false" outlineLevel="0" collapsed="false">
      <c r="A1" s="0" t="s">
        <v>0</v>
      </c>
      <c r="B1" s="0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0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</row>
    <row r="2" customFormat="false" ht="14.5" hidden="false" customHeight="false" outlineLevel="0" collapsed="false">
      <c r="A2" s="7" t="s">
        <v>19</v>
      </c>
      <c r="B2" s="0" t="s">
        <v>20</v>
      </c>
      <c r="C2" s="8" t="n">
        <v>80.9197</v>
      </c>
      <c r="D2" s="9" t="n">
        <v>52.4024308742318</v>
      </c>
      <c r="E2" s="8" t="n">
        <v>98.72044</v>
      </c>
      <c r="F2" s="9" t="n">
        <v>61.6221650361057</v>
      </c>
      <c r="G2" s="0" t="n">
        <v>54.1514848350971</v>
      </c>
      <c r="H2" s="0" t="n">
        <v>45.4991952513712</v>
      </c>
      <c r="I2" s="1" t="n">
        <f aca="false">AVERAGE(C2:H2)</f>
        <v>65.552569332801</v>
      </c>
      <c r="J2" s="0" t="n">
        <f aca="false">_xlfn.STDEV.P(C2:H2)</f>
        <v>18.5146478440152</v>
      </c>
      <c r="K2" s="10" t="n">
        <f aca="false">J2/I2</f>
        <v>0.282439697367451</v>
      </c>
      <c r="L2" s="0" t="s">
        <v>21</v>
      </c>
      <c r="M2" s="0" t="s">
        <v>22</v>
      </c>
      <c r="N2" s="0" t="s">
        <v>23</v>
      </c>
      <c r="O2" s="0" t="s">
        <v>24</v>
      </c>
      <c r="P2" s="0" t="n">
        <v>0</v>
      </c>
    </row>
    <row r="3" customFormat="false" ht="14.5" hidden="false" customHeight="false" outlineLevel="0" collapsed="false">
      <c r="A3" s="7" t="s">
        <v>25</v>
      </c>
      <c r="B3" s="0" t="s">
        <v>26</v>
      </c>
      <c r="C3" s="8" t="n">
        <v>58.33688</v>
      </c>
      <c r="D3" s="9" t="n">
        <v>40.0729510654815</v>
      </c>
      <c r="E3" s="8" t="n">
        <v>81.1362</v>
      </c>
      <c r="F3" s="9" t="n">
        <v>42.0428540275112</v>
      </c>
      <c r="G3" s="0" t="n">
        <v>45.4320316223905</v>
      </c>
      <c r="H3" s="0" t="n">
        <v>41.0056593729657</v>
      </c>
      <c r="I3" s="1" t="n">
        <f aca="false">AVERAGE(C3:H3)</f>
        <v>51.3377626813915</v>
      </c>
      <c r="J3" s="0" t="n">
        <f aca="false">_xlfn.STDEV.P(C3:H3)</f>
        <v>14.6734217528033</v>
      </c>
      <c r="K3" s="10" t="n">
        <f aca="false">J3/I3</f>
        <v>0.2858212159316</v>
      </c>
      <c r="L3" s="0" t="s">
        <v>27</v>
      </c>
      <c r="M3" s="0" t="s">
        <v>22</v>
      </c>
      <c r="N3" s="11" t="s">
        <v>23</v>
      </c>
      <c r="O3" s="0" t="s">
        <v>24</v>
      </c>
      <c r="P3" s="0" t="n">
        <v>0</v>
      </c>
    </row>
    <row r="4" customFormat="false" ht="14.5" hidden="false" customHeight="false" outlineLevel="0" collapsed="false">
      <c r="A4" s="7" t="s">
        <v>28</v>
      </c>
      <c r="B4" s="0" t="s">
        <v>29</v>
      </c>
      <c r="C4" s="8" t="n">
        <v>38.7807</v>
      </c>
      <c r="D4" s="9" t="n">
        <v>28.8315590988607</v>
      </c>
      <c r="E4" s="8" t="n">
        <v>58.76333</v>
      </c>
      <c r="F4" s="9" t="n">
        <v>24.4878699636543</v>
      </c>
      <c r="G4" s="0" t="n">
        <v>24.1336370753119</v>
      </c>
      <c r="H4" s="0" t="n">
        <v>25.5966386854389</v>
      </c>
      <c r="I4" s="1" t="n">
        <f aca="false">AVERAGE(C4:H4)</f>
        <v>33.432289137211</v>
      </c>
      <c r="J4" s="0" t="n">
        <f aca="false">_xlfn.STDEV.P(C4:H4)</f>
        <v>12.3780641281137</v>
      </c>
      <c r="K4" s="10" t="n">
        <f aca="false">J4/I4</f>
        <v>0.370242793645159</v>
      </c>
      <c r="L4" s="0" t="s">
        <v>27</v>
      </c>
      <c r="M4" s="0" t="s">
        <v>22</v>
      </c>
      <c r="N4" s="0" t="s">
        <v>23</v>
      </c>
      <c r="O4" s="0" t="s">
        <v>24</v>
      </c>
      <c r="P4" s="0" t="n">
        <v>0</v>
      </c>
    </row>
    <row r="5" customFormat="false" ht="14.5" hidden="false" customHeight="false" outlineLevel="0" collapsed="false">
      <c r="A5" s="7" t="s">
        <v>30</v>
      </c>
      <c r="B5" s="0" t="s">
        <v>31</v>
      </c>
      <c r="C5" s="8" t="n">
        <v>60.72082</v>
      </c>
      <c r="D5" s="9" t="n">
        <v>43.0933590095392</v>
      </c>
      <c r="E5" s="8" t="n">
        <v>74.60529</v>
      </c>
      <c r="F5" s="9" t="n">
        <v>38.6419582348774</v>
      </c>
      <c r="G5" s="0" t="n">
        <v>38.049576803906</v>
      </c>
      <c r="H5" s="0" t="n">
        <v>31.6081541715511</v>
      </c>
      <c r="I5" s="1" t="n">
        <f aca="false">AVERAGE(C5:H5)</f>
        <v>47.786526369979</v>
      </c>
      <c r="J5" s="0" t="n">
        <f aca="false">_xlfn.STDEV.P(C5:H5)</f>
        <v>14.9929922210582</v>
      </c>
      <c r="K5" s="10" t="n">
        <f aca="false">J5/I5</f>
        <v>0.313749363261467</v>
      </c>
      <c r="L5" s="0" t="s">
        <v>27</v>
      </c>
      <c r="M5" s="0" t="s">
        <v>22</v>
      </c>
      <c r="N5" s="11" t="s">
        <v>23</v>
      </c>
      <c r="O5" s="0" t="s">
        <v>24</v>
      </c>
      <c r="P5" s="0" t="n">
        <v>0</v>
      </c>
    </row>
    <row r="6" customFormat="false" ht="14.5" hidden="false" customHeight="false" outlineLevel="0" collapsed="false">
      <c r="A6" s="7" t="s">
        <v>32</v>
      </c>
      <c r="B6" s="0" t="s">
        <v>33</v>
      </c>
      <c r="C6" s="8" t="n">
        <v>58.09954</v>
      </c>
      <c r="D6" s="9" t="n">
        <v>45.9132136885755</v>
      </c>
      <c r="E6" s="8" t="n">
        <v>70.53162</v>
      </c>
      <c r="F6" s="9" t="n">
        <v>44.3529313574395</v>
      </c>
      <c r="G6" s="0" t="n">
        <v>38.3948652936713</v>
      </c>
      <c r="H6" s="0" t="n">
        <v>43.6417944191108</v>
      </c>
      <c r="I6" s="1" t="n">
        <f aca="false">AVERAGE(C6:H6)</f>
        <v>50.1556607931329</v>
      </c>
      <c r="J6" s="0" t="n">
        <f aca="false">_xlfn.STDEV.P(C6:H6)</f>
        <v>10.8834869007349</v>
      </c>
      <c r="K6" s="10" t="n">
        <f aca="false">J6/I6</f>
        <v>0.216994188265685</v>
      </c>
      <c r="L6" s="0" t="s">
        <v>27</v>
      </c>
      <c r="M6" s="0" t="s">
        <v>22</v>
      </c>
      <c r="N6" s="0" t="s">
        <v>23</v>
      </c>
      <c r="O6" s="0" t="s">
        <v>24</v>
      </c>
      <c r="P6" s="0" t="n">
        <v>0</v>
      </c>
    </row>
    <row r="7" customFormat="false" ht="14.5" hidden="false" customHeight="false" outlineLevel="0" collapsed="false">
      <c r="A7" s="7" t="s">
        <v>34</v>
      </c>
      <c r="B7" s="0" t="s">
        <v>35</v>
      </c>
      <c r="C7" s="8" t="n">
        <v>30.82338</v>
      </c>
      <c r="D7" s="9" t="n">
        <v>21.973718715652</v>
      </c>
      <c r="E7" s="8" t="n">
        <v>47.70339</v>
      </c>
      <c r="F7" s="9" t="n">
        <v>21.2056788752271</v>
      </c>
      <c r="G7" s="0" t="n">
        <v>21.1722417929108</v>
      </c>
      <c r="H7" s="0" t="n">
        <v>21.75047081688</v>
      </c>
      <c r="I7" s="1" t="n">
        <f aca="false">AVERAGE(C7:H7)</f>
        <v>27.4381467001117</v>
      </c>
      <c r="J7" s="0" t="n">
        <f aca="false">_xlfn.STDEV.P(C7:H7)</f>
        <v>9.68206882285227</v>
      </c>
      <c r="K7" s="10" t="n">
        <f aca="false">J7/I7</f>
        <v>0.352868906514479</v>
      </c>
      <c r="L7" s="0" t="s">
        <v>27</v>
      </c>
      <c r="M7" s="0" t="s">
        <v>22</v>
      </c>
      <c r="N7" s="11" t="s">
        <v>23</v>
      </c>
      <c r="O7" s="0" t="s">
        <v>24</v>
      </c>
      <c r="P7" s="0" t="n">
        <v>0</v>
      </c>
    </row>
    <row r="8" customFormat="false" ht="14.5" hidden="false" customHeight="false" outlineLevel="0" collapsed="false">
      <c r="A8" s="7" t="s">
        <v>36</v>
      </c>
      <c r="B8" s="0" t="s">
        <v>37</v>
      </c>
      <c r="C8" s="8" t="n">
        <v>51.83695</v>
      </c>
      <c r="D8" s="9" t="n">
        <v>35.4026438995032</v>
      </c>
      <c r="E8" s="8" t="n">
        <v>58.74364</v>
      </c>
      <c r="F8" s="9" t="n">
        <v>29.7386741106696</v>
      </c>
      <c r="G8" s="0" t="n">
        <v>31.8485059152596</v>
      </c>
      <c r="H8" s="0" t="n">
        <v>37.0755130186844</v>
      </c>
      <c r="I8" s="1" t="n">
        <f aca="false">AVERAGE(C8:H8)</f>
        <v>40.7743211573528</v>
      </c>
      <c r="J8" s="0" t="n">
        <f aca="false">_xlfn.STDEV.P(C8:H8)</f>
        <v>10.7181307314834</v>
      </c>
      <c r="K8" s="10" t="n">
        <f aca="false">J8/I8</f>
        <v>0.262864725328496</v>
      </c>
      <c r="L8" s="0" t="s">
        <v>27</v>
      </c>
      <c r="M8" s="0" t="s">
        <v>22</v>
      </c>
      <c r="N8" s="0" t="s">
        <v>23</v>
      </c>
      <c r="O8" s="0" t="s">
        <v>24</v>
      </c>
      <c r="P8" s="0" t="n">
        <v>0</v>
      </c>
    </row>
    <row r="9" customFormat="false" ht="14.5" hidden="false" customHeight="false" outlineLevel="0" collapsed="false">
      <c r="A9" s="7" t="s">
        <v>38</v>
      </c>
      <c r="B9" s="0" t="s">
        <v>39</v>
      </c>
      <c r="C9" s="0" t="s">
        <v>40</v>
      </c>
      <c r="D9" s="0" t="s">
        <v>40</v>
      </c>
      <c r="E9" s="0" t="s">
        <v>40</v>
      </c>
      <c r="F9" s="0" t="s">
        <v>40</v>
      </c>
      <c r="G9" s="0" t="s">
        <v>40</v>
      </c>
      <c r="H9" s="0" t="s">
        <v>40</v>
      </c>
      <c r="I9" s="1" t="s">
        <v>40</v>
      </c>
      <c r="J9" s="0" t="s">
        <v>40</v>
      </c>
      <c r="K9" s="0" t="s">
        <v>40</v>
      </c>
      <c r="L9" s="0" t="s">
        <v>27</v>
      </c>
      <c r="M9" s="0" t="s">
        <v>41</v>
      </c>
      <c r="N9" s="11" t="s">
        <v>23</v>
      </c>
      <c r="O9" s="0" t="s">
        <v>24</v>
      </c>
      <c r="P9" s="0" t="n">
        <v>0</v>
      </c>
    </row>
    <row r="10" customFormat="false" ht="14.5" hidden="false" customHeight="false" outlineLevel="0" collapsed="false">
      <c r="A10" s="7" t="s">
        <v>42</v>
      </c>
      <c r="B10" s="0" t="s">
        <v>43</v>
      </c>
      <c r="C10" s="8" t="n">
        <v>57.18822</v>
      </c>
      <c r="D10" s="9" t="n">
        <v>40.1977444663301</v>
      </c>
      <c r="E10" s="8" t="s">
        <v>40</v>
      </c>
      <c r="F10" s="9" t="n">
        <v>45.2334113781767</v>
      </c>
      <c r="G10" s="0" t="n">
        <v>38.6556928299406</v>
      </c>
      <c r="H10" s="0" t="n">
        <v>44.8624221413001</v>
      </c>
      <c r="I10" s="1" t="n">
        <f aca="false">AVERAGE(C10:H10)</f>
        <v>45.2274981631495</v>
      </c>
      <c r="J10" s="0" t="n">
        <f aca="false">_xlfn.STDEV.P(C10:H10)</f>
        <v>6.50660018618964</v>
      </c>
      <c r="K10" s="10" t="n">
        <f aca="false">J10/I10</f>
        <v>0.143863809638957</v>
      </c>
      <c r="L10" s="0" t="s">
        <v>27</v>
      </c>
      <c r="M10" s="0" t="s">
        <v>22</v>
      </c>
      <c r="N10" s="0" t="s">
        <v>23</v>
      </c>
      <c r="O10" s="0" t="s">
        <v>24</v>
      </c>
      <c r="P10" s="0" t="n">
        <v>0</v>
      </c>
    </row>
    <row r="11" customFormat="false" ht="14.5" hidden="false" customHeight="false" outlineLevel="0" collapsed="false">
      <c r="A11" s="7" t="s">
        <v>44</v>
      </c>
      <c r="B11" s="0" t="s">
        <v>45</v>
      </c>
      <c r="C11" s="8" t="n">
        <v>36.16774</v>
      </c>
      <c r="D11" s="9" t="n">
        <v>27.1777393378885</v>
      </c>
      <c r="E11" s="8" t="n">
        <v>69.79792</v>
      </c>
      <c r="F11" s="9" t="n">
        <v>24.1350489453035</v>
      </c>
      <c r="G11" s="0" t="n">
        <v>21.9453529617894</v>
      </c>
      <c r="H11" s="0" t="n">
        <v>22.7601291979024</v>
      </c>
      <c r="I11" s="1" t="n">
        <f aca="false">AVERAGE(C11:H11)</f>
        <v>33.6639884071473</v>
      </c>
      <c r="J11" s="0" t="n">
        <f aca="false">_xlfn.STDEV.P(C11:H11)</f>
        <v>16.8375694059834</v>
      </c>
      <c r="K11" s="10" t="n">
        <f aca="false">J11/I11</f>
        <v>0.500165613246485</v>
      </c>
      <c r="L11" s="0" t="s">
        <v>27</v>
      </c>
      <c r="M11" s="0" t="s">
        <v>22</v>
      </c>
      <c r="N11" s="11" t="s">
        <v>23</v>
      </c>
      <c r="O11" s="0" t="s">
        <v>24</v>
      </c>
      <c r="P11" s="0" t="n">
        <v>0</v>
      </c>
    </row>
    <row r="12" customFormat="false" ht="14.5" hidden="false" customHeight="false" outlineLevel="0" collapsed="false">
      <c r="A12" s="7" t="s">
        <v>46</v>
      </c>
      <c r="B12" s="0" t="s">
        <v>47</v>
      </c>
      <c r="C12" s="8" t="n">
        <v>56.37248</v>
      </c>
      <c r="D12" s="9" t="n">
        <v>30.9264531279906</v>
      </c>
      <c r="E12" s="8" t="n">
        <v>51.61382</v>
      </c>
      <c r="F12" s="9" t="n">
        <v>38.2239587643922</v>
      </c>
      <c r="G12" s="0" t="n">
        <v>31.6803875979352</v>
      </c>
      <c r="H12" s="0" t="n">
        <v>40.4878194937496</v>
      </c>
      <c r="I12" s="1" t="n">
        <f aca="false">AVERAGE(C12:H12)</f>
        <v>41.5508198306779</v>
      </c>
      <c r="J12" s="0" t="n">
        <f aca="false">_xlfn.STDEV.P(C12:H12)</f>
        <v>9.51705624258941</v>
      </c>
      <c r="K12" s="10" t="n">
        <f aca="false">J12/I12</f>
        <v>0.229046172406994</v>
      </c>
      <c r="L12" s="0" t="s">
        <v>27</v>
      </c>
      <c r="M12" s="0" t="s">
        <v>22</v>
      </c>
      <c r="N12" s="0" t="s">
        <v>23</v>
      </c>
      <c r="O12" s="0" t="s">
        <v>24</v>
      </c>
      <c r="P12" s="0" t="n">
        <v>0</v>
      </c>
    </row>
    <row r="13" customFormat="false" ht="14.5" hidden="false" customHeight="false" outlineLevel="0" collapsed="false">
      <c r="A13" s="7" t="s">
        <v>48</v>
      </c>
      <c r="B13" s="0" t="s">
        <v>49</v>
      </c>
      <c r="C13" s="8" t="n">
        <v>63.55034</v>
      </c>
      <c r="D13" s="9" t="n">
        <v>44.897779461053</v>
      </c>
      <c r="E13" s="8" t="n">
        <v>69.60175</v>
      </c>
      <c r="F13" s="9" t="n">
        <v>42.0631485276073</v>
      </c>
      <c r="G13" s="0" t="n">
        <v>39.3044699873868</v>
      </c>
      <c r="H13" s="0" t="n">
        <v>38.6422922254702</v>
      </c>
      <c r="I13" s="1" t="n">
        <f aca="false">AVERAGE(C13:H13)</f>
        <v>49.6766300335862</v>
      </c>
      <c r="J13" s="0" t="n">
        <f aca="false">_xlfn.STDEV.P(C13:H13)</f>
        <v>12.2449381530508</v>
      </c>
      <c r="K13" s="10" t="n">
        <f aca="false">J13/I13</f>
        <v>0.246492931279195</v>
      </c>
      <c r="L13" s="0" t="s">
        <v>27</v>
      </c>
      <c r="M13" s="0" t="s">
        <v>22</v>
      </c>
      <c r="N13" s="11" t="s">
        <v>23</v>
      </c>
      <c r="O13" s="0" t="s">
        <v>24</v>
      </c>
      <c r="P13" s="0" t="n">
        <v>0</v>
      </c>
    </row>
    <row r="14" customFormat="false" ht="14.5" hidden="false" customHeight="false" outlineLevel="0" collapsed="false">
      <c r="A14" s="7" t="s">
        <v>50</v>
      </c>
      <c r="B14" s="0" t="s">
        <v>51</v>
      </c>
      <c r="C14" s="8" t="n">
        <v>65.10755</v>
      </c>
      <c r="D14" s="9" t="n">
        <v>37.8506342548584</v>
      </c>
      <c r="E14" s="8" t="n">
        <v>76.23269</v>
      </c>
      <c r="F14" s="9" t="n">
        <v>37.0783703793485</v>
      </c>
      <c r="G14" s="0" t="n">
        <v>32.3087711139946</v>
      </c>
      <c r="H14" s="0" t="n">
        <v>38.3561007755377</v>
      </c>
      <c r="I14" s="1" t="n">
        <f aca="false">AVERAGE(C14:H14)</f>
        <v>47.8223527539566</v>
      </c>
      <c r="J14" s="0" t="n">
        <f aca="false">_xlfn.STDEV.P(C14:H14)</f>
        <v>16.5885240210332</v>
      </c>
      <c r="K14" s="10" t="n">
        <f aca="false">J14/I14</f>
        <v>0.346878040617958</v>
      </c>
      <c r="L14" s="0" t="s">
        <v>27</v>
      </c>
      <c r="M14" s="0" t="s">
        <v>22</v>
      </c>
      <c r="N14" s="0" t="s">
        <v>23</v>
      </c>
      <c r="O14" s="0" t="s">
        <v>24</v>
      </c>
      <c r="P14" s="0" t="n">
        <v>0</v>
      </c>
    </row>
    <row r="15" customFormat="false" ht="14.5" hidden="false" customHeight="false" outlineLevel="0" collapsed="false">
      <c r="A15" s="7" t="s">
        <v>52</v>
      </c>
      <c r="B15" s="0" t="s">
        <v>53</v>
      </c>
      <c r="C15" s="8" t="n">
        <v>58.0788</v>
      </c>
      <c r="D15" s="9" t="n">
        <v>37.1865573874997</v>
      </c>
      <c r="E15" s="8" t="n">
        <v>76.09216</v>
      </c>
      <c r="F15" s="9" t="n">
        <v>40.6795284764738</v>
      </c>
      <c r="G15" s="0" t="n">
        <v>33.4215163190645</v>
      </c>
      <c r="H15" s="0" t="n">
        <v>42.4834420974001</v>
      </c>
      <c r="I15" s="1" t="n">
        <f aca="false">AVERAGE(C15:H15)</f>
        <v>47.9903340467397</v>
      </c>
      <c r="J15" s="0" t="n">
        <f aca="false">_xlfn.STDEV.P(C15:H15)</f>
        <v>14.7435609917817</v>
      </c>
      <c r="K15" s="10" t="n">
        <f aca="false">J15/I15</f>
        <v>0.307219386666956</v>
      </c>
      <c r="L15" s="0" t="s">
        <v>27</v>
      </c>
      <c r="M15" s="0" t="s">
        <v>22</v>
      </c>
      <c r="N15" s="11" t="s">
        <v>23</v>
      </c>
      <c r="O15" s="0" t="s">
        <v>24</v>
      </c>
      <c r="P15" s="0" t="n">
        <v>0</v>
      </c>
    </row>
    <row r="16" customFormat="false" ht="14.5" hidden="false" customHeight="false" outlineLevel="0" collapsed="false">
      <c r="A16" s="7" t="s">
        <v>54</v>
      </c>
      <c r="B16" s="0" t="s">
        <v>55</v>
      </c>
      <c r="C16" s="8" t="n">
        <v>52.61771</v>
      </c>
      <c r="D16" s="9" t="n">
        <v>36.7191236173622</v>
      </c>
      <c r="E16" s="8" t="n">
        <v>76.85476</v>
      </c>
      <c r="F16" s="9" t="n">
        <v>37.7335339514206</v>
      </c>
      <c r="G16" s="0" t="n">
        <v>29.9416192635553</v>
      </c>
      <c r="H16" s="0" t="n">
        <v>33.9510655140906</v>
      </c>
      <c r="I16" s="1" t="n">
        <f aca="false">AVERAGE(C16:H16)</f>
        <v>44.6363020577381</v>
      </c>
      <c r="J16" s="0" t="n">
        <f aca="false">_xlfn.STDEV.P(C16:H16)</f>
        <v>16.0321022187765</v>
      </c>
      <c r="K16" s="10" t="n">
        <f aca="false">J16/I16</f>
        <v>0.359171828303309</v>
      </c>
      <c r="L16" s="0" t="s">
        <v>27</v>
      </c>
      <c r="M16" s="0" t="s">
        <v>22</v>
      </c>
      <c r="N16" s="0" t="s">
        <v>23</v>
      </c>
      <c r="O16" s="0" t="s">
        <v>24</v>
      </c>
      <c r="P16" s="0" t="n">
        <v>0</v>
      </c>
    </row>
    <row r="17" customFormat="false" ht="14.5" hidden="false" customHeight="false" outlineLevel="0" collapsed="false">
      <c r="A17" s="7" t="s">
        <v>56</v>
      </c>
      <c r="B17" s="0" t="s">
        <v>57</v>
      </c>
      <c r="C17" s="8" t="n">
        <v>36.81501</v>
      </c>
      <c r="D17" s="9" t="n">
        <v>23.9464553420296</v>
      </c>
      <c r="E17" s="8" t="n">
        <v>63.98509</v>
      </c>
      <c r="F17" s="9" t="n">
        <v>24.6952110219412</v>
      </c>
      <c r="G17" s="0" t="n">
        <v>20.3522098021829</v>
      </c>
      <c r="H17" s="0" t="n">
        <v>20.5216626027394</v>
      </c>
      <c r="I17" s="1" t="n">
        <f aca="false">AVERAGE(C17:H17)</f>
        <v>31.7192731281489</v>
      </c>
      <c r="J17" s="0" t="n">
        <f aca="false">_xlfn.STDEV.P(C17:H17)</f>
        <v>15.4456047017608</v>
      </c>
      <c r="K17" s="10" t="n">
        <f aca="false">J17/I17</f>
        <v>0.486946994004532</v>
      </c>
      <c r="L17" s="0" t="s">
        <v>27</v>
      </c>
      <c r="M17" s="0" t="s">
        <v>22</v>
      </c>
      <c r="N17" s="11" t="s">
        <v>23</v>
      </c>
      <c r="O17" s="0" t="s">
        <v>24</v>
      </c>
      <c r="P17" s="0" t="n">
        <v>0</v>
      </c>
    </row>
    <row r="18" customFormat="false" ht="14.5" hidden="false" customHeight="false" outlineLevel="0" collapsed="false">
      <c r="A18" s="7" t="s">
        <v>58</v>
      </c>
      <c r="B18" s="0" t="s">
        <v>59</v>
      </c>
      <c r="C18" s="8" t="n">
        <v>42.68765</v>
      </c>
      <c r="D18" s="9" t="n">
        <v>29.7055221739268</v>
      </c>
      <c r="E18" s="8" t="n">
        <v>51.96619</v>
      </c>
      <c r="F18" s="9" t="n">
        <v>27.2308032294794</v>
      </c>
      <c r="G18" s="0" t="n">
        <v>26.9592257055866</v>
      </c>
      <c r="H18" s="0" t="n">
        <v>30.0287193383011</v>
      </c>
      <c r="I18" s="1" t="n">
        <f aca="false">AVERAGE(C18:H18)</f>
        <v>34.7630184078823</v>
      </c>
      <c r="J18" s="0" t="n">
        <f aca="false">_xlfn.STDEV.P(C18:H18)</f>
        <v>9.34856674014359</v>
      </c>
      <c r="K18" s="10" t="n">
        <f aca="false">J18/I18</f>
        <v>0.268922756662116</v>
      </c>
      <c r="L18" s="0" t="s">
        <v>27</v>
      </c>
      <c r="M18" s="0" t="s">
        <v>22</v>
      </c>
      <c r="N18" s="0" t="s">
        <v>23</v>
      </c>
      <c r="O18" s="0" t="s">
        <v>24</v>
      </c>
      <c r="P18" s="0" t="n">
        <v>0</v>
      </c>
    </row>
    <row r="19" customFormat="false" ht="14.5" hidden="false" customHeight="false" outlineLevel="0" collapsed="false">
      <c r="A19" s="7" t="s">
        <v>60</v>
      </c>
      <c r="B19" s="0" t="s">
        <v>61</v>
      </c>
      <c r="C19" s="8" t="n">
        <v>40.08404</v>
      </c>
      <c r="D19" s="9" t="n">
        <v>25.1140718006925</v>
      </c>
      <c r="E19" s="8" t="n">
        <v>42.43266</v>
      </c>
      <c r="F19" s="9" t="n">
        <v>24.9608360482528</v>
      </c>
      <c r="G19" s="0" t="n">
        <v>23.3457352398263</v>
      </c>
      <c r="H19" s="0" t="n">
        <v>28.5527929756831</v>
      </c>
      <c r="I19" s="1" t="n">
        <f aca="false">AVERAGE(C19:H19)</f>
        <v>30.7483560107425</v>
      </c>
      <c r="J19" s="0" t="n">
        <f aca="false">_xlfn.STDEV.P(C19:H19)</f>
        <v>7.62165546819732</v>
      </c>
      <c r="K19" s="10" t="n">
        <f aca="false">J19/I19</f>
        <v>0.247871966408043</v>
      </c>
      <c r="L19" s="0" t="s">
        <v>27</v>
      </c>
      <c r="M19" s="0" t="s">
        <v>22</v>
      </c>
      <c r="N19" s="11" t="s">
        <v>23</v>
      </c>
      <c r="O19" s="0" t="s">
        <v>24</v>
      </c>
      <c r="P19" s="0" t="n">
        <v>0</v>
      </c>
    </row>
    <row r="20" customFormat="false" ht="14.5" hidden="false" customHeight="false" outlineLevel="0" collapsed="false">
      <c r="A20" s="7" t="s">
        <v>62</v>
      </c>
      <c r="B20" s="0" t="s">
        <v>63</v>
      </c>
      <c r="C20" s="8" t="n">
        <v>41.37825</v>
      </c>
      <c r="D20" s="9" t="n">
        <v>28.2187559874023</v>
      </c>
      <c r="E20" s="8" t="n">
        <v>45.71376</v>
      </c>
      <c r="F20" s="9" t="n">
        <v>27.33741648627</v>
      </c>
      <c r="G20" s="0" t="n">
        <v>24.5371220609025</v>
      </c>
      <c r="H20" s="0" t="n">
        <v>26.7427076892542</v>
      </c>
      <c r="I20" s="1" t="n">
        <f aca="false">AVERAGE(C20:H20)</f>
        <v>32.3213353706382</v>
      </c>
      <c r="J20" s="0" t="n">
        <f aca="false">_xlfn.STDEV.P(C20:H20)</f>
        <v>8.11141591377413</v>
      </c>
      <c r="K20" s="10" t="n">
        <f aca="false">J20/I20</f>
        <v>0.250961658011903</v>
      </c>
      <c r="L20" s="0" t="s">
        <v>27</v>
      </c>
      <c r="M20" s="0" t="s">
        <v>22</v>
      </c>
      <c r="N20" s="0" t="s">
        <v>23</v>
      </c>
      <c r="O20" s="0" t="s">
        <v>24</v>
      </c>
      <c r="P20" s="0" t="n">
        <v>0</v>
      </c>
    </row>
    <row r="21" customFormat="false" ht="14.5" hidden="false" customHeight="false" outlineLevel="0" collapsed="false">
      <c r="A21" s="7" t="s">
        <v>64</v>
      </c>
      <c r="B21" s="0" t="s">
        <v>65</v>
      </c>
      <c r="C21" s="8" t="n">
        <v>33.05537</v>
      </c>
      <c r="D21" s="9" t="n">
        <v>21.9470245046012</v>
      </c>
      <c r="E21" s="8" t="n">
        <v>50.39946</v>
      </c>
      <c r="F21" s="9" t="n">
        <v>22.5475906493885</v>
      </c>
      <c r="G21" s="0" t="n">
        <v>21.4979096286506</v>
      </c>
      <c r="H21" s="0" t="n">
        <v>23.8448562839006</v>
      </c>
      <c r="I21" s="1" t="n">
        <f aca="false">AVERAGE(C21:H21)</f>
        <v>28.8820351777568</v>
      </c>
      <c r="J21" s="0" t="n">
        <f aca="false">_xlfn.STDEV.P(C21:H21)</f>
        <v>10.3965886742789</v>
      </c>
      <c r="K21" s="10" t="n">
        <f aca="false">J21/I21</f>
        <v>0.359967315678838</v>
      </c>
      <c r="L21" s="0" t="s">
        <v>27</v>
      </c>
      <c r="M21" s="0" t="s">
        <v>22</v>
      </c>
      <c r="N21" s="11" t="s">
        <v>23</v>
      </c>
      <c r="O21" s="0" t="s">
        <v>24</v>
      </c>
      <c r="P21" s="0" t="n">
        <v>0</v>
      </c>
    </row>
    <row r="22" customFormat="false" ht="14.5" hidden="false" customHeight="false" outlineLevel="0" collapsed="false">
      <c r="A22" s="7" t="s">
        <v>66</v>
      </c>
      <c r="B22" s="0" t="s">
        <v>67</v>
      </c>
      <c r="C22" s="8" t="n">
        <v>41.56641</v>
      </c>
      <c r="D22" s="9" t="n">
        <v>38.5173091972369</v>
      </c>
      <c r="E22" s="8" t="n">
        <v>50.84909</v>
      </c>
      <c r="F22" s="9" t="n">
        <v>31.2219056419998</v>
      </c>
      <c r="G22" s="0" t="n">
        <v>22.1938033738611</v>
      </c>
      <c r="H22" s="0" t="n">
        <v>32.8096863262367</v>
      </c>
      <c r="I22" s="1" t="n">
        <f aca="false">AVERAGE(C22:H22)</f>
        <v>36.1930340898891</v>
      </c>
      <c r="J22" s="0" t="n">
        <f aca="false">_xlfn.STDEV.P(C22:H22)</f>
        <v>8.95556641668652</v>
      </c>
      <c r="K22" s="10" t="n">
        <f aca="false">J22/I22</f>
        <v>0.247438951772998</v>
      </c>
      <c r="L22" s="0" t="s">
        <v>27</v>
      </c>
      <c r="M22" s="0" t="s">
        <v>22</v>
      </c>
      <c r="N22" s="0" t="s">
        <v>23</v>
      </c>
      <c r="O22" s="0" t="s">
        <v>24</v>
      </c>
      <c r="P22" s="0" t="n">
        <v>0</v>
      </c>
    </row>
    <row r="23" customFormat="false" ht="14.5" hidden="false" customHeight="false" outlineLevel="0" collapsed="false">
      <c r="A23" s="7" t="s">
        <v>68</v>
      </c>
      <c r="B23" s="0" t="s">
        <v>69</v>
      </c>
      <c r="C23" s="8" t="n">
        <v>28.70282</v>
      </c>
      <c r="D23" s="9" t="n">
        <v>23.4342121999834</v>
      </c>
      <c r="E23" s="8" t="n">
        <v>53.35226</v>
      </c>
      <c r="F23" s="9" t="n">
        <v>23.3785523433258</v>
      </c>
      <c r="G23" s="0" t="n">
        <v>17.6536952249303</v>
      </c>
      <c r="H23" s="0" t="n">
        <v>21.2807354845804</v>
      </c>
      <c r="I23" s="1" t="n">
        <f aca="false">AVERAGE(C23:H23)</f>
        <v>27.96704587547</v>
      </c>
      <c r="J23" s="0" t="n">
        <f aca="false">_xlfn.STDEV.P(C23:H23)</f>
        <v>11.815408456891</v>
      </c>
      <c r="K23" s="10" t="n">
        <f aca="false">J23/I23</f>
        <v>0.42247609953164</v>
      </c>
      <c r="L23" s="0" t="s">
        <v>27</v>
      </c>
      <c r="M23" s="0" t="s">
        <v>22</v>
      </c>
      <c r="N23" s="11" t="s">
        <v>23</v>
      </c>
      <c r="O23" s="0" t="s">
        <v>24</v>
      </c>
      <c r="P23" s="0" t="n">
        <v>0</v>
      </c>
    </row>
    <row r="24" customFormat="false" ht="14.5" hidden="false" customHeight="false" outlineLevel="0" collapsed="false">
      <c r="A24" s="7" t="s">
        <v>70</v>
      </c>
      <c r="B24" s="0" t="s">
        <v>71</v>
      </c>
      <c r="C24" s="8" t="n">
        <v>38.14086</v>
      </c>
      <c r="D24" s="9" t="n">
        <v>30.1165285722543</v>
      </c>
      <c r="E24" s="8" t="n">
        <v>41.81748</v>
      </c>
      <c r="F24" s="9" t="n">
        <v>27.8051960760375</v>
      </c>
      <c r="G24" s="0" t="n">
        <v>25.7690884863071</v>
      </c>
      <c r="H24" s="0" t="n">
        <v>30.0540322014263</v>
      </c>
      <c r="I24" s="1" t="n">
        <f aca="false">AVERAGE(C24:H24)</f>
        <v>32.2838642226709</v>
      </c>
      <c r="J24" s="0" t="n">
        <f aca="false">_xlfn.STDEV.P(C24:H24)</f>
        <v>5.73533630592992</v>
      </c>
      <c r="K24" s="10" t="n">
        <f aca="false">J24/I24</f>
        <v>0.177653339958677</v>
      </c>
      <c r="L24" s="0" t="s">
        <v>72</v>
      </c>
      <c r="M24" s="0" t="s">
        <v>22</v>
      </c>
      <c r="N24" s="0" t="s">
        <v>23</v>
      </c>
      <c r="O24" s="0" t="s">
        <v>24</v>
      </c>
      <c r="P24" s="0" t="n">
        <v>0</v>
      </c>
    </row>
    <row r="25" customFormat="false" ht="14.5" hidden="false" customHeight="false" outlineLevel="0" collapsed="false">
      <c r="A25" s="7" t="s">
        <v>73</v>
      </c>
      <c r="B25" s="0" t="s">
        <v>74</v>
      </c>
      <c r="C25" s="8" t="n">
        <v>17.19413</v>
      </c>
      <c r="D25" s="9" t="n">
        <v>15.7509751581518</v>
      </c>
      <c r="E25" s="8" t="n">
        <v>50.85724</v>
      </c>
      <c r="F25" s="9" t="n">
        <v>14.4256547830233</v>
      </c>
      <c r="G25" s="0" t="n">
        <v>14.8699802070958</v>
      </c>
      <c r="H25" s="0" t="n">
        <v>14.4387778374203</v>
      </c>
      <c r="I25" s="1" t="n">
        <f aca="false">AVERAGE(C25:H25)</f>
        <v>21.2561263309485</v>
      </c>
      <c r="J25" s="0" t="n">
        <f aca="false">_xlfn.STDEV.P(C25:H25)</f>
        <v>13.2724456327167</v>
      </c>
      <c r="K25" s="10" t="n">
        <f aca="false">J25/I25</f>
        <v>0.624405661975777</v>
      </c>
      <c r="L25" s="0" t="s">
        <v>72</v>
      </c>
      <c r="M25" s="0" t="s">
        <v>22</v>
      </c>
      <c r="N25" s="11" t="s">
        <v>23</v>
      </c>
      <c r="O25" s="0" t="s">
        <v>24</v>
      </c>
      <c r="P25" s="0" t="n">
        <v>0</v>
      </c>
    </row>
    <row r="26" customFormat="false" ht="14.5" hidden="false" customHeight="false" outlineLevel="0" collapsed="false">
      <c r="A26" s="7" t="s">
        <v>75</v>
      </c>
      <c r="B26" s="0" t="s">
        <v>76</v>
      </c>
      <c r="C26" s="8" t="n">
        <v>48.38563</v>
      </c>
      <c r="D26" s="9" t="n">
        <v>30.4101298803439</v>
      </c>
      <c r="E26" s="8" t="n">
        <v>33.56477</v>
      </c>
      <c r="F26" s="9" t="n">
        <v>28.1751557650844</v>
      </c>
      <c r="G26" s="0" t="n">
        <v>30.7123562009635</v>
      </c>
      <c r="H26" s="0" t="n">
        <v>25.0427348066963</v>
      </c>
      <c r="I26" s="1" t="n">
        <f aca="false">AVERAGE(C26:H26)</f>
        <v>32.7151294421813</v>
      </c>
      <c r="J26" s="0" t="n">
        <f aca="false">_xlfn.STDEV.P(C26:H26)</f>
        <v>7.47314749483383</v>
      </c>
      <c r="K26" s="10" t="n">
        <f aca="false">J26/I26</f>
        <v>0.228430931567653</v>
      </c>
      <c r="L26" s="0" t="s">
        <v>72</v>
      </c>
      <c r="M26" s="0" t="s">
        <v>22</v>
      </c>
      <c r="N26" s="0" t="s">
        <v>23</v>
      </c>
      <c r="O26" s="0" t="s">
        <v>24</v>
      </c>
      <c r="P26" s="0" t="n">
        <v>0</v>
      </c>
    </row>
    <row r="27" customFormat="false" ht="14.5" hidden="false" customHeight="false" outlineLevel="0" collapsed="false">
      <c r="A27" s="7" t="s">
        <v>77</v>
      </c>
      <c r="B27" s="0" t="s">
        <v>78</v>
      </c>
      <c r="C27" s="8" t="n">
        <v>48.9051</v>
      </c>
      <c r="D27" s="9" t="n">
        <v>33.031041129424</v>
      </c>
      <c r="E27" s="8" t="n">
        <v>69.51363</v>
      </c>
      <c r="F27" s="9" t="n">
        <v>32.5247044155131</v>
      </c>
      <c r="G27" s="0" t="n">
        <v>29.9620055057425</v>
      </c>
      <c r="H27" s="0" t="n">
        <v>36.015558378478</v>
      </c>
      <c r="I27" s="1" t="n">
        <f aca="false">AVERAGE(C27:H27)</f>
        <v>41.6586732381929</v>
      </c>
      <c r="J27" s="0" t="n">
        <f aca="false">_xlfn.STDEV.P(C27:H27)</f>
        <v>13.8740256152616</v>
      </c>
      <c r="K27" s="10" t="n">
        <f aca="false">J27/I27</f>
        <v>0.333040506017407</v>
      </c>
      <c r="L27" s="0" t="s">
        <v>72</v>
      </c>
      <c r="M27" s="0" t="s">
        <v>22</v>
      </c>
      <c r="N27" s="11" t="s">
        <v>23</v>
      </c>
      <c r="O27" s="0" t="s">
        <v>24</v>
      </c>
      <c r="P27" s="0" t="n">
        <v>0</v>
      </c>
    </row>
    <row r="28" customFormat="false" ht="14.5" hidden="false" customHeight="false" outlineLevel="0" collapsed="false">
      <c r="A28" s="7" t="s">
        <v>79</v>
      </c>
      <c r="B28" s="0" t="s">
        <v>80</v>
      </c>
      <c r="C28" s="8" t="n">
        <v>25.20577</v>
      </c>
      <c r="D28" s="9" t="n">
        <v>17.3197172364118</v>
      </c>
      <c r="E28" s="8" t="n">
        <v>63.57943</v>
      </c>
      <c r="F28" s="9" t="n">
        <v>14.5349979149782</v>
      </c>
      <c r="G28" s="0" t="n">
        <v>14.2301417533457</v>
      </c>
      <c r="H28" s="0" t="n">
        <v>15.7404426061561</v>
      </c>
      <c r="I28" s="1" t="n">
        <f aca="false">AVERAGE(C28:H28)</f>
        <v>25.101749918482</v>
      </c>
      <c r="J28" s="0" t="n">
        <f aca="false">_xlfn.STDEV.P(C28:H28)</f>
        <v>17.6001179157671</v>
      </c>
      <c r="K28" s="10" t="n">
        <f aca="false">J28/I28</f>
        <v>0.701151034207716</v>
      </c>
      <c r="L28" s="0" t="s">
        <v>72</v>
      </c>
      <c r="M28" s="0" t="s">
        <v>22</v>
      </c>
      <c r="N28" s="0" t="s">
        <v>23</v>
      </c>
      <c r="O28" s="0" t="s">
        <v>24</v>
      </c>
      <c r="P28" s="0" t="n">
        <v>0</v>
      </c>
    </row>
    <row r="29" customFormat="false" ht="14.5" hidden="false" customHeight="false" outlineLevel="0" collapsed="false">
      <c r="A29" s="7" t="s">
        <v>81</v>
      </c>
      <c r="B29" s="0" t="s">
        <v>82</v>
      </c>
      <c r="C29" s="8" t="n">
        <v>16.40183</v>
      </c>
      <c r="D29" s="9" t="n">
        <v>14.4751012019608</v>
      </c>
      <c r="E29" s="8" t="n">
        <v>36.59907</v>
      </c>
      <c r="F29" s="9" t="n">
        <v>13.5156308111582</v>
      </c>
      <c r="G29" s="0" t="n">
        <v>12.9018004593177</v>
      </c>
      <c r="H29" s="0" t="n">
        <v>5.92918564640704</v>
      </c>
      <c r="I29" s="1" t="n">
        <f aca="false">AVERAGE(C29:H29)</f>
        <v>16.6371030198073</v>
      </c>
      <c r="J29" s="0" t="n">
        <f aca="false">_xlfn.STDEV.P(C29:H29)</f>
        <v>9.50057278462603</v>
      </c>
      <c r="K29" s="10" t="n">
        <f aca="false">J29/I29</f>
        <v>0.571047301523296</v>
      </c>
      <c r="L29" s="0" t="s">
        <v>72</v>
      </c>
      <c r="M29" s="0" t="s">
        <v>22</v>
      </c>
      <c r="N29" s="11" t="s">
        <v>23</v>
      </c>
      <c r="O29" s="0" t="s">
        <v>24</v>
      </c>
      <c r="P29" s="0" t="n">
        <v>0</v>
      </c>
    </row>
    <row r="30" customFormat="false" ht="14.5" hidden="false" customHeight="false" outlineLevel="0" collapsed="false">
      <c r="A30" s="7" t="s">
        <v>83</v>
      </c>
      <c r="B30" s="0" t="s">
        <v>84</v>
      </c>
      <c r="C30" s="8" t="n">
        <v>19.43222</v>
      </c>
      <c r="D30" s="9" t="n">
        <v>13.7006632906307</v>
      </c>
      <c r="E30" s="8" t="n">
        <v>32.79718</v>
      </c>
      <c r="F30" s="9" t="n">
        <v>14.6612621281552</v>
      </c>
      <c r="G30" s="0" t="n">
        <v>10.4689189958616</v>
      </c>
      <c r="H30" s="0" t="n">
        <v>7.12115253597891</v>
      </c>
      <c r="I30" s="1" t="n">
        <f aca="false">AVERAGE(C30:H30)</f>
        <v>16.3635661584377</v>
      </c>
      <c r="J30" s="0" t="n">
        <f aca="false">_xlfn.STDEV.P(C30:H30)</f>
        <v>8.26275040697398</v>
      </c>
      <c r="K30" s="10" t="n">
        <f aca="false">J30/I30</f>
        <v>0.50494802459141</v>
      </c>
      <c r="L30" s="0" t="s">
        <v>72</v>
      </c>
      <c r="M30" s="0" t="s">
        <v>22</v>
      </c>
      <c r="N30" s="0" t="s">
        <v>23</v>
      </c>
      <c r="O30" s="0" t="s">
        <v>24</v>
      </c>
      <c r="P30" s="0" t="n">
        <v>0</v>
      </c>
    </row>
    <row r="31" customFormat="false" ht="14.5" hidden="false" customHeight="false" outlineLevel="0" collapsed="false">
      <c r="A31" s="7" t="s">
        <v>85</v>
      </c>
      <c r="B31" s="0" t="s">
        <v>86</v>
      </c>
      <c r="C31" s="8" t="n">
        <v>4.094299</v>
      </c>
      <c r="D31" s="9" t="n">
        <v>10.30270525886</v>
      </c>
      <c r="E31" s="8" t="n">
        <v>27.16343</v>
      </c>
      <c r="F31" s="9" t="n">
        <v>6.79700512139644</v>
      </c>
      <c r="G31" s="0" t="n">
        <v>9.22132844323976</v>
      </c>
      <c r="H31" s="0" t="n">
        <v>6.87788584472345</v>
      </c>
      <c r="I31" s="1" t="n">
        <f aca="false">AVERAGE(C31:H31)</f>
        <v>10.7427756113699</v>
      </c>
      <c r="J31" s="0" t="n">
        <f aca="false">_xlfn.STDEV.P(C31:H31)</f>
        <v>7.60323475974988</v>
      </c>
      <c r="K31" s="10" t="n">
        <f aca="false">J31/I31</f>
        <v>0.707753287865639</v>
      </c>
      <c r="L31" s="0" t="s">
        <v>72</v>
      </c>
      <c r="M31" s="0" t="s">
        <v>22</v>
      </c>
      <c r="N31" s="11" t="s">
        <v>23</v>
      </c>
      <c r="O31" s="0" t="s">
        <v>24</v>
      </c>
      <c r="P31" s="0" t="n">
        <v>0</v>
      </c>
    </row>
    <row r="32" customFormat="false" ht="14.5" hidden="false" customHeight="false" outlineLevel="0" collapsed="false">
      <c r="A32" s="7" t="s">
        <v>87</v>
      </c>
      <c r="B32" s="0" t="s">
        <v>88</v>
      </c>
      <c r="C32" s="8" t="n">
        <v>13.73595</v>
      </c>
      <c r="D32" s="9" t="n">
        <v>2.20689740549706</v>
      </c>
      <c r="E32" s="8" t="n">
        <v>7.1228</v>
      </c>
      <c r="F32" s="9" t="n">
        <v>10.8485346306729</v>
      </c>
      <c r="G32" s="0" t="n">
        <v>6.84174087669846</v>
      </c>
      <c r="H32" s="0" t="n">
        <v>5.11822469312073</v>
      </c>
      <c r="I32" s="1" t="n">
        <f aca="false">AVERAGE(C32:H32)</f>
        <v>7.64569126766486</v>
      </c>
      <c r="J32" s="0" t="n">
        <f aca="false">_xlfn.STDEV.P(C32:H32)</f>
        <v>3.7469493036397</v>
      </c>
      <c r="K32" s="10" t="n">
        <f aca="false">J32/I32</f>
        <v>0.49007332005234</v>
      </c>
      <c r="L32" s="0" t="s">
        <v>72</v>
      </c>
      <c r="M32" s="0" t="s">
        <v>22</v>
      </c>
      <c r="N32" s="0" t="s">
        <v>23</v>
      </c>
      <c r="O32" s="0" t="s">
        <v>24</v>
      </c>
      <c r="P32" s="0" t="n">
        <v>0</v>
      </c>
    </row>
    <row r="33" customFormat="false" ht="14.5" hidden="false" customHeight="false" outlineLevel="0" collapsed="false">
      <c r="A33" s="7" t="s">
        <v>89</v>
      </c>
      <c r="B33" s="0" t="s">
        <v>90</v>
      </c>
      <c r="C33" s="8" t="n">
        <v>3.855629</v>
      </c>
      <c r="D33" s="9" t="n">
        <v>5.09390281276871</v>
      </c>
      <c r="E33" s="8" t="n">
        <v>12.21905</v>
      </c>
      <c r="F33" s="9" t="n">
        <v>10.3236643085159</v>
      </c>
      <c r="G33" s="0" t="n">
        <v>9.0646765683026</v>
      </c>
      <c r="H33" s="0" t="n">
        <v>6.94200310515656</v>
      </c>
      <c r="I33" s="1" t="n">
        <f aca="false">AVERAGE(C33:H33)</f>
        <v>7.91648763245729</v>
      </c>
      <c r="J33" s="0" t="n">
        <f aca="false">_xlfn.STDEV.P(C33:H33)</f>
        <v>2.91639212897948</v>
      </c>
      <c r="K33" s="10" t="n">
        <f aca="false">J33/I33</f>
        <v>0.368394705376963</v>
      </c>
      <c r="L33" s="0" t="s">
        <v>72</v>
      </c>
      <c r="M33" s="0" t="s">
        <v>22</v>
      </c>
      <c r="N33" s="11" t="s">
        <v>23</v>
      </c>
      <c r="O33" s="0" t="s">
        <v>24</v>
      </c>
      <c r="P33" s="0" t="n">
        <v>0</v>
      </c>
    </row>
    <row r="34" customFormat="false" ht="14.5" hidden="false" customHeight="false" outlineLevel="0" collapsed="false">
      <c r="A34" s="7" t="s">
        <v>91</v>
      </c>
      <c r="B34" s="0" t="s">
        <v>92</v>
      </c>
      <c r="C34" s="8" t="n">
        <v>22.46693</v>
      </c>
      <c r="D34" s="9" t="n">
        <v>19.3448730032053</v>
      </c>
      <c r="E34" s="8" t="n">
        <v>15.76945</v>
      </c>
      <c r="F34" s="9" t="n">
        <v>17.4283688520767</v>
      </c>
      <c r="G34" s="0" t="n">
        <v>13.7978945484861</v>
      </c>
      <c r="H34" s="0" t="n">
        <v>16.7417265343273</v>
      </c>
      <c r="I34" s="1" t="n">
        <f aca="false">AVERAGE(C34:H34)</f>
        <v>17.5915404896826</v>
      </c>
      <c r="J34" s="0" t="n">
        <f aca="false">_xlfn.STDEV.P(C34:H34)</f>
        <v>2.74785279209279</v>
      </c>
      <c r="K34" s="10" t="n">
        <f aca="false">J34/I34</f>
        <v>0.156203079184816</v>
      </c>
      <c r="L34" s="0" t="s">
        <v>72</v>
      </c>
      <c r="M34" s="0" t="s">
        <v>22</v>
      </c>
      <c r="N34" s="0" t="s">
        <v>23</v>
      </c>
      <c r="O34" s="0" t="s">
        <v>24</v>
      </c>
      <c r="P34" s="0" t="n">
        <v>0</v>
      </c>
    </row>
    <row r="35" customFormat="false" ht="14.5" hidden="false" customHeight="false" outlineLevel="0" collapsed="false">
      <c r="A35" s="7" t="s">
        <v>93</v>
      </c>
      <c r="B35" s="0" t="s">
        <v>94</v>
      </c>
      <c r="C35" s="8" t="n">
        <v>22.96256</v>
      </c>
      <c r="D35" s="9" t="n">
        <v>19.6624677460825</v>
      </c>
      <c r="E35" s="8" t="n">
        <v>34.85694</v>
      </c>
      <c r="F35" s="9" t="n">
        <v>16.9946338512889</v>
      </c>
      <c r="G35" s="0" t="n">
        <v>14.2632033600118</v>
      </c>
      <c r="H35" s="0" t="n">
        <v>18.8141237786041</v>
      </c>
      <c r="I35" s="1" t="n">
        <f aca="false">AVERAGE(C35:H35)</f>
        <v>21.2589881226646</v>
      </c>
      <c r="J35" s="0" t="n">
        <f aca="false">_xlfn.STDEV.P(C35:H35)</f>
        <v>6.62644214706559</v>
      </c>
      <c r="K35" s="10" t="n">
        <f aca="false">J35/I35</f>
        <v>0.311700731419151</v>
      </c>
      <c r="L35" s="0" t="s">
        <v>72</v>
      </c>
      <c r="M35" s="0" t="s">
        <v>22</v>
      </c>
      <c r="N35" s="11" t="s">
        <v>23</v>
      </c>
      <c r="O35" s="0" t="s">
        <v>24</v>
      </c>
      <c r="P35" s="0" t="n">
        <v>0</v>
      </c>
    </row>
    <row r="36" customFormat="false" ht="14.5" hidden="false" customHeight="false" outlineLevel="0" collapsed="false">
      <c r="A36" s="7" t="s">
        <v>95</v>
      </c>
      <c r="B36" s="0" t="s">
        <v>96</v>
      </c>
      <c r="C36" s="8" t="n">
        <v>29.07655</v>
      </c>
      <c r="D36" s="9" t="n">
        <v>20.1816481158184</v>
      </c>
      <c r="E36" s="8" t="n">
        <v>35.25331</v>
      </c>
      <c r="F36" s="9" t="n">
        <v>22.4444116185685</v>
      </c>
      <c r="G36" s="0" t="n">
        <v>16.879975707983</v>
      </c>
      <c r="H36" s="0" t="n">
        <v>22.151068189848</v>
      </c>
      <c r="I36" s="1" t="n">
        <f aca="false">AVERAGE(C36:H36)</f>
        <v>24.3311606053696</v>
      </c>
      <c r="J36" s="0" t="n">
        <f aca="false">_xlfn.STDEV.P(C36:H36)</f>
        <v>6.09457823069939</v>
      </c>
      <c r="K36" s="10" t="n">
        <f aca="false">J36/I36</f>
        <v>0.250484484877157</v>
      </c>
      <c r="L36" s="0" t="s">
        <v>72</v>
      </c>
      <c r="M36" s="0" t="s">
        <v>22</v>
      </c>
      <c r="N36" s="0" t="s">
        <v>23</v>
      </c>
      <c r="O36" s="0" t="s">
        <v>24</v>
      </c>
      <c r="P36" s="0" t="n">
        <v>0</v>
      </c>
    </row>
    <row r="37" customFormat="false" ht="14.5" hidden="false" customHeight="false" outlineLevel="0" collapsed="false">
      <c r="A37" s="7" t="s">
        <v>97</v>
      </c>
      <c r="B37" s="0" t="s">
        <v>98</v>
      </c>
      <c r="C37" s="8" t="n">
        <v>25.28329</v>
      </c>
      <c r="D37" s="9" t="n">
        <v>19.3941051643901</v>
      </c>
      <c r="E37" s="8" t="n">
        <v>38.10176</v>
      </c>
      <c r="F37" s="9" t="n">
        <v>16.6507809513895</v>
      </c>
      <c r="G37" s="0" t="n">
        <v>16.4937743926626</v>
      </c>
      <c r="H37" s="0" t="n">
        <v>17.6975272450647</v>
      </c>
      <c r="I37" s="1" t="n">
        <f aca="false">AVERAGE(C37:H37)</f>
        <v>22.2702062922511</v>
      </c>
      <c r="J37" s="0" t="n">
        <f aca="false">_xlfn.STDEV.P(C37:H37)</f>
        <v>7.67944468749316</v>
      </c>
      <c r="K37" s="10" t="n">
        <f aca="false">J37/I37</f>
        <v>0.344830424411704</v>
      </c>
      <c r="L37" s="0" t="s">
        <v>72</v>
      </c>
      <c r="M37" s="0" t="s">
        <v>22</v>
      </c>
      <c r="N37" s="11" t="s">
        <v>23</v>
      </c>
      <c r="O37" s="0" t="s">
        <v>24</v>
      </c>
      <c r="P37" s="0" t="n">
        <v>0</v>
      </c>
    </row>
    <row r="38" customFormat="false" ht="14.5" hidden="false" customHeight="false" outlineLevel="0" collapsed="false">
      <c r="A38" s="7" t="s">
        <v>99</v>
      </c>
      <c r="B38" s="0" t="s">
        <v>100</v>
      </c>
      <c r="C38" s="8" t="n">
        <v>46.82615</v>
      </c>
      <c r="D38" s="9" t="n">
        <v>33.6553489131591</v>
      </c>
      <c r="E38" s="8" t="n">
        <v>43.13908</v>
      </c>
      <c r="F38" s="9" t="n">
        <v>30.3848119444955</v>
      </c>
      <c r="G38" s="0" t="n">
        <v>30.019442833052</v>
      </c>
      <c r="H38" s="0" t="n">
        <v>25.590002576857</v>
      </c>
      <c r="I38" s="1" t="n">
        <f aca="false">AVERAGE(C38:H38)</f>
        <v>34.9358060445939</v>
      </c>
      <c r="J38" s="0" t="n">
        <f aca="false">_xlfn.STDEV.P(C38:H38)</f>
        <v>7.55578994783961</v>
      </c>
      <c r="K38" s="10" t="n">
        <f aca="false">J38/I38</f>
        <v>0.216276388132994</v>
      </c>
      <c r="L38" s="0" t="s">
        <v>72</v>
      </c>
      <c r="M38" s="0" t="s">
        <v>22</v>
      </c>
      <c r="N38" s="0" t="s">
        <v>23</v>
      </c>
      <c r="O38" s="0" t="s">
        <v>24</v>
      </c>
      <c r="P38" s="0" t="n">
        <v>0</v>
      </c>
    </row>
    <row r="39" customFormat="false" ht="14.5" hidden="false" customHeight="false" outlineLevel="0" collapsed="false">
      <c r="A39" s="7" t="s">
        <v>101</v>
      </c>
      <c r="B39" s="0" t="s">
        <v>102</v>
      </c>
      <c r="C39" s="8" t="n">
        <v>31.86407</v>
      </c>
      <c r="D39" s="9" t="n">
        <v>21.7545669118678</v>
      </c>
      <c r="E39" s="8" t="n">
        <v>67.08918</v>
      </c>
      <c r="F39" s="9" t="n">
        <v>21.5449384547329</v>
      </c>
      <c r="G39" s="0" t="n">
        <v>18.6408195241974</v>
      </c>
      <c r="H39" s="0" t="n">
        <v>20.1701591146243</v>
      </c>
      <c r="I39" s="1" t="n">
        <f aca="false">AVERAGE(C39:H39)</f>
        <v>30.1772890009037</v>
      </c>
      <c r="J39" s="0" t="n">
        <f aca="false">_xlfn.STDEV.P(C39:H39)</f>
        <v>17.0490734213379</v>
      </c>
      <c r="K39" s="10" t="n">
        <f aca="false">J39/I39</f>
        <v>0.564963718935367</v>
      </c>
      <c r="L39" s="0" t="s">
        <v>72</v>
      </c>
      <c r="M39" s="0" t="s">
        <v>22</v>
      </c>
      <c r="N39" s="11" t="s">
        <v>23</v>
      </c>
      <c r="O39" s="0" t="s">
        <v>24</v>
      </c>
      <c r="P39" s="0" t="n">
        <v>0</v>
      </c>
    </row>
    <row r="40" customFormat="false" ht="14.5" hidden="false" customHeight="false" outlineLevel="0" collapsed="false">
      <c r="A40" s="7" t="s">
        <v>103</v>
      </c>
      <c r="B40" s="0" t="s">
        <v>104</v>
      </c>
      <c r="C40" s="8" t="n">
        <v>29.32302</v>
      </c>
      <c r="D40" s="9" t="n">
        <v>22.6866044356542</v>
      </c>
      <c r="E40" s="8" t="n">
        <v>46.64531</v>
      </c>
      <c r="F40" s="9" t="n">
        <v>19.2417869542687</v>
      </c>
      <c r="G40" s="0" t="n">
        <v>17.9899197700288</v>
      </c>
      <c r="H40" s="0" t="n">
        <v>19.1012924327375</v>
      </c>
      <c r="I40" s="1" t="n">
        <f aca="false">AVERAGE(C40:H40)</f>
        <v>25.8313222654482</v>
      </c>
      <c r="J40" s="0" t="n">
        <f aca="false">_xlfn.STDEV.P(C40:H40)</f>
        <v>10.0457798683012</v>
      </c>
      <c r="K40" s="10" t="n">
        <f aca="false">J40/I40</f>
        <v>0.388899173068597</v>
      </c>
      <c r="L40" s="0" t="s">
        <v>72</v>
      </c>
      <c r="M40" s="0" t="s">
        <v>22</v>
      </c>
      <c r="N40" s="0" t="s">
        <v>23</v>
      </c>
      <c r="O40" s="0" t="s">
        <v>24</v>
      </c>
      <c r="P40" s="0" t="n">
        <v>0</v>
      </c>
    </row>
    <row r="41" customFormat="false" ht="14.5" hidden="false" customHeight="false" outlineLevel="0" collapsed="false">
      <c r="A41" s="7" t="s">
        <v>105</v>
      </c>
      <c r="B41" s="0" t="s">
        <v>106</v>
      </c>
      <c r="C41" s="8" t="n">
        <v>28.97258</v>
      </c>
      <c r="D41" s="9" t="n">
        <v>17.606108127821</v>
      </c>
      <c r="E41" s="8" t="n">
        <v>45.23184</v>
      </c>
      <c r="F41" s="9" t="n">
        <v>18.2371906899905</v>
      </c>
      <c r="G41" s="0" t="n">
        <v>17.4561482792382</v>
      </c>
      <c r="H41" s="0" t="n">
        <v>18.5542443690221</v>
      </c>
      <c r="I41" s="1" t="n">
        <f aca="false">AVERAGE(C41:H41)</f>
        <v>24.3430185776786</v>
      </c>
      <c r="J41" s="0" t="n">
        <f aca="false">_xlfn.STDEV.P(C41:H41)</f>
        <v>10.1766209628286</v>
      </c>
      <c r="K41" s="10" t="n">
        <f aca="false">J41/I41</f>
        <v>0.418050905657201</v>
      </c>
      <c r="L41" s="0" t="s">
        <v>72</v>
      </c>
      <c r="M41" s="0" t="s">
        <v>22</v>
      </c>
      <c r="N41" s="11" t="s">
        <v>23</v>
      </c>
      <c r="O41" s="0" t="s">
        <v>24</v>
      </c>
      <c r="P41" s="0" t="n">
        <v>0</v>
      </c>
    </row>
    <row r="42" customFormat="false" ht="14.5" hidden="false" customHeight="false" outlineLevel="0" collapsed="false">
      <c r="A42" s="7" t="s">
        <v>107</v>
      </c>
      <c r="B42" s="0" t="s">
        <v>108</v>
      </c>
      <c r="C42" s="8" t="n">
        <v>32.67012</v>
      </c>
      <c r="D42" s="9" t="n">
        <v>25.0278987665897</v>
      </c>
      <c r="E42" s="8" t="n">
        <v>40.61389</v>
      </c>
      <c r="F42" s="9" t="n">
        <v>32.3933418335796</v>
      </c>
      <c r="G42" s="0" t="n">
        <v>23.708214576376</v>
      </c>
      <c r="H42" s="0" t="n">
        <v>27.0086431278367</v>
      </c>
      <c r="I42" s="1" t="n">
        <f aca="false">AVERAGE(C42:H42)</f>
        <v>30.2370180507303</v>
      </c>
      <c r="J42" s="0" t="n">
        <f aca="false">_xlfn.STDEV.P(C42:H42)</f>
        <v>5.75082301312134</v>
      </c>
      <c r="K42" s="10" t="n">
        <f aca="false">J42/I42</f>
        <v>0.190191473361324</v>
      </c>
      <c r="L42" s="0" t="s">
        <v>27</v>
      </c>
      <c r="M42" s="0" t="s">
        <v>22</v>
      </c>
      <c r="N42" s="0" t="s">
        <v>23</v>
      </c>
      <c r="O42" s="0" t="s">
        <v>24</v>
      </c>
      <c r="P42" s="0" t="n">
        <v>0</v>
      </c>
    </row>
    <row r="43" customFormat="false" ht="14.5" hidden="false" customHeight="false" outlineLevel="0" collapsed="false">
      <c r="A43" s="7" t="s">
        <v>109</v>
      </c>
      <c r="B43" s="0" t="s">
        <v>110</v>
      </c>
      <c r="C43" s="8" t="n">
        <v>38.54666</v>
      </c>
      <c r="D43" s="9" t="n">
        <v>25.355344461352</v>
      </c>
      <c r="E43" s="8" t="n">
        <v>44.1097</v>
      </c>
      <c r="F43" s="9" t="n">
        <v>29.0618445564047</v>
      </c>
      <c r="G43" s="0" t="n">
        <v>23.1482217573819</v>
      </c>
      <c r="H43" s="0" t="n">
        <v>27.1837651236961</v>
      </c>
      <c r="I43" s="1" t="n">
        <f aca="false">AVERAGE(C43:H43)</f>
        <v>31.2342559831391</v>
      </c>
      <c r="J43" s="0" t="n">
        <f aca="false">_xlfn.STDEV.P(C43:H43)</f>
        <v>7.53126493279491</v>
      </c>
      <c r="K43" s="10" t="n">
        <f aca="false">J43/I43</f>
        <v>0.241121957150522</v>
      </c>
      <c r="L43" s="0" t="s">
        <v>27</v>
      </c>
      <c r="M43" s="0" t="s">
        <v>22</v>
      </c>
      <c r="N43" s="11" t="s">
        <v>23</v>
      </c>
      <c r="O43" s="0" t="s">
        <v>24</v>
      </c>
      <c r="P43" s="0" t="n">
        <v>0</v>
      </c>
    </row>
    <row r="44" customFormat="false" ht="14.5" hidden="false" customHeight="false" outlineLevel="0" collapsed="false">
      <c r="A44" s="7" t="s">
        <v>111</v>
      </c>
      <c r="B44" s="0" t="s">
        <v>112</v>
      </c>
      <c r="C44" s="8" t="n">
        <v>3.567222</v>
      </c>
      <c r="D44" s="9" t="n">
        <v>5.61783014631719</v>
      </c>
      <c r="E44" s="8" t="n">
        <v>43.19371</v>
      </c>
      <c r="F44" s="9" t="n">
        <v>6.87393928963104</v>
      </c>
      <c r="G44" s="0" t="n">
        <v>5.87172347072313</v>
      </c>
      <c r="H44" s="0" t="n">
        <v>6.13811723562609</v>
      </c>
      <c r="I44" s="1" t="n">
        <f aca="false">AVERAGE(C44:H44)</f>
        <v>11.8770903570496</v>
      </c>
      <c r="J44" s="0" t="n">
        <f aca="false">_xlfn.STDEV.P(C44:H44)</f>
        <v>14.0415732789551</v>
      </c>
      <c r="K44" s="10" t="n">
        <f aca="false">J44/I44</f>
        <v>1.18224016630646</v>
      </c>
      <c r="L44" s="0" t="s">
        <v>27</v>
      </c>
      <c r="M44" s="0" t="s">
        <v>22</v>
      </c>
      <c r="N44" s="0" t="s">
        <v>23</v>
      </c>
      <c r="O44" s="0" t="s">
        <v>24</v>
      </c>
      <c r="P44" s="0" t="n">
        <v>0</v>
      </c>
    </row>
    <row r="45" customFormat="false" ht="14.5" hidden="false" customHeight="false" outlineLevel="0" collapsed="false">
      <c r="A45" s="7" t="s">
        <v>113</v>
      </c>
      <c r="B45" s="0" t="s">
        <v>114</v>
      </c>
      <c r="C45" s="8" t="n">
        <v>4.318653</v>
      </c>
      <c r="D45" s="9" t="n">
        <v>5.41724489389713</v>
      </c>
      <c r="E45" s="8" t="n">
        <v>14.29713</v>
      </c>
      <c r="F45" s="9" t="n">
        <v>5.92967067641696</v>
      </c>
      <c r="G45" s="0" t="n">
        <v>6.3098615913942</v>
      </c>
      <c r="H45" s="0" t="n">
        <v>7.55321493492494</v>
      </c>
      <c r="I45" s="1" t="n">
        <f aca="false">AVERAGE(C45:H45)</f>
        <v>7.30429584943887</v>
      </c>
      <c r="J45" s="0" t="n">
        <f aca="false">_xlfn.STDEV.P(C45:H45)</f>
        <v>3.27401915493959</v>
      </c>
      <c r="K45" s="10" t="n">
        <f aca="false">J45/I45</f>
        <v>0.448232002430611</v>
      </c>
      <c r="L45" s="0" t="s">
        <v>27</v>
      </c>
      <c r="M45" s="0" t="s">
        <v>22</v>
      </c>
      <c r="N45" s="11" t="s">
        <v>23</v>
      </c>
      <c r="O45" s="0" t="s">
        <v>24</v>
      </c>
      <c r="P45" s="0" t="n">
        <v>0</v>
      </c>
    </row>
    <row r="46" customFormat="false" ht="14.5" hidden="false" customHeight="false" outlineLevel="0" collapsed="false">
      <c r="A46" s="7" t="s">
        <v>115</v>
      </c>
      <c r="B46" s="0" t="s">
        <v>116</v>
      </c>
      <c r="C46" s="8" t="n">
        <v>43.97883</v>
      </c>
      <c r="D46" s="9" t="n">
        <v>37.0122773505695</v>
      </c>
      <c r="E46" s="8" t="n">
        <v>4.852113</v>
      </c>
      <c r="F46" s="9" t="n">
        <v>30.5561633077648</v>
      </c>
      <c r="G46" s="0" t="n">
        <v>27.6029679913516</v>
      </c>
      <c r="H46" s="0" t="n">
        <v>35.9773811414145</v>
      </c>
      <c r="I46" s="1" t="n">
        <f aca="false">AVERAGE(C46:H46)</f>
        <v>29.9966221318501</v>
      </c>
      <c r="J46" s="0" t="n">
        <f aca="false">_xlfn.STDEV.P(C46:H46)</f>
        <v>12.3745709642809</v>
      </c>
      <c r="K46" s="10" t="n">
        <f aca="false">J46/I46</f>
        <v>0.412532148116162</v>
      </c>
      <c r="L46" s="0" t="s">
        <v>27</v>
      </c>
      <c r="M46" s="0" t="s">
        <v>22</v>
      </c>
      <c r="N46" s="0" t="s">
        <v>23</v>
      </c>
      <c r="O46" s="0" t="s">
        <v>24</v>
      </c>
      <c r="P46" s="0" t="n">
        <v>0</v>
      </c>
    </row>
    <row r="47" customFormat="false" ht="14.5" hidden="false" customHeight="false" outlineLevel="0" collapsed="false">
      <c r="A47" s="7" t="s">
        <v>117</v>
      </c>
      <c r="B47" s="0" t="s">
        <v>118</v>
      </c>
      <c r="C47" s="8" t="n">
        <v>35.73244</v>
      </c>
      <c r="D47" s="9" t="n">
        <v>28.3227045592672</v>
      </c>
      <c r="E47" s="8" t="n">
        <v>54.23715</v>
      </c>
      <c r="F47" s="9" t="n">
        <v>27.1877446048192</v>
      </c>
      <c r="G47" s="0" t="n">
        <v>22.0260930658765</v>
      </c>
      <c r="H47" s="0" t="n">
        <v>25.9867425411163</v>
      </c>
      <c r="I47" s="1" t="n">
        <f aca="false">AVERAGE(C47:H47)</f>
        <v>32.2488124618465</v>
      </c>
      <c r="J47" s="0" t="n">
        <f aca="false">_xlfn.STDEV.P(C47:H47)</f>
        <v>10.6487001646002</v>
      </c>
      <c r="K47" s="10" t="n">
        <f aca="false">J47/I47</f>
        <v>0.330204412246145</v>
      </c>
      <c r="L47" s="0" t="s">
        <v>27</v>
      </c>
      <c r="M47" s="0" t="s">
        <v>22</v>
      </c>
      <c r="N47" s="11" t="s">
        <v>23</v>
      </c>
      <c r="O47" s="0" t="s">
        <v>24</v>
      </c>
      <c r="P47" s="0" t="n">
        <v>0</v>
      </c>
    </row>
    <row r="48" customFormat="false" ht="14.5" hidden="false" customHeight="false" outlineLevel="0" collapsed="false">
      <c r="A48" s="7" t="s">
        <v>119</v>
      </c>
      <c r="B48" s="0" t="s">
        <v>120</v>
      </c>
      <c r="C48" s="8" t="n">
        <v>38.97075</v>
      </c>
      <c r="D48" s="9" t="n">
        <v>25.9216236114099</v>
      </c>
      <c r="E48" s="8" t="n">
        <v>47.02431</v>
      </c>
      <c r="F48" s="9" t="n">
        <v>29.9043709100532</v>
      </c>
      <c r="G48" s="0" t="n">
        <v>23.0535027186436</v>
      </c>
      <c r="H48" s="0" t="n">
        <v>27.179305670378</v>
      </c>
      <c r="I48" s="1" t="n">
        <f aca="false">AVERAGE(C48:H48)</f>
        <v>32.0089771517474</v>
      </c>
      <c r="J48" s="0" t="n">
        <f aca="false">_xlfn.STDEV.P(C48:H48)</f>
        <v>8.35601570957562</v>
      </c>
      <c r="K48" s="10" t="n">
        <f aca="false">J48/I48</f>
        <v>0.261052256370505</v>
      </c>
      <c r="L48" s="0" t="s">
        <v>27</v>
      </c>
      <c r="M48" s="0" t="s">
        <v>22</v>
      </c>
      <c r="N48" s="0" t="s">
        <v>23</v>
      </c>
      <c r="O48" s="0" t="s">
        <v>24</v>
      </c>
      <c r="P48" s="0" t="n">
        <v>0</v>
      </c>
    </row>
    <row r="49" customFormat="false" ht="14.5" hidden="false" customHeight="false" outlineLevel="0" collapsed="false">
      <c r="A49" s="7" t="s">
        <v>121</v>
      </c>
      <c r="B49" s="0" t="s">
        <v>122</v>
      </c>
      <c r="C49" s="8" t="n">
        <v>50.10345</v>
      </c>
      <c r="D49" s="9" t="n">
        <v>36.3538113675366</v>
      </c>
      <c r="E49" s="8" t="n">
        <v>47.75856</v>
      </c>
      <c r="F49" s="9" t="n">
        <v>35.0955900540214</v>
      </c>
      <c r="G49" s="0" t="n">
        <v>31.4075696138237</v>
      </c>
      <c r="H49" s="0" t="n">
        <v>32.4996558124051</v>
      </c>
      <c r="I49" s="1" t="n">
        <f aca="false">AVERAGE(C49:H49)</f>
        <v>38.8697728079645</v>
      </c>
      <c r="J49" s="0" t="n">
        <f aca="false">_xlfn.STDEV.P(C49:H49)</f>
        <v>7.32624762387261</v>
      </c>
      <c r="K49" s="10" t="n">
        <f aca="false">J49/I49</f>
        <v>0.188481874079065</v>
      </c>
      <c r="L49" s="0" t="s">
        <v>27</v>
      </c>
      <c r="M49" s="0" t="s">
        <v>22</v>
      </c>
      <c r="N49" s="11" t="s">
        <v>23</v>
      </c>
      <c r="O49" s="0" t="s">
        <v>24</v>
      </c>
      <c r="P49" s="0" t="n">
        <v>0</v>
      </c>
    </row>
    <row r="50" customFormat="false" ht="14.5" hidden="false" customHeight="false" outlineLevel="0" collapsed="false">
      <c r="A50" s="7" t="s">
        <v>123</v>
      </c>
      <c r="B50" s="0" t="s">
        <v>124</v>
      </c>
      <c r="C50" s="8" t="n">
        <v>71.74603</v>
      </c>
      <c r="D50" s="9" t="n">
        <v>43.3772972301697</v>
      </c>
      <c r="E50" s="8" t="n">
        <v>67.81084</v>
      </c>
      <c r="F50" s="9" t="n">
        <v>49.2026301076817</v>
      </c>
      <c r="G50" s="0" t="n">
        <v>39.7876195682437</v>
      </c>
      <c r="H50" s="0" t="n">
        <v>40.0752838826143</v>
      </c>
      <c r="I50" s="1" t="n">
        <f aca="false">AVERAGE(C50:H50)</f>
        <v>51.9999501314516</v>
      </c>
      <c r="J50" s="0" t="n">
        <f aca="false">_xlfn.STDEV.P(C50:H50)</f>
        <v>12.996190043708</v>
      </c>
      <c r="K50" s="10" t="n">
        <f aca="false">J50/I50</f>
        <v>0.249926971292371</v>
      </c>
      <c r="L50" s="0" t="s">
        <v>27</v>
      </c>
      <c r="M50" s="0" t="s">
        <v>22</v>
      </c>
      <c r="N50" s="0" t="s">
        <v>23</v>
      </c>
      <c r="O50" s="0" t="s">
        <v>24</v>
      </c>
      <c r="P50" s="0" t="n">
        <v>0</v>
      </c>
    </row>
    <row r="51" customFormat="false" ht="14.5" hidden="false" customHeight="false" outlineLevel="0" collapsed="false">
      <c r="A51" s="7" t="s">
        <v>125</v>
      </c>
      <c r="B51" s="0" t="s">
        <v>126</v>
      </c>
      <c r="C51" s="8" t="n">
        <v>51.00143</v>
      </c>
      <c r="D51" s="9" t="n">
        <v>30.5935251349106</v>
      </c>
      <c r="E51" s="8" t="n">
        <v>82.43703</v>
      </c>
      <c r="F51" s="9" t="n">
        <v>37.1288473580848</v>
      </c>
      <c r="G51" s="0" t="n">
        <v>31.8451363658838</v>
      </c>
      <c r="H51" s="0" t="n">
        <v>35.2930782289423</v>
      </c>
      <c r="I51" s="1" t="n">
        <f aca="false">AVERAGE(C51:H51)</f>
        <v>44.7165078479703</v>
      </c>
      <c r="J51" s="0" t="n">
        <f aca="false">_xlfn.STDEV.P(C51:H51)</f>
        <v>18.1376335277264</v>
      </c>
      <c r="K51" s="10" t="n">
        <f aca="false">J51/I51</f>
        <v>0.405613819160293</v>
      </c>
      <c r="L51" s="0" t="s">
        <v>27</v>
      </c>
      <c r="M51" s="0" t="s">
        <v>22</v>
      </c>
      <c r="N51" s="11" t="s">
        <v>23</v>
      </c>
      <c r="O51" s="0" t="s">
        <v>24</v>
      </c>
      <c r="P51" s="0" t="n">
        <v>0</v>
      </c>
    </row>
    <row r="52" customFormat="false" ht="14.5" hidden="false" customHeight="false" outlineLevel="0" collapsed="false">
      <c r="A52" s="7" t="s">
        <v>127</v>
      </c>
      <c r="B52" s="0" t="s">
        <v>128</v>
      </c>
      <c r="C52" s="8" t="n">
        <v>33.1676</v>
      </c>
      <c r="D52" s="9" t="n">
        <v>24.2499694582627</v>
      </c>
      <c r="E52" s="8" t="n">
        <v>67.16934</v>
      </c>
      <c r="F52" s="9" t="n">
        <v>21.9914684361867</v>
      </c>
      <c r="G52" s="0" t="n">
        <v>18.8434332091288</v>
      </c>
      <c r="H52" s="0" t="n">
        <v>21.8639868378099</v>
      </c>
      <c r="I52" s="1" t="n">
        <f aca="false">AVERAGE(C52:H52)</f>
        <v>31.214299656898</v>
      </c>
      <c r="J52" s="0" t="n">
        <f aca="false">_xlfn.STDEV.P(C52:H52)</f>
        <v>16.6863692157659</v>
      </c>
      <c r="K52" s="10" t="n">
        <f aca="false">J52/I52</f>
        <v>0.534574518703909</v>
      </c>
      <c r="L52" s="0" t="s">
        <v>27</v>
      </c>
      <c r="M52" s="0" t="s">
        <v>22</v>
      </c>
      <c r="N52" s="0" t="s">
        <v>23</v>
      </c>
      <c r="O52" s="0" t="s">
        <v>24</v>
      </c>
      <c r="P52" s="0" t="n">
        <v>0</v>
      </c>
    </row>
    <row r="53" customFormat="false" ht="14.5" hidden="false" customHeight="false" outlineLevel="0" collapsed="false">
      <c r="A53" s="7" t="s">
        <v>129</v>
      </c>
      <c r="B53" s="0" t="s">
        <v>130</v>
      </c>
      <c r="C53" s="8" t="n">
        <v>47.30523</v>
      </c>
      <c r="D53" s="9" t="n">
        <v>28.9565465930705</v>
      </c>
      <c r="E53" s="8" t="n">
        <v>42.53908</v>
      </c>
      <c r="F53" s="9" t="n">
        <v>29.0709027878072</v>
      </c>
      <c r="G53" s="0" t="n">
        <v>23.6462021866091</v>
      </c>
      <c r="H53" s="0" t="n">
        <v>25.327369986695</v>
      </c>
      <c r="I53" s="1" t="n">
        <f aca="false">AVERAGE(C53:H53)</f>
        <v>32.8075552590303</v>
      </c>
      <c r="J53" s="0" t="n">
        <f aca="false">_xlfn.STDEV.P(C53:H53)</f>
        <v>8.88408265702463</v>
      </c>
      <c r="K53" s="10" t="n">
        <f aca="false">J53/I53</f>
        <v>0.2707938030396</v>
      </c>
      <c r="L53" s="0" t="s">
        <v>27</v>
      </c>
      <c r="M53" s="0" t="s">
        <v>22</v>
      </c>
      <c r="N53" s="11" t="s">
        <v>23</v>
      </c>
      <c r="O53" s="0" t="s">
        <v>24</v>
      </c>
      <c r="P53" s="0" t="n">
        <v>0</v>
      </c>
    </row>
    <row r="54" customFormat="false" ht="14.5" hidden="false" customHeight="false" outlineLevel="0" collapsed="false">
      <c r="A54" s="7" t="s">
        <v>131</v>
      </c>
      <c r="B54" s="0" t="s">
        <v>132</v>
      </c>
      <c r="C54" s="8" t="n">
        <v>39.71959</v>
      </c>
      <c r="D54" s="9" t="n">
        <v>26.3713973806905</v>
      </c>
      <c r="E54" s="8" t="n">
        <v>53.89303</v>
      </c>
      <c r="F54" s="9" t="n">
        <v>30.5185556798774</v>
      </c>
      <c r="G54" s="0" t="n">
        <v>29.4084406489209</v>
      </c>
      <c r="H54" s="0" t="n">
        <v>33.0922586040484</v>
      </c>
      <c r="I54" s="1" t="n">
        <f aca="false">AVERAGE(C54:H54)</f>
        <v>35.5005453855895</v>
      </c>
      <c r="J54" s="0" t="n">
        <f aca="false">_xlfn.STDEV.P(C54:H54)</f>
        <v>9.19382925134726</v>
      </c>
      <c r="K54" s="10" t="n">
        <f aca="false">J54/I54</f>
        <v>0.258977127012794</v>
      </c>
      <c r="L54" s="0" t="s">
        <v>27</v>
      </c>
      <c r="M54" s="0" t="s">
        <v>22</v>
      </c>
      <c r="N54" s="0" t="s">
        <v>23</v>
      </c>
      <c r="O54" s="0" t="s">
        <v>24</v>
      </c>
      <c r="P54" s="0" t="n">
        <v>0</v>
      </c>
    </row>
    <row r="55" customFormat="false" ht="14.5" hidden="false" customHeight="false" outlineLevel="0" collapsed="false">
      <c r="A55" s="7" t="s">
        <v>133</v>
      </c>
      <c r="B55" s="0" t="s">
        <v>134</v>
      </c>
      <c r="C55" s="8" t="n">
        <v>38.25181</v>
      </c>
      <c r="D55" s="9" t="n">
        <v>26.9175312936838</v>
      </c>
      <c r="E55" s="8" t="n">
        <v>42.6818</v>
      </c>
      <c r="F55" s="9" t="n">
        <v>30.0369475238794</v>
      </c>
      <c r="G55" s="0" t="n">
        <v>23.5818661965067</v>
      </c>
      <c r="H55" s="0" t="n">
        <v>27.5971112795112</v>
      </c>
      <c r="I55" s="1" t="n">
        <f aca="false">AVERAGE(C55:H55)</f>
        <v>31.5111777155969</v>
      </c>
      <c r="J55" s="0" t="n">
        <f aca="false">_xlfn.STDEV.P(C55:H55)</f>
        <v>6.72913770051478</v>
      </c>
      <c r="K55" s="10" t="n">
        <f aca="false">J55/I55</f>
        <v>0.213547642085878</v>
      </c>
      <c r="L55" s="0" t="s">
        <v>27</v>
      </c>
      <c r="M55" s="0" t="s">
        <v>22</v>
      </c>
      <c r="N55" s="11" t="s">
        <v>23</v>
      </c>
      <c r="O55" s="0" t="s">
        <v>24</v>
      </c>
      <c r="P55" s="0" t="n">
        <v>0</v>
      </c>
    </row>
    <row r="56" customFormat="false" ht="14.5" hidden="false" customHeight="false" outlineLevel="0" collapsed="false">
      <c r="A56" s="7" t="s">
        <v>135</v>
      </c>
      <c r="B56" s="0" t="s">
        <v>136</v>
      </c>
      <c r="C56" s="8" t="n">
        <v>40.38633</v>
      </c>
      <c r="D56" s="9" t="n">
        <v>26.2036484531875</v>
      </c>
      <c r="E56" s="8" t="n">
        <v>44.78689</v>
      </c>
      <c r="F56" s="9" t="n">
        <v>32.2998230955639</v>
      </c>
      <c r="G56" s="0" t="n">
        <v>22.7058262794547</v>
      </c>
      <c r="H56" s="0" t="n">
        <v>30.7349893071993</v>
      </c>
      <c r="I56" s="1" t="n">
        <f aca="false">AVERAGE(C56:H56)</f>
        <v>32.8529178559009</v>
      </c>
      <c r="J56" s="0" t="n">
        <f aca="false">_xlfn.STDEV.P(C56:H56)</f>
        <v>7.65005202456119</v>
      </c>
      <c r="K56" s="10" t="n">
        <f aca="false">J56/I56</f>
        <v>0.232857612773263</v>
      </c>
      <c r="L56" s="0" t="s">
        <v>27</v>
      </c>
      <c r="M56" s="0" t="s">
        <v>22</v>
      </c>
      <c r="N56" s="0" t="s">
        <v>23</v>
      </c>
      <c r="O56" s="0" t="s">
        <v>24</v>
      </c>
      <c r="P56" s="0" t="n">
        <v>0</v>
      </c>
    </row>
    <row r="57" customFormat="false" ht="14.5" hidden="false" customHeight="false" outlineLevel="0" collapsed="false">
      <c r="A57" s="7" t="s">
        <v>137</v>
      </c>
      <c r="B57" s="0" t="s">
        <v>138</v>
      </c>
      <c r="C57" s="8" t="n">
        <v>39.55101</v>
      </c>
      <c r="D57" s="9" t="n">
        <v>28.4305349444004</v>
      </c>
      <c r="E57" s="8" t="n">
        <v>43.09117</v>
      </c>
      <c r="F57" s="9" t="n">
        <v>29.940182531718</v>
      </c>
      <c r="G57" s="0" t="n">
        <v>25.5368184106771</v>
      </c>
      <c r="H57" s="0" t="n">
        <v>33.9059491349454</v>
      </c>
      <c r="I57" s="1" t="n">
        <f aca="false">AVERAGE(C57:H57)</f>
        <v>33.4092775036235</v>
      </c>
      <c r="J57" s="0" t="n">
        <f aca="false">_xlfn.STDEV.P(C57:H57)</f>
        <v>6.19818135481466</v>
      </c>
      <c r="K57" s="10" t="n">
        <f aca="false">J57/I57</f>
        <v>0.185522759483273</v>
      </c>
      <c r="L57" s="0" t="s">
        <v>27</v>
      </c>
      <c r="M57" s="0" t="s">
        <v>22</v>
      </c>
      <c r="N57" s="11" t="s">
        <v>23</v>
      </c>
      <c r="O57" s="0" t="s">
        <v>24</v>
      </c>
      <c r="P57" s="0" t="n">
        <v>0</v>
      </c>
    </row>
    <row r="58" customFormat="false" ht="14.5" hidden="false" customHeight="false" outlineLevel="0" collapsed="false">
      <c r="A58" s="7" t="s">
        <v>139</v>
      </c>
      <c r="B58" s="0" t="s">
        <v>140</v>
      </c>
      <c r="C58" s="8" t="n">
        <v>42.6091</v>
      </c>
      <c r="D58" s="9" t="n">
        <v>32.6804880713085</v>
      </c>
      <c r="E58" s="8" t="n">
        <v>52.6027</v>
      </c>
      <c r="F58" s="9" t="n">
        <v>34.4390624003664</v>
      </c>
      <c r="G58" s="0" t="n">
        <v>24.1136702242424</v>
      </c>
      <c r="H58" s="0" t="n">
        <v>32.3962705532655</v>
      </c>
      <c r="I58" s="1" t="n">
        <f aca="false">AVERAGE(C58:H58)</f>
        <v>36.4735485415305</v>
      </c>
      <c r="J58" s="0" t="n">
        <f aca="false">_xlfn.STDEV.P(C58:H58)</f>
        <v>8.99733060293333</v>
      </c>
      <c r="K58" s="10" t="n">
        <f aca="false">J58/I58</f>
        <v>0.246680977385257</v>
      </c>
      <c r="L58" s="0" t="s">
        <v>27</v>
      </c>
      <c r="M58" s="0" t="s">
        <v>22</v>
      </c>
      <c r="N58" s="0" t="s">
        <v>23</v>
      </c>
      <c r="O58" s="0" t="s">
        <v>24</v>
      </c>
      <c r="P58" s="0" t="n">
        <v>0</v>
      </c>
    </row>
    <row r="59" customFormat="false" ht="14.5" hidden="false" customHeight="false" outlineLevel="0" collapsed="false">
      <c r="A59" s="7" t="s">
        <v>141</v>
      </c>
      <c r="B59" s="0" t="s">
        <v>142</v>
      </c>
      <c r="C59" s="8" t="n">
        <v>44.16422</v>
      </c>
      <c r="D59" s="9" t="n">
        <v>31.2043199906474</v>
      </c>
      <c r="E59" s="8" t="n">
        <v>54.20798</v>
      </c>
      <c r="F59" s="9" t="n">
        <v>31.9382486522844</v>
      </c>
      <c r="G59" s="0" t="n">
        <v>23.7012563631277</v>
      </c>
      <c r="H59" s="0" t="n">
        <v>29.5299642157937</v>
      </c>
      <c r="I59" s="1" t="n">
        <f aca="false">AVERAGE(C59:H59)</f>
        <v>35.7909982036422</v>
      </c>
      <c r="J59" s="0" t="n">
        <f aca="false">_xlfn.STDEV.P(C59:H59)</f>
        <v>10.2513394428948</v>
      </c>
      <c r="K59" s="10" t="n">
        <f aca="false">J59/I59</f>
        <v>0.28642228374205</v>
      </c>
      <c r="L59" s="0" t="s">
        <v>27</v>
      </c>
      <c r="M59" s="0" t="s">
        <v>22</v>
      </c>
      <c r="N59" s="11" t="s">
        <v>23</v>
      </c>
      <c r="O59" s="0" t="s">
        <v>24</v>
      </c>
      <c r="P59" s="0" t="n">
        <v>0</v>
      </c>
    </row>
    <row r="60" customFormat="false" ht="14.5" hidden="false" customHeight="false" outlineLevel="0" collapsed="false">
      <c r="A60" s="7" t="s">
        <v>143</v>
      </c>
      <c r="B60" s="0" t="s">
        <v>144</v>
      </c>
      <c r="C60" s="8" t="n">
        <v>46.53873</v>
      </c>
      <c r="D60" s="9" t="n">
        <v>29.1751522295213</v>
      </c>
      <c r="E60" s="8" t="n">
        <v>54.33678</v>
      </c>
      <c r="F60" s="9" t="n">
        <v>34.4090433315586</v>
      </c>
      <c r="G60" s="0" t="n">
        <v>29.8368526732785</v>
      </c>
      <c r="H60" s="0" t="n">
        <v>35.9694972349611</v>
      </c>
      <c r="I60" s="1" t="n">
        <f aca="false">AVERAGE(C60:H60)</f>
        <v>38.3776759115532</v>
      </c>
      <c r="J60" s="0" t="n">
        <f aca="false">_xlfn.STDEV.P(C60:H60)</f>
        <v>9.13306520232604</v>
      </c>
      <c r="K60" s="10" t="n">
        <f aca="false">J60/I60</f>
        <v>0.237978590036939</v>
      </c>
      <c r="L60" s="0" t="s">
        <v>27</v>
      </c>
      <c r="M60" s="0" t="s">
        <v>22</v>
      </c>
      <c r="N60" s="0" t="s">
        <v>23</v>
      </c>
      <c r="O60" s="0" t="s">
        <v>24</v>
      </c>
      <c r="P60" s="0" t="n">
        <v>0</v>
      </c>
    </row>
    <row r="61" customFormat="false" ht="14.5" hidden="false" customHeight="false" outlineLevel="0" collapsed="false">
      <c r="A61" s="7" t="s">
        <v>145</v>
      </c>
      <c r="B61" s="0" t="s">
        <v>146</v>
      </c>
      <c r="C61" s="8" t="n">
        <v>23.19226</v>
      </c>
      <c r="D61" s="9" t="n">
        <v>12.9026795019774</v>
      </c>
      <c r="E61" s="8" t="n">
        <v>55.67585</v>
      </c>
      <c r="F61" s="9" t="n">
        <v>15.4151223879278</v>
      </c>
      <c r="G61" s="0" t="n">
        <v>16.2773003126845</v>
      </c>
      <c r="H61" s="0" t="n">
        <v>14.83476766639</v>
      </c>
      <c r="I61" s="1" t="n">
        <f aca="false">AVERAGE(C61:H61)</f>
        <v>23.0496633114966</v>
      </c>
      <c r="J61" s="0" t="n">
        <f aca="false">_xlfn.STDEV.P(C61:H61)</f>
        <v>14.9392397075655</v>
      </c>
      <c r="K61" s="10" t="n">
        <f aca="false">J61/I61</f>
        <v>0.648132664918978</v>
      </c>
      <c r="L61" s="0" t="s">
        <v>27</v>
      </c>
      <c r="M61" s="0" t="s">
        <v>22</v>
      </c>
      <c r="N61" s="11" t="s">
        <v>23</v>
      </c>
      <c r="O61" s="0" t="s">
        <v>24</v>
      </c>
      <c r="P61" s="0" t="n">
        <v>0</v>
      </c>
    </row>
    <row r="62" customFormat="false" ht="14.5" hidden="false" customHeight="false" outlineLevel="0" collapsed="false">
      <c r="A62" s="7" t="s">
        <v>147</v>
      </c>
      <c r="B62" s="0" t="s">
        <v>148</v>
      </c>
      <c r="C62" s="8" t="n">
        <v>73.86549</v>
      </c>
      <c r="D62" s="9" t="n">
        <v>43.1831727770489</v>
      </c>
      <c r="E62" s="8" t="n">
        <v>40.65514</v>
      </c>
      <c r="F62" s="9" t="n">
        <v>47.4338738485415</v>
      </c>
      <c r="G62" s="0" t="n">
        <v>48.0480278241415</v>
      </c>
      <c r="H62" s="0" t="n">
        <v>45.6122974811656</v>
      </c>
      <c r="I62" s="1" t="n">
        <f aca="false">AVERAGE(C62:H62)</f>
        <v>49.7996669884829</v>
      </c>
      <c r="J62" s="0" t="n">
        <f aca="false">_xlfn.STDEV.P(C62:H62)</f>
        <v>11.0511197550939</v>
      </c>
      <c r="K62" s="10" t="n">
        <f aca="false">J62/I62</f>
        <v>0.221911519160352</v>
      </c>
      <c r="L62" s="0" t="s">
        <v>27</v>
      </c>
      <c r="M62" s="0" t="s">
        <v>22</v>
      </c>
      <c r="N62" s="0" t="s">
        <v>23</v>
      </c>
      <c r="O62" s="0" t="s">
        <v>24</v>
      </c>
      <c r="P62" s="0" t="n">
        <v>0</v>
      </c>
    </row>
    <row r="63" customFormat="false" ht="14.5" hidden="false" customHeight="false" outlineLevel="0" collapsed="false">
      <c r="A63" s="7" t="s">
        <v>149</v>
      </c>
      <c r="B63" s="0" t="s">
        <v>150</v>
      </c>
      <c r="C63" s="8" t="n">
        <v>47.50604</v>
      </c>
      <c r="D63" s="9" t="n">
        <v>33.7559427295161</v>
      </c>
      <c r="E63" s="8" t="n">
        <v>89.85662</v>
      </c>
      <c r="F63" s="9" t="n">
        <v>30.9953256548985</v>
      </c>
      <c r="G63" s="0" t="n">
        <v>28.867128747305</v>
      </c>
      <c r="H63" s="0" t="n">
        <v>33.7643441146443</v>
      </c>
      <c r="I63" s="1" t="n">
        <f aca="false">AVERAGE(C63:H63)</f>
        <v>44.1242335410607</v>
      </c>
      <c r="J63" s="0" t="n">
        <f aca="false">_xlfn.STDEV.P(C63:H63)</f>
        <v>21.3028324345489</v>
      </c>
      <c r="K63" s="10" t="n">
        <f aca="false">J63/I63</f>
        <v>0.482792124076787</v>
      </c>
      <c r="L63" s="0" t="s">
        <v>151</v>
      </c>
      <c r="M63" s="0" t="s">
        <v>22</v>
      </c>
      <c r="N63" s="11" t="s">
        <v>23</v>
      </c>
      <c r="O63" s="0" t="s">
        <v>24</v>
      </c>
      <c r="P63" s="0" t="n">
        <v>0</v>
      </c>
    </row>
    <row r="64" customFormat="false" ht="14.5" hidden="false" customHeight="false" outlineLevel="0" collapsed="false">
      <c r="A64" s="7" t="s">
        <v>152</v>
      </c>
      <c r="B64" s="0" t="s">
        <v>153</v>
      </c>
      <c r="C64" s="8" t="n">
        <v>12.62052</v>
      </c>
      <c r="D64" s="9" t="n">
        <v>8.17776243244393</v>
      </c>
      <c r="E64" s="8" t="n">
        <v>66.76438</v>
      </c>
      <c r="F64" s="9" t="n">
        <v>13.8595181761621</v>
      </c>
      <c r="G64" s="0" t="n">
        <v>5.8523965066437</v>
      </c>
      <c r="H64" s="0" t="n">
        <v>13.0997921917864</v>
      </c>
      <c r="I64" s="1" t="n">
        <f aca="false">AVERAGE(C64:H64)</f>
        <v>20.062394884506</v>
      </c>
      <c r="J64" s="0" t="n">
        <f aca="false">_xlfn.STDEV.P(C64:H64)</f>
        <v>21.0815044278925</v>
      </c>
      <c r="K64" s="10" t="n">
        <f aca="false">J64/I64</f>
        <v>1.05079700351096</v>
      </c>
      <c r="L64" s="0" t="s">
        <v>151</v>
      </c>
      <c r="M64" s="0" t="s">
        <v>22</v>
      </c>
      <c r="N64" s="0" t="s">
        <v>23</v>
      </c>
      <c r="O64" s="0" t="s">
        <v>24</v>
      </c>
      <c r="P64" s="0" t="n">
        <v>0</v>
      </c>
    </row>
    <row r="65" customFormat="false" ht="14.5" hidden="false" customHeight="false" outlineLevel="0" collapsed="false">
      <c r="A65" s="7" t="s">
        <v>154</v>
      </c>
      <c r="B65" s="0" t="s">
        <v>155</v>
      </c>
      <c r="C65" s="8" t="n">
        <v>12.71591</v>
      </c>
      <c r="D65" s="9" t="n">
        <v>4.76519265748893</v>
      </c>
      <c r="E65" s="8" t="n">
        <v>32.50098</v>
      </c>
      <c r="F65" s="9" t="n">
        <v>10.7791724088733</v>
      </c>
      <c r="G65" s="0" t="n">
        <v>4.22022080509459</v>
      </c>
      <c r="H65" s="0" t="n">
        <v>7.40940123746466</v>
      </c>
      <c r="I65" s="1" t="n">
        <f aca="false">AVERAGE(C65:H65)</f>
        <v>12.0651461848202</v>
      </c>
      <c r="J65" s="0" t="n">
        <f aca="false">_xlfn.STDEV.P(C65:H65)</f>
        <v>9.62815889761816</v>
      </c>
      <c r="K65" s="10" t="n">
        <f aca="false">J65/I65</f>
        <v>0.798014276008675</v>
      </c>
      <c r="L65" s="0" t="s">
        <v>151</v>
      </c>
      <c r="M65" s="0" t="s">
        <v>22</v>
      </c>
      <c r="N65" s="11" t="s">
        <v>23</v>
      </c>
      <c r="O65" s="0" t="s">
        <v>24</v>
      </c>
      <c r="P65" s="0" t="n">
        <v>0</v>
      </c>
    </row>
    <row r="66" customFormat="false" ht="14.5" hidden="false" customHeight="false" outlineLevel="0" collapsed="false">
      <c r="A66" s="7" t="s">
        <v>156</v>
      </c>
      <c r="B66" s="0" t="s">
        <v>157</v>
      </c>
      <c r="C66" s="8" t="n">
        <v>18.18162</v>
      </c>
      <c r="D66" s="9" t="n">
        <v>7.57529683026882</v>
      </c>
      <c r="E66" s="8" t="n">
        <v>10.47365</v>
      </c>
      <c r="F66" s="9" t="n">
        <v>7.6740038206439</v>
      </c>
      <c r="G66" s="0" t="n">
        <v>9.5769138980661</v>
      </c>
      <c r="H66" s="0" t="n">
        <v>9.34197829559052</v>
      </c>
      <c r="I66" s="1" t="n">
        <f aca="false">AVERAGE(C66:H66)</f>
        <v>10.4705771407616</v>
      </c>
      <c r="J66" s="0" t="n">
        <f aca="false">_xlfn.STDEV.P(C66:H66)</f>
        <v>3.59944512333182</v>
      </c>
      <c r="K66" s="10" t="n">
        <f aca="false">J66/I66</f>
        <v>0.343767595132776</v>
      </c>
      <c r="L66" s="0" t="s">
        <v>151</v>
      </c>
      <c r="M66" s="0" t="s">
        <v>22</v>
      </c>
      <c r="N66" s="0" t="s">
        <v>23</v>
      </c>
      <c r="O66" s="0" t="s">
        <v>24</v>
      </c>
      <c r="P66" s="0" t="n">
        <v>0</v>
      </c>
    </row>
    <row r="67" customFormat="false" ht="14.5" hidden="false" customHeight="false" outlineLevel="0" collapsed="false">
      <c r="A67" s="7" t="s">
        <v>158</v>
      </c>
      <c r="B67" s="0" t="s">
        <v>159</v>
      </c>
      <c r="C67" s="8" t="n">
        <v>2.285011</v>
      </c>
      <c r="D67" s="9" t="n">
        <v>6.82506893465121</v>
      </c>
      <c r="E67" s="8" t="n">
        <v>10.42136</v>
      </c>
      <c r="F67" s="9" t="n">
        <v>8.54109488496616</v>
      </c>
      <c r="G67" s="0" t="n">
        <v>10.6740662785829</v>
      </c>
      <c r="H67" s="0" t="n">
        <v>4.92623401792636</v>
      </c>
      <c r="I67" s="1" t="n">
        <f aca="false">AVERAGE(C67:H67)</f>
        <v>7.27880585268777</v>
      </c>
      <c r="J67" s="0" t="n">
        <f aca="false">_xlfn.STDEV.P(C67:H67)</f>
        <v>2.99096617580011</v>
      </c>
      <c r="K67" s="10" t="n">
        <f aca="false">J67/I67</f>
        <v>0.410914404963235</v>
      </c>
      <c r="L67" s="0" t="s">
        <v>151</v>
      </c>
      <c r="M67" s="0" t="s">
        <v>22</v>
      </c>
      <c r="N67" s="11" t="s">
        <v>23</v>
      </c>
      <c r="O67" s="0" t="s">
        <v>24</v>
      </c>
      <c r="P67" s="0" t="n">
        <v>0</v>
      </c>
    </row>
    <row r="68" customFormat="false" ht="14.5" hidden="false" customHeight="false" outlineLevel="0" collapsed="false">
      <c r="A68" s="7" t="s">
        <v>160</v>
      </c>
      <c r="B68" s="0" t="s">
        <v>161</v>
      </c>
      <c r="C68" s="8" t="n">
        <v>2.512394</v>
      </c>
      <c r="D68" s="9" t="n">
        <v>11.3625378363528</v>
      </c>
      <c r="E68" s="8" t="n">
        <v>20.98796</v>
      </c>
      <c r="F68" s="9" t="n">
        <v>5.82947247033784</v>
      </c>
      <c r="G68" s="0" t="n">
        <v>10.717208322091</v>
      </c>
      <c r="H68" s="0" t="n">
        <v>11.4596544211634</v>
      </c>
      <c r="I68" s="1" t="n">
        <f aca="false">AVERAGE(C68:H68)</f>
        <v>10.4782045083242</v>
      </c>
      <c r="J68" s="0" t="n">
        <f aca="false">_xlfn.STDEV.P(C68:H68)</f>
        <v>5.73472201156848</v>
      </c>
      <c r="K68" s="10" t="n">
        <f aca="false">J68/I68</f>
        <v>0.547300065293883</v>
      </c>
      <c r="L68" s="0" t="s">
        <v>151</v>
      </c>
      <c r="M68" s="0" t="s">
        <v>22</v>
      </c>
      <c r="N68" s="0" t="s">
        <v>23</v>
      </c>
      <c r="O68" s="0" t="s">
        <v>24</v>
      </c>
      <c r="P68" s="0" t="n">
        <v>0</v>
      </c>
    </row>
    <row r="69" customFormat="false" ht="14.5" hidden="false" customHeight="false" outlineLevel="0" collapsed="false">
      <c r="A69" s="7" t="s">
        <v>162</v>
      </c>
      <c r="B69" s="0" t="s">
        <v>163</v>
      </c>
      <c r="C69" s="8" t="n">
        <v>5.246637</v>
      </c>
      <c r="D69" s="9" t="n">
        <v>6.69179365789406</v>
      </c>
      <c r="E69" s="8" t="n">
        <v>12.87788</v>
      </c>
      <c r="F69" s="9" t="n">
        <v>11.1002631547703</v>
      </c>
      <c r="G69" s="0" t="n">
        <v>10.7683479088705</v>
      </c>
      <c r="H69" s="0" t="n">
        <v>5.92103683932217</v>
      </c>
      <c r="I69" s="1" t="n">
        <f aca="false">AVERAGE(C69:H69)</f>
        <v>8.76765976014284</v>
      </c>
      <c r="J69" s="0" t="n">
        <f aca="false">_xlfn.STDEV.P(C69:H69)</f>
        <v>2.91969705878508</v>
      </c>
      <c r="K69" s="10" t="n">
        <f aca="false">J69/I69</f>
        <v>0.333007568571241</v>
      </c>
      <c r="L69" s="0" t="s">
        <v>151</v>
      </c>
      <c r="M69" s="0" t="s">
        <v>22</v>
      </c>
      <c r="N69" s="11" t="s">
        <v>23</v>
      </c>
      <c r="O69" s="0" t="s">
        <v>24</v>
      </c>
      <c r="P69" s="0" t="n">
        <v>0</v>
      </c>
    </row>
    <row r="70" customFormat="false" ht="14.5" hidden="false" customHeight="false" outlineLevel="0" collapsed="false">
      <c r="A70" s="7" t="s">
        <v>164</v>
      </c>
      <c r="B70" s="0" t="s">
        <v>165</v>
      </c>
      <c r="C70" s="8" t="n">
        <v>3.539546</v>
      </c>
      <c r="D70" s="9" t="n">
        <v>12.7065303234743</v>
      </c>
      <c r="E70" s="8" t="n">
        <v>13.95761</v>
      </c>
      <c r="F70" s="9" t="n">
        <v>11.2176569289928</v>
      </c>
      <c r="G70" s="0" t="n">
        <v>10.5783967456933</v>
      </c>
      <c r="H70" s="0" t="n">
        <v>7.82647117721775</v>
      </c>
      <c r="I70" s="1" t="n">
        <f aca="false">AVERAGE(C70:H70)</f>
        <v>9.97103519589636</v>
      </c>
      <c r="J70" s="0" t="n">
        <f aca="false">_xlfn.STDEV.P(C70:H70)</f>
        <v>3.44629932358511</v>
      </c>
      <c r="K70" s="10" t="n">
        <f aca="false">J70/I70</f>
        <v>0.34563104591221</v>
      </c>
      <c r="L70" s="0" t="s">
        <v>151</v>
      </c>
      <c r="M70" s="0" t="s">
        <v>22</v>
      </c>
      <c r="N70" s="0" t="s">
        <v>23</v>
      </c>
      <c r="O70" s="0" t="s">
        <v>24</v>
      </c>
      <c r="P70" s="0" t="n">
        <v>0</v>
      </c>
    </row>
    <row r="71" customFormat="false" ht="14.5" hidden="false" customHeight="false" outlineLevel="0" collapsed="false">
      <c r="A71" s="7" t="s">
        <v>166</v>
      </c>
      <c r="B71" s="0" t="s">
        <v>167</v>
      </c>
      <c r="C71" s="8" t="n">
        <v>12.43055</v>
      </c>
      <c r="D71" s="9" t="n">
        <v>12.2883984596519</v>
      </c>
      <c r="E71" s="8" t="n">
        <v>15.95393</v>
      </c>
      <c r="F71" s="9" t="n">
        <v>7.36080243131667</v>
      </c>
      <c r="G71" s="0" t="n">
        <v>8.65626465696831</v>
      </c>
      <c r="H71" s="0" t="n">
        <v>11.5245318604395</v>
      </c>
      <c r="I71" s="1" t="n">
        <f aca="false">AVERAGE(C71:H71)</f>
        <v>11.3690795680627</v>
      </c>
      <c r="J71" s="0" t="n">
        <f aca="false">_xlfn.STDEV.P(C71:H71)</f>
        <v>2.78216150823923</v>
      </c>
      <c r="K71" s="10" t="n">
        <f aca="false">J71/I71</f>
        <v>0.244712994713723</v>
      </c>
      <c r="L71" s="0" t="s">
        <v>151</v>
      </c>
      <c r="M71" s="0" t="s">
        <v>22</v>
      </c>
      <c r="N71" s="11" t="s">
        <v>23</v>
      </c>
      <c r="O71" s="0" t="s">
        <v>24</v>
      </c>
      <c r="P71" s="0" t="n">
        <v>0</v>
      </c>
    </row>
    <row r="72" customFormat="false" ht="14.5" hidden="false" customHeight="false" outlineLevel="0" collapsed="false">
      <c r="A72" s="7" t="s">
        <v>168</v>
      </c>
      <c r="B72" s="0" t="s">
        <v>169</v>
      </c>
      <c r="C72" s="8" t="n">
        <v>16.55925</v>
      </c>
      <c r="D72" s="9" t="n">
        <v>11.3956353465009</v>
      </c>
      <c r="E72" s="8" t="n">
        <v>14.90295</v>
      </c>
      <c r="F72" s="9" t="n">
        <v>7.06007083787328</v>
      </c>
      <c r="G72" s="0" t="n">
        <v>11.7414573357705</v>
      </c>
      <c r="H72" s="0" t="n">
        <v>7.78349304537925</v>
      </c>
      <c r="I72" s="1" t="n">
        <f aca="false">AVERAGE(C72:H72)</f>
        <v>11.5738094275873</v>
      </c>
      <c r="J72" s="0" t="n">
        <f aca="false">_xlfn.STDEV.P(C72:H72)</f>
        <v>3.43360793747482</v>
      </c>
      <c r="K72" s="10" t="n">
        <f aca="false">J72/I72</f>
        <v>0.296670509304436</v>
      </c>
      <c r="L72" s="0" t="s">
        <v>151</v>
      </c>
      <c r="M72" s="0" t="s">
        <v>22</v>
      </c>
      <c r="N72" s="0" t="s">
        <v>23</v>
      </c>
      <c r="O72" s="0" t="s">
        <v>24</v>
      </c>
      <c r="P72" s="0" t="n">
        <v>0</v>
      </c>
    </row>
    <row r="73" customFormat="false" ht="14.5" hidden="false" customHeight="false" outlineLevel="0" collapsed="false">
      <c r="A73" s="7" t="s">
        <v>170</v>
      </c>
      <c r="B73" s="0" t="s">
        <v>171</v>
      </c>
      <c r="C73" s="8" t="n">
        <v>23.67912</v>
      </c>
      <c r="D73" s="9" t="n">
        <v>17.5397735730398</v>
      </c>
      <c r="E73" s="8" t="n">
        <v>32.91674</v>
      </c>
      <c r="F73" s="9" t="n">
        <v>18.9132505173209</v>
      </c>
      <c r="G73" s="0" t="n">
        <v>15.6735921434102</v>
      </c>
      <c r="H73" s="0" t="n">
        <v>15.7040402500657</v>
      </c>
      <c r="I73" s="1" t="n">
        <f aca="false">AVERAGE(C73:H73)</f>
        <v>20.7377527473061</v>
      </c>
      <c r="J73" s="0" t="n">
        <f aca="false">_xlfn.STDEV.P(C73:H73)</f>
        <v>6.07617252237086</v>
      </c>
      <c r="K73" s="10" t="n">
        <f aca="false">J73/I73</f>
        <v>0.293000528862038</v>
      </c>
      <c r="L73" s="0" t="s">
        <v>151</v>
      </c>
      <c r="M73" s="0" t="s">
        <v>22</v>
      </c>
      <c r="N73" s="11" t="s">
        <v>23</v>
      </c>
      <c r="O73" s="0" t="s">
        <v>24</v>
      </c>
      <c r="P73" s="0" t="n">
        <v>0</v>
      </c>
    </row>
    <row r="74" customFormat="false" ht="14.5" hidden="false" customHeight="false" outlineLevel="0" collapsed="false">
      <c r="A74" s="7" t="s">
        <v>172</v>
      </c>
      <c r="B74" s="0" t="s">
        <v>173</v>
      </c>
      <c r="C74" s="8" t="n">
        <v>29.36959</v>
      </c>
      <c r="D74" s="9" t="n">
        <v>19.1887725677855</v>
      </c>
      <c r="E74" s="8" t="n">
        <v>45.35789</v>
      </c>
      <c r="F74" s="9" t="n">
        <v>17.079993115501</v>
      </c>
      <c r="G74" s="0" t="n">
        <v>18.7647880834035</v>
      </c>
      <c r="H74" s="0" t="n">
        <v>15.0205255453067</v>
      </c>
      <c r="I74" s="1" t="n">
        <f aca="false">AVERAGE(C74:H74)</f>
        <v>24.1302598853328</v>
      </c>
      <c r="J74" s="0" t="n">
        <f aca="false">_xlfn.STDEV.P(C74:H74)</f>
        <v>10.5195291891954</v>
      </c>
      <c r="K74" s="10" t="n">
        <f aca="false">J74/I74</f>
        <v>0.435947612631788</v>
      </c>
      <c r="L74" s="0" t="s">
        <v>151</v>
      </c>
      <c r="M74" s="0" t="s">
        <v>22</v>
      </c>
      <c r="N74" s="0" t="s">
        <v>23</v>
      </c>
      <c r="O74" s="0" t="s">
        <v>24</v>
      </c>
      <c r="P74" s="0" t="n">
        <v>0</v>
      </c>
    </row>
    <row r="75" customFormat="false" ht="14.5" hidden="false" customHeight="false" outlineLevel="0" collapsed="false">
      <c r="A75" s="7" t="s">
        <v>174</v>
      </c>
      <c r="B75" s="0" t="s">
        <v>175</v>
      </c>
      <c r="C75" s="8" t="n">
        <v>19.61566</v>
      </c>
      <c r="D75" s="9" t="n">
        <v>12.4890034130825</v>
      </c>
      <c r="E75" s="8" t="n">
        <v>48.22596</v>
      </c>
      <c r="F75" s="9" t="n">
        <v>13.1866797056058</v>
      </c>
      <c r="G75" s="0" t="n">
        <v>11.6115925804387</v>
      </c>
      <c r="H75" s="0" t="n">
        <v>9.26114080144404</v>
      </c>
      <c r="I75" s="1" t="n">
        <f aca="false">AVERAGE(C75:H75)</f>
        <v>19.0650060834285</v>
      </c>
      <c r="J75" s="0" t="n">
        <f aca="false">_xlfn.STDEV.P(C75:H75)</f>
        <v>13.4172285544786</v>
      </c>
      <c r="K75" s="10" t="n">
        <f aca="false">J75/I75</f>
        <v>0.703762091434159</v>
      </c>
      <c r="L75" s="0" t="s">
        <v>151</v>
      </c>
      <c r="M75" s="0" t="s">
        <v>22</v>
      </c>
      <c r="N75" s="11" t="s">
        <v>23</v>
      </c>
      <c r="O75" s="0" t="s">
        <v>24</v>
      </c>
      <c r="P75" s="0" t="n">
        <v>0</v>
      </c>
    </row>
    <row r="76" customFormat="false" ht="14.5" hidden="false" customHeight="false" outlineLevel="0" collapsed="false">
      <c r="A76" s="7" t="s">
        <v>176</v>
      </c>
      <c r="B76" s="0" t="s">
        <v>177</v>
      </c>
      <c r="C76" s="8" t="n">
        <v>22.03343</v>
      </c>
      <c r="D76" s="9" t="n">
        <v>12.7307511266014</v>
      </c>
      <c r="E76" s="8" t="n">
        <v>36.40934</v>
      </c>
      <c r="F76" s="9" t="n">
        <v>12.0135743576053</v>
      </c>
      <c r="G76" s="0" t="n">
        <v>11.0212630611852</v>
      </c>
      <c r="H76" s="0" t="n">
        <v>7.71833733473445</v>
      </c>
      <c r="I76" s="1" t="n">
        <f aca="false">AVERAGE(C76:H76)</f>
        <v>16.9877826466877</v>
      </c>
      <c r="J76" s="0" t="n">
        <f aca="false">_xlfn.STDEV.P(C76:H76)</f>
        <v>9.72147524010329</v>
      </c>
      <c r="K76" s="10" t="n">
        <f aca="false">J76/I76</f>
        <v>0.572262751548613</v>
      </c>
      <c r="L76" s="0" t="s">
        <v>151</v>
      </c>
      <c r="M76" s="0" t="s">
        <v>22</v>
      </c>
      <c r="N76" s="0" t="s">
        <v>23</v>
      </c>
      <c r="O76" s="0" t="s">
        <v>24</v>
      </c>
      <c r="P76" s="0" t="n">
        <v>0</v>
      </c>
    </row>
    <row r="77" customFormat="false" ht="14.5" hidden="false" customHeight="false" outlineLevel="0" collapsed="false">
      <c r="A77" s="7" t="s">
        <v>178</v>
      </c>
      <c r="B77" s="0" t="s">
        <v>179</v>
      </c>
      <c r="C77" s="8" t="n">
        <v>20.21415</v>
      </c>
      <c r="D77" s="9" t="n">
        <v>11.5617172966071</v>
      </c>
      <c r="E77" s="8" t="n">
        <v>32.78428</v>
      </c>
      <c r="F77" s="9" t="n">
        <v>10.2353025730962</v>
      </c>
      <c r="G77" s="0" t="n">
        <v>8.65263156463936</v>
      </c>
      <c r="H77" s="0" t="n">
        <v>9.86665476247707</v>
      </c>
      <c r="I77" s="1" t="n">
        <f aca="false">AVERAGE(C77:H77)</f>
        <v>15.5524560328033</v>
      </c>
      <c r="J77" s="0" t="n">
        <f aca="false">_xlfn.STDEV.P(C77:H77)</f>
        <v>8.59070406730459</v>
      </c>
      <c r="K77" s="10" t="n">
        <f aca="false">J77/I77</f>
        <v>0.552369609609251</v>
      </c>
      <c r="L77" s="0" t="s">
        <v>151</v>
      </c>
      <c r="M77" s="0" t="s">
        <v>22</v>
      </c>
      <c r="N77" s="11" t="s">
        <v>23</v>
      </c>
      <c r="O77" s="0" t="s">
        <v>24</v>
      </c>
      <c r="P77" s="0" t="n">
        <v>0</v>
      </c>
    </row>
    <row r="78" customFormat="false" ht="14.5" hidden="false" customHeight="false" outlineLevel="0" collapsed="false">
      <c r="A78" s="7" t="s">
        <v>180</v>
      </c>
      <c r="B78" s="0" t="s">
        <v>181</v>
      </c>
      <c r="C78" s="8" t="n">
        <v>38.30749</v>
      </c>
      <c r="D78" s="9" t="n">
        <v>26.092047759046</v>
      </c>
      <c r="E78" s="8" t="n">
        <v>11.96909</v>
      </c>
      <c r="F78" s="9" t="n">
        <v>26.00441221881</v>
      </c>
      <c r="G78" s="0" t="n">
        <v>21.477357509413</v>
      </c>
      <c r="H78" s="0" t="n">
        <v>24.7226853781633</v>
      </c>
      <c r="I78" s="1" t="n">
        <f aca="false">AVERAGE(C78:H78)</f>
        <v>24.762180477572</v>
      </c>
      <c r="J78" s="0" t="n">
        <f aca="false">_xlfn.STDEV.P(C78:H78)</f>
        <v>7.75931571839101</v>
      </c>
      <c r="K78" s="10" t="n">
        <f aca="false">J78/I78</f>
        <v>0.313353491846927</v>
      </c>
      <c r="L78" s="0" t="s">
        <v>151</v>
      </c>
      <c r="M78" s="0" t="s">
        <v>22</v>
      </c>
      <c r="N78" s="0" t="s">
        <v>23</v>
      </c>
      <c r="O78" s="0" t="s">
        <v>24</v>
      </c>
      <c r="P78" s="0" t="n">
        <v>0</v>
      </c>
    </row>
    <row r="79" customFormat="false" ht="14.5" hidden="false" customHeight="false" outlineLevel="0" collapsed="false">
      <c r="A79" s="7" t="s">
        <v>182</v>
      </c>
      <c r="B79" s="0" t="s">
        <v>183</v>
      </c>
      <c r="C79" s="8" t="n">
        <v>2.849156</v>
      </c>
      <c r="D79" s="9" t="n">
        <v>12.3028665794186</v>
      </c>
      <c r="E79" s="8" t="n">
        <v>41.55543</v>
      </c>
      <c r="F79" s="9" t="n">
        <v>10.2922319927797</v>
      </c>
      <c r="G79" s="0" t="n">
        <v>8.32621758676847</v>
      </c>
      <c r="H79" s="0" t="n">
        <v>8.52819424268076</v>
      </c>
      <c r="I79" s="1" t="n">
        <f aca="false">AVERAGE(C79:H79)</f>
        <v>13.9756827336079</v>
      </c>
      <c r="J79" s="0" t="n">
        <f aca="false">_xlfn.STDEV.P(C79:H79)</f>
        <v>12.6649106259626</v>
      </c>
      <c r="K79" s="10" t="n">
        <f aca="false">J79/I79</f>
        <v>0.906210513458974</v>
      </c>
      <c r="L79" s="0" t="s">
        <v>151</v>
      </c>
      <c r="M79" s="0" t="s">
        <v>22</v>
      </c>
      <c r="N79" s="11" t="s">
        <v>23</v>
      </c>
      <c r="O79" s="0" t="s">
        <v>24</v>
      </c>
      <c r="P79" s="0" t="n">
        <v>0</v>
      </c>
    </row>
    <row r="80" customFormat="false" ht="14.5" hidden="false" customHeight="false" outlineLevel="0" collapsed="false">
      <c r="A80" s="7" t="s">
        <v>184</v>
      </c>
      <c r="B80" s="0" t="s">
        <v>185</v>
      </c>
      <c r="C80" s="8" t="n">
        <v>17.7694</v>
      </c>
      <c r="D80" s="9" t="n">
        <v>11.7345705352473</v>
      </c>
      <c r="E80" s="8" t="n">
        <v>10.03756</v>
      </c>
      <c r="F80" s="9" t="n">
        <v>12.4970127608154</v>
      </c>
      <c r="G80" s="0" t="n">
        <v>12.1284998407834</v>
      </c>
      <c r="H80" s="0" t="n">
        <v>4.17517682869349</v>
      </c>
      <c r="I80" s="1" t="n">
        <f aca="false">AVERAGE(C80:H80)</f>
        <v>11.3903699942566</v>
      </c>
      <c r="J80" s="0" t="n">
        <f aca="false">_xlfn.STDEV.P(C80:H80)</f>
        <v>4.00976098636508</v>
      </c>
      <c r="K80" s="10" t="n">
        <f aca="false">J80/I80</f>
        <v>0.352030793414694</v>
      </c>
      <c r="L80" s="0" t="s">
        <v>151</v>
      </c>
      <c r="M80" s="0" t="s">
        <v>22</v>
      </c>
      <c r="N80" s="0" t="s">
        <v>23</v>
      </c>
      <c r="O80" s="0" t="s">
        <v>24</v>
      </c>
      <c r="P80" s="0" t="n">
        <v>0</v>
      </c>
    </row>
    <row r="81" customFormat="false" ht="14.5" hidden="false" customHeight="false" outlineLevel="0" collapsed="false">
      <c r="A81" s="7" t="s">
        <v>186</v>
      </c>
      <c r="B81" s="0" t="s">
        <v>187</v>
      </c>
      <c r="C81" s="8" t="n">
        <v>21.08405</v>
      </c>
      <c r="D81" s="9" t="n">
        <v>12.0690740654514</v>
      </c>
      <c r="E81" s="8" t="n">
        <v>28.82528</v>
      </c>
      <c r="F81" s="9" t="n">
        <v>11.9138280265471</v>
      </c>
      <c r="G81" s="0" t="n">
        <v>11.7073849705144</v>
      </c>
      <c r="H81" s="0" t="n">
        <v>9.82066428120883</v>
      </c>
      <c r="I81" s="1" t="n">
        <f aca="false">AVERAGE(C81:H81)</f>
        <v>15.9033802239536</v>
      </c>
      <c r="J81" s="0" t="n">
        <f aca="false">_xlfn.STDEV.P(C81:H81)</f>
        <v>6.81956832713275</v>
      </c>
      <c r="K81" s="10" t="n">
        <f aca="false">J81/I81</f>
        <v>0.428812505964055</v>
      </c>
      <c r="L81" s="0" t="s">
        <v>151</v>
      </c>
      <c r="M81" s="0" t="s">
        <v>22</v>
      </c>
      <c r="N81" s="11" t="s">
        <v>23</v>
      </c>
      <c r="O81" s="0" t="s">
        <v>24</v>
      </c>
      <c r="P81" s="0" t="n">
        <v>0</v>
      </c>
    </row>
    <row r="82" customFormat="false" ht="14.5" hidden="false" customHeight="false" outlineLevel="0" collapsed="false">
      <c r="A82" s="7" t="s">
        <v>188</v>
      </c>
      <c r="B82" s="0" t="s">
        <v>189</v>
      </c>
      <c r="C82" s="8" t="n">
        <v>0.708258</v>
      </c>
      <c r="D82" s="9" t="n">
        <v>13.9831766434003</v>
      </c>
      <c r="E82" s="8" t="n">
        <v>32.90795</v>
      </c>
      <c r="F82" s="9" t="n">
        <v>11.0447091184299</v>
      </c>
      <c r="G82" s="0" t="n">
        <v>12.0176488179126</v>
      </c>
      <c r="H82" s="0" t="n">
        <v>12.788715375313</v>
      </c>
      <c r="I82" s="1" t="n">
        <f aca="false">AVERAGE(C82:H82)</f>
        <v>13.908409659176</v>
      </c>
      <c r="J82" s="0" t="n">
        <f aca="false">_xlfn.STDEV.P(C82:H82)</f>
        <v>9.55912827027144</v>
      </c>
      <c r="K82" s="10" t="n">
        <f aca="false">J82/I82</f>
        <v>0.687291250726489</v>
      </c>
      <c r="L82" s="0" t="s">
        <v>151</v>
      </c>
      <c r="M82" s="0" t="s">
        <v>22</v>
      </c>
      <c r="N82" s="0" t="s">
        <v>23</v>
      </c>
      <c r="O82" s="0" t="s">
        <v>24</v>
      </c>
      <c r="P82" s="0" t="n">
        <v>0</v>
      </c>
    </row>
    <row r="83" customFormat="false" ht="14.5" hidden="false" customHeight="false" outlineLevel="0" collapsed="false">
      <c r="A83" s="7" t="s">
        <v>190</v>
      </c>
      <c r="B83" s="0" t="s">
        <v>191</v>
      </c>
      <c r="C83" s="8" t="n">
        <v>20.77001</v>
      </c>
      <c r="D83" s="9" t="n">
        <v>15.1244360198307</v>
      </c>
      <c r="E83" s="8" t="n">
        <v>32.29348</v>
      </c>
      <c r="F83" s="9" t="n">
        <v>12.2429104507836</v>
      </c>
      <c r="G83" s="0" t="n">
        <v>11.8933724868456</v>
      </c>
      <c r="H83" s="0" t="n">
        <v>12.4716476654152</v>
      </c>
      <c r="I83" s="1" t="n">
        <f aca="false">AVERAGE(C83:H83)</f>
        <v>17.4659761038125</v>
      </c>
      <c r="J83" s="0" t="n">
        <f aca="false">_xlfn.STDEV.P(C83:H83)</f>
        <v>7.29762477547514</v>
      </c>
      <c r="K83" s="10" t="n">
        <f aca="false">J83/I83</f>
        <v>0.417819464088365</v>
      </c>
      <c r="L83" s="0" t="s">
        <v>151</v>
      </c>
      <c r="M83" s="0" t="s">
        <v>22</v>
      </c>
      <c r="N83" s="11" t="s">
        <v>23</v>
      </c>
      <c r="O83" s="0" t="s">
        <v>24</v>
      </c>
      <c r="P83" s="0" t="n">
        <v>0</v>
      </c>
    </row>
    <row r="84" customFormat="false" ht="14.5" hidden="false" customHeight="false" outlineLevel="0" collapsed="false">
      <c r="A84" s="7" t="s">
        <v>192</v>
      </c>
      <c r="B84" s="0" t="s">
        <v>193</v>
      </c>
      <c r="C84" s="8" t="n">
        <v>18.35853</v>
      </c>
      <c r="D84" s="9" t="n">
        <v>9.35993411800132</v>
      </c>
      <c r="E84" s="8" t="n">
        <v>35.41892</v>
      </c>
      <c r="F84" s="9" t="n">
        <v>13.0566724021413</v>
      </c>
      <c r="G84" s="0" t="n">
        <v>11.8892917324195</v>
      </c>
      <c r="H84" s="0" t="n">
        <v>13.1993981205612</v>
      </c>
      <c r="I84" s="1" t="n">
        <f aca="false">AVERAGE(C84:H84)</f>
        <v>16.8804577288539</v>
      </c>
      <c r="J84" s="0" t="n">
        <f aca="false">_xlfn.STDEV.P(C84:H84)</f>
        <v>8.71302500539067</v>
      </c>
      <c r="K84" s="10" t="n">
        <f aca="false">J84/I84</f>
        <v>0.51616047060723</v>
      </c>
      <c r="L84" s="0" t="s">
        <v>151</v>
      </c>
      <c r="M84" s="0" t="s">
        <v>22</v>
      </c>
      <c r="N84" s="0" t="s">
        <v>23</v>
      </c>
      <c r="O84" s="0" t="s">
        <v>24</v>
      </c>
      <c r="P84" s="0" t="n">
        <v>0</v>
      </c>
    </row>
    <row r="85" customFormat="false" ht="14.5" hidden="false" customHeight="false" outlineLevel="0" collapsed="false">
      <c r="A85" s="7" t="s">
        <v>194</v>
      </c>
      <c r="B85" s="0" t="s">
        <v>195</v>
      </c>
      <c r="C85" s="8" t="n">
        <v>46.04245</v>
      </c>
      <c r="D85" s="9" t="n">
        <v>27.2241961999353</v>
      </c>
      <c r="E85" s="8" t="n">
        <v>38.03884</v>
      </c>
      <c r="F85" s="9" t="n">
        <v>27.5615438326459</v>
      </c>
      <c r="G85" s="0" t="n">
        <v>24.75041120325</v>
      </c>
      <c r="H85" s="0" t="n">
        <v>29.0066892484621</v>
      </c>
      <c r="I85" s="1" t="n">
        <f aca="false">AVERAGE(C85:H85)</f>
        <v>32.1040217473822</v>
      </c>
      <c r="J85" s="0" t="n">
        <f aca="false">_xlfn.STDEV.P(C85:H85)</f>
        <v>7.50130776896048</v>
      </c>
      <c r="K85" s="10" t="n">
        <f aca="false">J85/I85</f>
        <v>0.233656325926584</v>
      </c>
      <c r="L85" s="0" t="s">
        <v>151</v>
      </c>
      <c r="M85" s="0" t="s">
        <v>22</v>
      </c>
      <c r="N85" s="11" t="s">
        <v>23</v>
      </c>
      <c r="O85" s="0" t="s">
        <v>24</v>
      </c>
      <c r="P85" s="0" t="n">
        <v>0</v>
      </c>
    </row>
    <row r="86" customFormat="false" ht="14.5" hidden="false" customHeight="false" outlineLevel="0" collapsed="false">
      <c r="A86" s="7" t="s">
        <v>196</v>
      </c>
      <c r="B86" s="0" t="s">
        <v>197</v>
      </c>
      <c r="C86" s="8" t="n">
        <v>35.04078</v>
      </c>
      <c r="D86" s="9" t="n">
        <v>20.4572867051876</v>
      </c>
      <c r="E86" s="8" t="n">
        <v>61.10854</v>
      </c>
      <c r="F86" s="9" t="n">
        <v>19.0248644853357</v>
      </c>
      <c r="G86" s="0" t="n">
        <v>20.217338927014</v>
      </c>
      <c r="H86" s="0" t="n">
        <v>16.0407390014935</v>
      </c>
      <c r="I86" s="1" t="n">
        <f aca="false">AVERAGE(C86:H86)</f>
        <v>28.6482581865051</v>
      </c>
      <c r="J86" s="0" t="n">
        <f aca="false">_xlfn.STDEV.P(C86:H86)</f>
        <v>15.7282436519121</v>
      </c>
      <c r="K86" s="10" t="n">
        <f aca="false">J86/I86</f>
        <v>0.54901221391955</v>
      </c>
      <c r="L86" s="0" t="s">
        <v>151</v>
      </c>
      <c r="M86" s="0" t="s">
        <v>22</v>
      </c>
      <c r="N86" s="0" t="s">
        <v>23</v>
      </c>
      <c r="O86" s="0" t="s">
        <v>24</v>
      </c>
      <c r="P86" s="0" t="n">
        <v>0</v>
      </c>
    </row>
    <row r="87" customFormat="false" ht="14.5" hidden="false" customHeight="false" outlineLevel="0" collapsed="false">
      <c r="A87" s="7" t="s">
        <v>198</v>
      </c>
      <c r="B87" s="0" t="s">
        <v>199</v>
      </c>
      <c r="C87" s="8" t="n">
        <v>41.26278</v>
      </c>
      <c r="D87" s="9" t="n">
        <v>26.0038628260927</v>
      </c>
      <c r="E87" s="8" t="n">
        <v>56.10273</v>
      </c>
      <c r="F87" s="9" t="n">
        <v>23.6864984892036</v>
      </c>
      <c r="G87" s="0" t="n">
        <v>27.2903666766863</v>
      </c>
      <c r="H87" s="0" t="n">
        <v>25.4667548294426</v>
      </c>
      <c r="I87" s="1" t="n">
        <f aca="false">AVERAGE(C87:H87)</f>
        <v>33.3021654702375</v>
      </c>
      <c r="J87" s="0" t="n">
        <f aca="false">_xlfn.STDEV.P(C87:H87)</f>
        <v>11.73668596174</v>
      </c>
      <c r="K87" s="10" t="n">
        <f aca="false">J87/I87</f>
        <v>0.352430113658201</v>
      </c>
      <c r="L87" s="0" t="s">
        <v>151</v>
      </c>
      <c r="M87" s="0" t="s">
        <v>22</v>
      </c>
      <c r="N87" s="11" t="s">
        <v>23</v>
      </c>
      <c r="O87" s="0" t="s">
        <v>24</v>
      </c>
      <c r="P87" s="0" t="n">
        <v>0</v>
      </c>
    </row>
    <row r="88" customFormat="false" ht="14.5" hidden="false" customHeight="false" outlineLevel="0" collapsed="false">
      <c r="A88" s="7" t="s">
        <v>200</v>
      </c>
      <c r="B88" s="0" t="s">
        <v>201</v>
      </c>
      <c r="C88" s="8" t="n">
        <v>23.49241</v>
      </c>
      <c r="D88" s="9" t="n">
        <v>17.1643919376333</v>
      </c>
      <c r="E88" s="8" t="n">
        <v>61.07534</v>
      </c>
      <c r="F88" s="9" t="n">
        <v>15.9000428778351</v>
      </c>
      <c r="G88" s="0" t="n">
        <v>17.7696158758996</v>
      </c>
      <c r="H88" s="0" t="n">
        <v>15.8680790390697</v>
      </c>
      <c r="I88" s="1" t="n">
        <f aca="false">AVERAGE(C88:H88)</f>
        <v>25.2116466217396</v>
      </c>
      <c r="J88" s="0" t="n">
        <f aca="false">_xlfn.STDEV.P(C88:H88)</f>
        <v>16.2445407564086</v>
      </c>
      <c r="K88" s="10" t="n">
        <f aca="false">J88/I88</f>
        <v>0.644326846244196</v>
      </c>
      <c r="L88" s="0" t="s">
        <v>151</v>
      </c>
      <c r="M88" s="0" t="s">
        <v>22</v>
      </c>
      <c r="N88" s="0" t="s">
        <v>23</v>
      </c>
      <c r="O88" s="0" t="s">
        <v>24</v>
      </c>
      <c r="P88" s="0" t="n">
        <v>0</v>
      </c>
    </row>
    <row r="89" customFormat="false" ht="14.5" hidden="false" customHeight="false" outlineLevel="0" collapsed="false">
      <c r="A89" s="7" t="s">
        <v>202</v>
      </c>
      <c r="B89" s="0" t="s">
        <v>203</v>
      </c>
      <c r="C89" s="8" t="n">
        <v>31.04444</v>
      </c>
      <c r="D89" s="9" t="n">
        <v>18.5043678218635</v>
      </c>
      <c r="E89" s="8" t="n">
        <v>43.16569</v>
      </c>
      <c r="F89" s="9" t="n">
        <v>18.8038172311042</v>
      </c>
      <c r="G89" s="0" t="n">
        <v>18.4427988189577</v>
      </c>
      <c r="H89" s="0" t="n">
        <v>15.8708341838823</v>
      </c>
      <c r="I89" s="1" t="n">
        <f aca="false">AVERAGE(C89:H89)</f>
        <v>24.3053246759679</v>
      </c>
      <c r="J89" s="0" t="n">
        <f aca="false">_xlfn.STDEV.P(C89:H89)</f>
        <v>9.75155183702252</v>
      </c>
      <c r="K89" s="10" t="n">
        <f aca="false">J89/I89</f>
        <v>0.40121051526888</v>
      </c>
      <c r="L89" s="0" t="s">
        <v>151</v>
      </c>
      <c r="M89" s="0" t="s">
        <v>22</v>
      </c>
      <c r="N89" s="11" t="s">
        <v>23</v>
      </c>
      <c r="O89" s="0" t="s">
        <v>24</v>
      </c>
      <c r="P89" s="0" t="n">
        <v>0</v>
      </c>
    </row>
    <row r="90" customFormat="false" ht="14.5" hidden="false" customHeight="false" outlineLevel="0" collapsed="false">
      <c r="A90" s="7" t="s">
        <v>204</v>
      </c>
      <c r="B90" s="0" t="s">
        <v>205</v>
      </c>
      <c r="C90" s="8" t="n">
        <v>25.85005</v>
      </c>
      <c r="D90" s="9" t="n">
        <v>17.0914214980466</v>
      </c>
      <c r="E90" s="8" t="n">
        <v>51.64197</v>
      </c>
      <c r="F90" s="9" t="n">
        <v>15.5264757173783</v>
      </c>
      <c r="G90" s="0" t="n">
        <v>17.4170290450032</v>
      </c>
      <c r="H90" s="0" t="n">
        <v>15.178484388044</v>
      </c>
      <c r="I90" s="1" t="n">
        <f aca="false">AVERAGE(C90:H90)</f>
        <v>23.784238441412</v>
      </c>
      <c r="J90" s="0" t="n">
        <f aca="false">_xlfn.STDEV.P(C90:H90)</f>
        <v>12.9608743735043</v>
      </c>
      <c r="K90" s="10" t="n">
        <f aca="false">J90/I90</f>
        <v>0.544935437198503</v>
      </c>
      <c r="L90" s="0" t="s">
        <v>151</v>
      </c>
      <c r="M90" s="0" t="s">
        <v>22</v>
      </c>
      <c r="N90" s="0" t="s">
        <v>23</v>
      </c>
      <c r="O90" s="0" t="s">
        <v>24</v>
      </c>
      <c r="P90" s="0" t="n">
        <v>0</v>
      </c>
    </row>
    <row r="91" customFormat="false" ht="14.5" hidden="false" customHeight="false" outlineLevel="0" collapsed="false">
      <c r="A91" s="7" t="s">
        <v>206</v>
      </c>
      <c r="B91" s="0" t="s">
        <v>207</v>
      </c>
      <c r="C91" s="8" t="n">
        <v>24.43934</v>
      </c>
      <c r="D91" s="9" t="n">
        <v>16.0902706794362</v>
      </c>
      <c r="E91" s="8" t="n">
        <v>38.23671</v>
      </c>
      <c r="F91" s="9" t="n">
        <v>14.2990608207652</v>
      </c>
      <c r="G91" s="0" t="n">
        <v>18.5387590368617</v>
      </c>
      <c r="H91" s="0" t="n">
        <v>15.4858028658515</v>
      </c>
      <c r="I91" s="1" t="n">
        <f aca="false">AVERAGE(C91:H91)</f>
        <v>21.1816572338191</v>
      </c>
      <c r="J91" s="0" t="n">
        <f aca="false">_xlfn.STDEV.P(C91:H91)</f>
        <v>8.30870367099061</v>
      </c>
      <c r="K91" s="10" t="n">
        <f aca="false">J91/I91</f>
        <v>0.392259377029515</v>
      </c>
      <c r="L91" s="0" t="s">
        <v>151</v>
      </c>
      <c r="M91" s="0" t="s">
        <v>22</v>
      </c>
      <c r="N91" s="11" t="s">
        <v>23</v>
      </c>
      <c r="O91" s="0" t="s">
        <v>24</v>
      </c>
      <c r="P91" s="0" t="n">
        <v>0</v>
      </c>
    </row>
    <row r="92" customFormat="false" ht="14.5" hidden="false" customHeight="false" outlineLevel="0" collapsed="false">
      <c r="A92" s="11" t="s">
        <v>208</v>
      </c>
      <c r="B92" s="0" t="s">
        <v>209</v>
      </c>
      <c r="C92" s="0" t="n">
        <v>43.2914691132013</v>
      </c>
      <c r="D92" s="0" t="n">
        <v>29.6957218351174</v>
      </c>
      <c r="E92" s="0" t="n">
        <v>56.6719745468032</v>
      </c>
      <c r="F92" s="0" t="n">
        <v>26.2061768286446</v>
      </c>
      <c r="G92" s="0" t="n">
        <v>28.4482623905934</v>
      </c>
      <c r="H92" s="0" t="n">
        <v>23.2621687795412</v>
      </c>
      <c r="I92" s="1" t="n">
        <f aca="false">AVERAGE(C92:H92)</f>
        <v>34.5959622489835</v>
      </c>
      <c r="J92" s="0" t="n">
        <f aca="false">_xlfn.STDEV.P(C92:H92)</f>
        <v>11.7161718866772</v>
      </c>
      <c r="K92" s="10" t="n">
        <f aca="false">J92/I92</f>
        <v>0.338657205206697</v>
      </c>
      <c r="L92" s="0" t="s">
        <v>210</v>
      </c>
      <c r="M92" s="0" t="s">
        <v>22</v>
      </c>
      <c r="N92" s="11" t="s">
        <v>23</v>
      </c>
      <c r="O92" s="0" t="s">
        <v>211</v>
      </c>
      <c r="P92" s="0" t="n">
        <v>0</v>
      </c>
    </row>
    <row r="93" customFormat="false" ht="14.5" hidden="false" customHeight="false" outlineLevel="0" collapsed="false">
      <c r="A93" s="11" t="s">
        <v>212</v>
      </c>
      <c r="B93" s="0" t="s">
        <v>213</v>
      </c>
      <c r="C93" s="0" t="n">
        <v>36.1721672391748</v>
      </c>
      <c r="D93" s="0" t="n">
        <v>28.1856200104315</v>
      </c>
      <c r="E93" s="0" t="n">
        <v>53.0492132432282</v>
      </c>
      <c r="F93" s="0" t="n">
        <v>23.4109729790385</v>
      </c>
      <c r="G93" s="0" t="n">
        <v>22.7815101881639</v>
      </c>
      <c r="H93" s="0" t="n">
        <v>17.2585858043655</v>
      </c>
      <c r="I93" s="1" t="n">
        <f aca="false">AVERAGE(C93:H93)</f>
        <v>30.1430115774004</v>
      </c>
      <c r="J93" s="0" t="n">
        <f aca="false">_xlfn.STDEV.P(C93:H93)</f>
        <v>11.7643291945775</v>
      </c>
      <c r="K93" s="10" t="n">
        <f aca="false">J93/I93</f>
        <v>0.390283803075528</v>
      </c>
      <c r="L93" s="0" t="s">
        <v>210</v>
      </c>
      <c r="M93" s="0" t="s">
        <v>22</v>
      </c>
      <c r="N93" s="0" t="s">
        <v>23</v>
      </c>
      <c r="O93" s="0" t="s">
        <v>211</v>
      </c>
      <c r="P93" s="0" t="n">
        <v>0</v>
      </c>
    </row>
    <row r="94" customFormat="false" ht="14.5" hidden="false" customHeight="false" outlineLevel="0" collapsed="false">
      <c r="A94" s="11" t="s">
        <v>214</v>
      </c>
      <c r="B94" s="0" t="s">
        <v>215</v>
      </c>
      <c r="C94" s="0" t="n">
        <v>39.0731690627871</v>
      </c>
      <c r="D94" s="0" t="n">
        <v>25.6725765944549</v>
      </c>
      <c r="E94" s="0" t="n">
        <v>50.7915049963312</v>
      </c>
      <c r="F94" s="0" t="n">
        <v>22.8664248074413</v>
      </c>
      <c r="G94" s="0" t="n">
        <v>20.6679366849243</v>
      </c>
      <c r="H94" s="0" t="n">
        <v>17.6555852007256</v>
      </c>
      <c r="I94" s="1" t="n">
        <f aca="false">AVERAGE(C94:H94)</f>
        <v>29.4545328911107</v>
      </c>
      <c r="J94" s="0" t="n">
        <f aca="false">_xlfn.STDEV.P(C94:H94)</f>
        <v>11.7040615561791</v>
      </c>
      <c r="K94" s="10" t="n">
        <f aca="false">J94/I94</f>
        <v>0.397360284050247</v>
      </c>
      <c r="L94" s="0" t="s">
        <v>210</v>
      </c>
      <c r="M94" s="0" t="s">
        <v>22</v>
      </c>
      <c r="N94" s="11" t="s">
        <v>23</v>
      </c>
      <c r="O94" s="0" t="s">
        <v>211</v>
      </c>
      <c r="P94" s="0" t="n">
        <v>0</v>
      </c>
    </row>
    <row r="95" customFormat="false" ht="14.5" hidden="false" customHeight="false" outlineLevel="0" collapsed="false">
      <c r="A95" s="11" t="s">
        <v>216</v>
      </c>
      <c r="B95" s="0" t="s">
        <v>217</v>
      </c>
      <c r="C95" s="0" t="n">
        <v>37.567211661428</v>
      </c>
      <c r="D95" s="0" t="n">
        <v>22.032648252148</v>
      </c>
      <c r="E95" s="0" t="n">
        <v>48.479264650928</v>
      </c>
      <c r="F95" s="0" t="n">
        <v>22.5496777236251</v>
      </c>
      <c r="G95" s="0" t="n">
        <v>20.8474224216453</v>
      </c>
      <c r="H95" s="0" t="n">
        <v>14.4400166181033</v>
      </c>
      <c r="I95" s="1" t="n">
        <f aca="false">AVERAGE(C95:H95)</f>
        <v>27.6527068879796</v>
      </c>
      <c r="J95" s="0" t="n">
        <f aca="false">_xlfn.STDEV.P(C95:H95)</f>
        <v>11.62293680411</v>
      </c>
      <c r="K95" s="10" t="n">
        <f aca="false">J95/I95</f>
        <v>0.420318229647254</v>
      </c>
      <c r="L95" s="0" t="s">
        <v>210</v>
      </c>
      <c r="M95" s="0" t="s">
        <v>22</v>
      </c>
      <c r="N95" s="0" t="s">
        <v>23</v>
      </c>
      <c r="O95" s="0" t="s">
        <v>211</v>
      </c>
      <c r="P95" s="0" t="n">
        <v>0</v>
      </c>
    </row>
    <row r="96" customFormat="false" ht="14.5" hidden="false" customHeight="false" outlineLevel="0" collapsed="false">
      <c r="A96" s="11" t="s">
        <v>218</v>
      </c>
      <c r="B96" s="0" t="s">
        <v>219</v>
      </c>
      <c r="C96" s="0" t="n">
        <v>37.9594041443196</v>
      </c>
      <c r="D96" s="0" t="n">
        <v>26.9483345875681</v>
      </c>
      <c r="E96" s="0" t="n">
        <v>47.6398830110347</v>
      </c>
      <c r="F96" s="0" t="n">
        <v>23.571594743846</v>
      </c>
      <c r="G96" s="0" t="n">
        <v>19.5712612716571</v>
      </c>
      <c r="H96" s="0" t="n">
        <v>16.1518751561084</v>
      </c>
      <c r="I96" s="1" t="n">
        <f aca="false">AVERAGE(C96:H96)</f>
        <v>28.6403921524223</v>
      </c>
      <c r="J96" s="0" t="n">
        <f aca="false">_xlfn.STDEV.P(C96:H96)</f>
        <v>10.9132381007599</v>
      </c>
      <c r="K96" s="10" t="n">
        <f aca="false">J96/I96</f>
        <v>0.381043598938182</v>
      </c>
      <c r="L96" s="0" t="s">
        <v>210</v>
      </c>
      <c r="M96" s="0" t="s">
        <v>22</v>
      </c>
      <c r="N96" s="11" t="s">
        <v>23</v>
      </c>
      <c r="O96" s="0" t="s">
        <v>211</v>
      </c>
      <c r="P96" s="0" t="n">
        <v>0</v>
      </c>
    </row>
    <row r="97" customFormat="false" ht="14.5" hidden="false" customHeight="false" outlineLevel="0" collapsed="false">
      <c r="A97" s="11" t="s">
        <v>220</v>
      </c>
      <c r="B97" s="0" t="s">
        <v>221</v>
      </c>
      <c r="C97" s="0" t="n">
        <v>32.4895378467977</v>
      </c>
      <c r="D97" s="0" t="n">
        <v>27.4647372668941</v>
      </c>
      <c r="E97" s="0" t="n">
        <v>44.1001461270767</v>
      </c>
      <c r="F97" s="0" t="n">
        <v>19.889512352734</v>
      </c>
      <c r="G97" s="0" t="n">
        <v>19.7120943595311</v>
      </c>
      <c r="H97" s="0" t="n">
        <v>15.3407742372113</v>
      </c>
      <c r="I97" s="1" t="n">
        <f aca="false">AVERAGE(C97:H97)</f>
        <v>26.4994670317075</v>
      </c>
      <c r="J97" s="0" t="n">
        <f aca="false">_xlfn.STDEV.P(C97:H97)</f>
        <v>9.66844483483884</v>
      </c>
      <c r="K97" s="10" t="n">
        <f aca="false">J97/I97</f>
        <v>0.364854312853546</v>
      </c>
      <c r="L97" s="0" t="s">
        <v>210</v>
      </c>
      <c r="M97" s="0" t="s">
        <v>22</v>
      </c>
      <c r="N97" s="0" t="s">
        <v>23</v>
      </c>
      <c r="O97" s="0" t="s">
        <v>211</v>
      </c>
      <c r="P97" s="0" t="n">
        <v>0</v>
      </c>
    </row>
    <row r="98" customFormat="false" ht="14.5" hidden="false" customHeight="false" outlineLevel="0" collapsed="false">
      <c r="A98" s="11" t="s">
        <v>222</v>
      </c>
      <c r="B98" s="0" t="s">
        <v>223</v>
      </c>
      <c r="C98" s="0" t="n">
        <v>38.0939212539413</v>
      </c>
      <c r="D98" s="0" t="n">
        <v>28.0114924694659</v>
      </c>
      <c r="E98" s="0" t="n">
        <v>48.133595112397</v>
      </c>
      <c r="F98" s="0" t="n">
        <v>22.2409448940745</v>
      </c>
      <c r="G98" s="0" t="n">
        <v>20.8003275979006</v>
      </c>
      <c r="H98" s="0" t="n">
        <v>16.5078180107508</v>
      </c>
      <c r="I98" s="1" t="n">
        <f aca="false">AVERAGE(C98:H98)</f>
        <v>28.9646832230884</v>
      </c>
      <c r="J98" s="0" t="n">
        <f aca="false">_xlfn.STDEV.P(C98:H98)</f>
        <v>10.9448434849992</v>
      </c>
      <c r="K98" s="10" t="n">
        <f aca="false">J98/I98</f>
        <v>0.377868571898442</v>
      </c>
      <c r="L98" s="0" t="s">
        <v>210</v>
      </c>
      <c r="M98" s="0" t="s">
        <v>22</v>
      </c>
      <c r="N98" s="11" t="s">
        <v>23</v>
      </c>
      <c r="O98" s="0" t="s">
        <v>211</v>
      </c>
      <c r="P98" s="0" t="n">
        <v>0</v>
      </c>
    </row>
    <row r="99" customFormat="false" ht="14.5" hidden="false" customHeight="false" outlineLevel="0" collapsed="false">
      <c r="A99" s="11" t="s">
        <v>224</v>
      </c>
      <c r="B99" s="0" t="s">
        <v>225</v>
      </c>
      <c r="C99" s="0" t="n">
        <v>31.2815253129857</v>
      </c>
      <c r="D99" s="0" t="n">
        <v>20.7448747737654</v>
      </c>
      <c r="E99" s="0" t="n">
        <v>40.7927366950502</v>
      </c>
      <c r="F99" s="0" t="n">
        <v>20.0314310018762</v>
      </c>
      <c r="G99" s="0" t="n">
        <v>17.0593774488521</v>
      </c>
      <c r="H99" s="0" t="n">
        <v>14.5013371018462</v>
      </c>
      <c r="I99" s="1" t="n">
        <f aca="false">AVERAGE(C99:H99)</f>
        <v>24.0685470557293</v>
      </c>
      <c r="J99" s="0" t="n">
        <f aca="false">_xlfn.STDEV.P(C99:H99)</f>
        <v>9.12625007676069</v>
      </c>
      <c r="K99" s="10" t="n">
        <f aca="false">J99/I99</f>
        <v>0.379177440816406</v>
      </c>
      <c r="L99" s="0" t="s">
        <v>210</v>
      </c>
      <c r="M99" s="0" t="s">
        <v>22</v>
      </c>
      <c r="N99" s="0" t="s">
        <v>23</v>
      </c>
      <c r="O99" s="0" t="s">
        <v>211</v>
      </c>
      <c r="P99" s="0" t="n">
        <v>0</v>
      </c>
    </row>
    <row r="100" customFormat="false" ht="14.5" hidden="false" customHeight="false" outlineLevel="0" collapsed="false">
      <c r="A100" s="11" t="s">
        <v>226</v>
      </c>
      <c r="B100" s="0" t="s">
        <v>227</v>
      </c>
      <c r="C100" s="0" t="n">
        <v>25.3407349707189</v>
      </c>
      <c r="D100" s="0" t="n">
        <v>23.5958588022674</v>
      </c>
      <c r="E100" s="0" t="n">
        <v>37.2423280572798</v>
      </c>
      <c r="F100" s="0" t="n">
        <v>18.5295483094653</v>
      </c>
      <c r="G100" s="0" t="n">
        <v>15.4131932253265</v>
      </c>
      <c r="H100" s="0" t="n">
        <v>15.5613051110312</v>
      </c>
      <c r="I100" s="1" t="n">
        <f aca="false">AVERAGE(C100:H100)</f>
        <v>22.6138280793482</v>
      </c>
      <c r="J100" s="0" t="n">
        <f aca="false">_xlfn.STDEV.P(C100:H100)</f>
        <v>7.53505121523816</v>
      </c>
      <c r="K100" s="10" t="n">
        <f aca="false">J100/I100</f>
        <v>0.333205470068973</v>
      </c>
      <c r="L100" s="0" t="s">
        <v>210</v>
      </c>
      <c r="M100" s="0" t="s">
        <v>22</v>
      </c>
      <c r="N100" s="11" t="s">
        <v>23</v>
      </c>
      <c r="O100" s="0" t="s">
        <v>211</v>
      </c>
      <c r="P100" s="0" t="n">
        <v>0</v>
      </c>
    </row>
    <row r="101" customFormat="false" ht="14.5" hidden="false" customHeight="false" outlineLevel="0" collapsed="false">
      <c r="A101" s="11" t="s">
        <v>228</v>
      </c>
      <c r="B101" s="0" t="s">
        <v>229</v>
      </c>
      <c r="C101" s="0" t="n">
        <v>29.5690917076259</v>
      </c>
      <c r="D101" s="0" t="n">
        <v>20.1011383444583</v>
      </c>
      <c r="E101" s="0" t="n">
        <v>39.1516563671984</v>
      </c>
      <c r="F101" s="0" t="n">
        <v>19.0135906839539</v>
      </c>
      <c r="G101" s="0" t="n">
        <v>16.1302770577823</v>
      </c>
      <c r="H101" s="0" t="n">
        <v>12.3811046721085</v>
      </c>
      <c r="I101" s="1" t="n">
        <f aca="false">AVERAGE(C101:H101)</f>
        <v>22.7244764721879</v>
      </c>
      <c r="J101" s="0" t="n">
        <f aca="false">_xlfn.STDEV.P(C101:H101)</f>
        <v>9.01685809471689</v>
      </c>
      <c r="K101" s="10" t="n">
        <f aca="false">J101/I101</f>
        <v>0.396790575384761</v>
      </c>
      <c r="L101" s="0" t="s">
        <v>210</v>
      </c>
      <c r="M101" s="0" t="s">
        <v>22</v>
      </c>
      <c r="N101" s="0" t="s">
        <v>23</v>
      </c>
      <c r="O101" s="0" t="s">
        <v>211</v>
      </c>
      <c r="P101" s="0" t="n">
        <v>0</v>
      </c>
    </row>
    <row r="102" customFormat="false" ht="14.5" hidden="false" customHeight="false" outlineLevel="0" collapsed="false">
      <c r="A102" s="11" t="s">
        <v>230</v>
      </c>
      <c r="B102" s="0" t="s">
        <v>231</v>
      </c>
      <c r="C102" s="0" t="n">
        <v>35.1800362466179</v>
      </c>
      <c r="D102" s="0" t="n">
        <v>24.2038285467745</v>
      </c>
      <c r="E102" s="0" t="n">
        <v>43.0293988356099</v>
      </c>
      <c r="F102" s="0" t="n">
        <v>21.6419152039951</v>
      </c>
      <c r="G102" s="0" t="n">
        <v>18.025865508528</v>
      </c>
      <c r="H102" s="0" t="n">
        <v>16.9548948773747</v>
      </c>
      <c r="I102" s="1" t="n">
        <f aca="false">AVERAGE(C102:H102)</f>
        <v>26.5059898698167</v>
      </c>
      <c r="J102" s="0" t="n">
        <f aca="false">_xlfn.STDEV.P(C102:H102)</f>
        <v>9.4899703041977</v>
      </c>
      <c r="K102" s="10" t="n">
        <f aca="false">J102/I102</f>
        <v>0.358031160156907</v>
      </c>
      <c r="L102" s="0" t="s">
        <v>210</v>
      </c>
      <c r="M102" s="0" t="s">
        <v>22</v>
      </c>
      <c r="N102" s="11" t="s">
        <v>23</v>
      </c>
      <c r="O102" s="0" t="s">
        <v>211</v>
      </c>
      <c r="P102" s="0" t="n">
        <v>0</v>
      </c>
    </row>
    <row r="103" customFormat="false" ht="14.5" hidden="false" customHeight="false" outlineLevel="0" collapsed="false">
      <c r="A103" s="11" t="s">
        <v>232</v>
      </c>
      <c r="B103" s="0" t="s">
        <v>233</v>
      </c>
      <c r="C103" s="0" t="n">
        <v>54.3271845688148</v>
      </c>
      <c r="D103" s="0" t="n">
        <v>28.7224359705378</v>
      </c>
      <c r="E103" s="0" t="n">
        <v>59.9032911215685</v>
      </c>
      <c r="F103" s="0" t="n">
        <v>27.1189303409467</v>
      </c>
      <c r="G103" s="0" t="n">
        <v>24.4788037184405</v>
      </c>
      <c r="H103" s="0" t="n">
        <v>21.7488586289391</v>
      </c>
      <c r="I103" s="1" t="n">
        <f aca="false">AVERAGE(C103:H103)</f>
        <v>36.0499173915412</v>
      </c>
      <c r="J103" s="0" t="n">
        <f aca="false">_xlfn.STDEV.P(C103:H103)</f>
        <v>15.137742020163</v>
      </c>
      <c r="K103" s="10" t="n">
        <f aca="false">J103/I103</f>
        <v>0.419910588303177</v>
      </c>
      <c r="L103" s="0" t="s">
        <v>210</v>
      </c>
      <c r="M103" s="0" t="s">
        <v>22</v>
      </c>
      <c r="N103" s="0" t="s">
        <v>23</v>
      </c>
      <c r="O103" s="0" t="s">
        <v>211</v>
      </c>
      <c r="P103" s="0" t="n">
        <v>0</v>
      </c>
    </row>
    <row r="104" customFormat="false" ht="14.5" hidden="false" customHeight="false" outlineLevel="0" collapsed="false">
      <c r="A104" s="11" t="s">
        <v>234</v>
      </c>
      <c r="B104" s="0" t="s">
        <v>235</v>
      </c>
      <c r="C104" s="0" t="n">
        <v>27.8407812500046</v>
      </c>
      <c r="D104" s="0" t="n">
        <v>24.2351791564609</v>
      </c>
      <c r="E104" s="0" t="n">
        <v>48.1925323803716</v>
      </c>
      <c r="F104" s="0" t="n">
        <v>19.502980880461</v>
      </c>
      <c r="G104" s="0" t="n">
        <v>23.2929638376599</v>
      </c>
      <c r="H104" s="0" t="n">
        <v>14.2181358747037</v>
      </c>
      <c r="I104" s="1" t="n">
        <f aca="false">AVERAGE(C104:H104)</f>
        <v>26.2137622299436</v>
      </c>
      <c r="J104" s="0" t="n">
        <f aca="false">_xlfn.STDEV.P(C104:H104)</f>
        <v>10.7011605322282</v>
      </c>
      <c r="K104" s="10" t="n">
        <f aca="false">J104/I104</f>
        <v>0.408226809961846</v>
      </c>
      <c r="L104" s="0" t="s">
        <v>210</v>
      </c>
      <c r="M104" s="0" t="s">
        <v>22</v>
      </c>
      <c r="N104" s="11" t="s">
        <v>23</v>
      </c>
      <c r="O104" s="0" t="s">
        <v>211</v>
      </c>
      <c r="P104" s="0" t="n">
        <v>0</v>
      </c>
    </row>
    <row r="105" customFormat="false" ht="14.5" hidden="false" customHeight="false" outlineLevel="0" collapsed="false">
      <c r="A105" s="11" t="s">
        <v>236</v>
      </c>
      <c r="B105" s="0" t="s">
        <v>237</v>
      </c>
      <c r="C105" s="0" t="n">
        <v>24.3239752159503</v>
      </c>
      <c r="D105" s="0" t="n">
        <v>20.3629103062242</v>
      </c>
      <c r="E105" s="0" t="n">
        <v>37.2176523755373</v>
      </c>
      <c r="F105" s="0" t="n">
        <v>19.7624291901862</v>
      </c>
      <c r="G105" s="0" t="n">
        <v>18.9372067403552</v>
      </c>
      <c r="H105" s="0" t="n">
        <v>13.8672731259572</v>
      </c>
      <c r="I105" s="1" t="n">
        <f aca="false">AVERAGE(C105:H105)</f>
        <v>22.4119078257017</v>
      </c>
      <c r="J105" s="0" t="n">
        <f aca="false">_xlfn.STDEV.P(C105:H105)</f>
        <v>7.2934734642156</v>
      </c>
      <c r="K105" s="10" t="n">
        <f aca="false">J105/I105</f>
        <v>0.325428496357259</v>
      </c>
      <c r="L105" s="0" t="s">
        <v>210</v>
      </c>
      <c r="M105" s="0" t="s">
        <v>22</v>
      </c>
      <c r="N105" s="0" t="s">
        <v>23</v>
      </c>
      <c r="O105" s="0" t="s">
        <v>211</v>
      </c>
      <c r="P105" s="0" t="n">
        <v>0</v>
      </c>
    </row>
    <row r="106" customFormat="false" ht="14.5" hidden="false" customHeight="false" outlineLevel="0" collapsed="false">
      <c r="A106" s="11" t="s">
        <v>238</v>
      </c>
      <c r="B106" s="0" t="s">
        <v>239</v>
      </c>
      <c r="C106" s="0" t="n">
        <v>25.5890437532052</v>
      </c>
      <c r="D106" s="0" t="n">
        <v>17.4790893192209</v>
      </c>
      <c r="E106" s="0" t="n">
        <v>37.8929437015697</v>
      </c>
      <c r="F106" s="0" t="n">
        <v>18.3527326210861</v>
      </c>
      <c r="G106" s="0" t="n">
        <v>17.9290942250482</v>
      </c>
      <c r="H106" s="0" t="n">
        <v>12.0841608136802</v>
      </c>
      <c r="I106" s="1" t="n">
        <f aca="false">AVERAGE(C106:H106)</f>
        <v>21.5545107389684</v>
      </c>
      <c r="J106" s="0" t="n">
        <f aca="false">_xlfn.STDEV.P(C106:H106)</f>
        <v>8.29571640253653</v>
      </c>
      <c r="K106" s="10" t="n">
        <f aca="false">J106/I106</f>
        <v>0.384871477854457</v>
      </c>
      <c r="L106" s="0" t="s">
        <v>210</v>
      </c>
      <c r="M106" s="0" t="s">
        <v>22</v>
      </c>
      <c r="N106" s="11" t="s">
        <v>23</v>
      </c>
      <c r="O106" s="0" t="s">
        <v>211</v>
      </c>
      <c r="P106" s="0" t="n">
        <v>0</v>
      </c>
    </row>
    <row r="107" customFormat="false" ht="14.5" hidden="false" customHeight="false" outlineLevel="0" collapsed="false">
      <c r="A107" s="11" t="s">
        <v>240</v>
      </c>
      <c r="B107" s="0" t="s">
        <v>241</v>
      </c>
      <c r="C107" s="0" t="n">
        <v>15.8213701932972</v>
      </c>
      <c r="D107" s="0" t="n">
        <v>17.1806167297597</v>
      </c>
      <c r="E107" s="0" t="n">
        <v>34.2372101218662</v>
      </c>
      <c r="F107" s="0" t="n">
        <v>8.06062800054043</v>
      </c>
      <c r="G107" s="0" t="n">
        <v>15.1540301954776</v>
      </c>
      <c r="H107" s="0" t="n">
        <v>11.9142748180138</v>
      </c>
      <c r="I107" s="1" t="n">
        <f aca="false">AVERAGE(C107:H107)</f>
        <v>17.0613550098258</v>
      </c>
      <c r="J107" s="0" t="n">
        <f aca="false">_xlfn.STDEV.P(C107:H107)</f>
        <v>8.24323150304659</v>
      </c>
      <c r="K107" s="10" t="n">
        <f aca="false">J107/I107</f>
        <v>0.483152217294536</v>
      </c>
      <c r="L107" s="0" t="s">
        <v>210</v>
      </c>
      <c r="M107" s="0" t="s">
        <v>22</v>
      </c>
      <c r="N107" s="0" t="s">
        <v>23</v>
      </c>
      <c r="O107" s="0" t="s">
        <v>211</v>
      </c>
      <c r="P107" s="0" t="n">
        <v>0</v>
      </c>
    </row>
    <row r="108" customFormat="false" ht="14.5" hidden="false" customHeight="false" outlineLevel="0" collapsed="false">
      <c r="A108" s="11" t="s">
        <v>242</v>
      </c>
      <c r="B108" s="0" t="s">
        <v>243</v>
      </c>
      <c r="C108" s="0" t="n">
        <v>7.71199366178979</v>
      </c>
      <c r="D108" s="0" t="n">
        <v>7.73006084032916</v>
      </c>
      <c r="E108" s="0" t="n">
        <v>29.9253941210988</v>
      </c>
      <c r="F108" s="0" t="n">
        <v>16.2426861927075</v>
      </c>
      <c r="G108" s="0" t="n">
        <v>14.0454936242436</v>
      </c>
      <c r="H108" s="0" t="n">
        <v>6.10185663617084</v>
      </c>
      <c r="I108" s="1" t="n">
        <f aca="false">AVERAGE(C108:H108)</f>
        <v>13.6262475127233</v>
      </c>
      <c r="J108" s="0" t="n">
        <f aca="false">_xlfn.STDEV.P(C108:H108)</f>
        <v>8.15519847276986</v>
      </c>
      <c r="K108" s="10" t="n">
        <f aca="false">J108/I108</f>
        <v>0.598491878644878</v>
      </c>
      <c r="L108" s="0" t="s">
        <v>210</v>
      </c>
      <c r="M108" s="0" t="s">
        <v>22</v>
      </c>
      <c r="N108" s="11" t="s">
        <v>23</v>
      </c>
      <c r="O108" s="0" t="s">
        <v>211</v>
      </c>
      <c r="P108" s="0" t="n">
        <v>0</v>
      </c>
    </row>
    <row r="109" customFormat="false" ht="14.5" hidden="false" customHeight="false" outlineLevel="0" collapsed="false">
      <c r="A109" s="11" t="s">
        <v>244</v>
      </c>
      <c r="B109" s="0" t="s">
        <v>245</v>
      </c>
      <c r="C109" s="0" t="n">
        <v>20.9525317432924</v>
      </c>
      <c r="D109" s="0" t="n">
        <v>8.6478545553018</v>
      </c>
      <c r="E109" s="0" t="n">
        <v>15.5688497401156</v>
      </c>
      <c r="F109" s="0" t="n">
        <v>6.85309119131496</v>
      </c>
      <c r="G109" s="0" t="n">
        <v>13.5611993691375</v>
      </c>
      <c r="H109" s="0" t="n">
        <v>7.70797384653297</v>
      </c>
      <c r="I109" s="1" t="n">
        <f aca="false">AVERAGE(C109:H109)</f>
        <v>12.2152500742825</v>
      </c>
      <c r="J109" s="0" t="n">
        <f aca="false">_xlfn.STDEV.P(C109:H109)</f>
        <v>5.01984227598969</v>
      </c>
      <c r="K109" s="10" t="n">
        <f aca="false">J109/I109</f>
        <v>0.410948793144911</v>
      </c>
      <c r="L109" s="0" t="s">
        <v>210</v>
      </c>
      <c r="M109" s="0" t="s">
        <v>22</v>
      </c>
      <c r="N109" s="0" t="s">
        <v>23</v>
      </c>
      <c r="O109" s="0" t="s">
        <v>211</v>
      </c>
      <c r="P109" s="0" t="n">
        <v>0</v>
      </c>
    </row>
    <row r="110" customFormat="false" ht="14.5" hidden="false" customHeight="false" outlineLevel="0" collapsed="false">
      <c r="A110" s="11" t="s">
        <v>246</v>
      </c>
      <c r="B110" s="0" t="s">
        <v>247</v>
      </c>
      <c r="C110" s="0" t="n">
        <v>13.2274458305742</v>
      </c>
      <c r="D110" s="0" t="n">
        <v>14.914491402997</v>
      </c>
      <c r="E110" s="0" t="n">
        <v>29.3673420388835</v>
      </c>
      <c r="F110" s="0" t="n">
        <v>6.29124308005476</v>
      </c>
      <c r="G110" s="0" t="n">
        <v>13.4848841211061</v>
      </c>
      <c r="H110" s="0" t="n">
        <v>11.8603078790321</v>
      </c>
      <c r="I110" s="1" t="n">
        <f aca="false">AVERAGE(C110:H110)</f>
        <v>14.8576190587746</v>
      </c>
      <c r="J110" s="0" t="n">
        <f aca="false">_xlfn.STDEV.P(C110:H110)</f>
        <v>7.04087865140746</v>
      </c>
      <c r="K110" s="10" t="n">
        <f aca="false">J110/I110</f>
        <v>0.473890104703503</v>
      </c>
      <c r="L110" s="0" t="s">
        <v>210</v>
      </c>
      <c r="M110" s="0" t="s">
        <v>22</v>
      </c>
      <c r="N110" s="11" t="s">
        <v>23</v>
      </c>
      <c r="O110" s="0" t="s">
        <v>211</v>
      </c>
      <c r="P110" s="0" t="n">
        <v>0</v>
      </c>
    </row>
    <row r="111" customFormat="false" ht="14.5" hidden="false" customHeight="false" outlineLevel="0" collapsed="false">
      <c r="A111" s="11" t="s">
        <v>248</v>
      </c>
      <c r="B111" s="0" t="s">
        <v>249</v>
      </c>
      <c r="C111" s="0" t="n">
        <v>18.1375819555207</v>
      </c>
      <c r="D111" s="0" t="n">
        <v>8.56453919578373</v>
      </c>
      <c r="E111" s="0" t="n">
        <v>16.4964186456031</v>
      </c>
      <c r="F111" s="0" t="n">
        <v>5.98912837636643</v>
      </c>
      <c r="G111" s="0" t="n">
        <v>12.8601746947795</v>
      </c>
      <c r="H111" s="0" t="n">
        <v>11.4004213979966</v>
      </c>
      <c r="I111" s="1" t="n">
        <f aca="false">AVERAGE(C111:H111)</f>
        <v>12.241377377675</v>
      </c>
      <c r="J111" s="0" t="n">
        <f aca="false">_xlfn.STDEV.P(C111:H111)</f>
        <v>4.21446869496757</v>
      </c>
      <c r="K111" s="10" t="n">
        <f aca="false">J111/I111</f>
        <v>0.344280595634085</v>
      </c>
      <c r="L111" s="0" t="s">
        <v>210</v>
      </c>
      <c r="M111" s="0" t="s">
        <v>22</v>
      </c>
      <c r="N111" s="0" t="s">
        <v>23</v>
      </c>
      <c r="O111" s="0" t="s">
        <v>211</v>
      </c>
      <c r="P111" s="0" t="n">
        <v>0</v>
      </c>
    </row>
    <row r="112" customFormat="false" ht="14.5" hidden="false" customHeight="false" outlineLevel="0" collapsed="false">
      <c r="A112" s="11" t="s">
        <v>250</v>
      </c>
      <c r="B112" s="0" t="s">
        <v>251</v>
      </c>
      <c r="C112" s="0" t="n">
        <v>10.9290357186863</v>
      </c>
      <c r="D112" s="0" t="n">
        <v>10.1388022635022</v>
      </c>
      <c r="E112" s="0" t="n">
        <v>11.1797560387321</v>
      </c>
      <c r="F112" s="0" t="n">
        <v>6.98730322247682</v>
      </c>
      <c r="G112" s="0" t="n">
        <v>12.5138200273625</v>
      </c>
      <c r="H112" s="0" t="n">
        <v>10.9715890187113</v>
      </c>
      <c r="I112" s="1" t="n">
        <f aca="false">AVERAGE(C112:H112)</f>
        <v>10.4533843815785</v>
      </c>
      <c r="J112" s="0" t="n">
        <f aca="false">_xlfn.STDEV.P(C112:H112)</f>
        <v>1.70198274499992</v>
      </c>
      <c r="K112" s="10" t="n">
        <f aca="false">J112/I112</f>
        <v>0.162816431776797</v>
      </c>
      <c r="L112" s="0" t="s">
        <v>210</v>
      </c>
      <c r="M112" s="0" t="s">
        <v>22</v>
      </c>
      <c r="N112" s="11" t="s">
        <v>23</v>
      </c>
      <c r="O112" s="0" t="s">
        <v>211</v>
      </c>
      <c r="P112" s="0" t="n">
        <v>0</v>
      </c>
    </row>
    <row r="113" customFormat="false" ht="14.5" hidden="false" customHeight="false" outlineLevel="0" collapsed="false">
      <c r="A113" s="11" t="s">
        <v>252</v>
      </c>
      <c r="B113" s="0" t="s">
        <v>253</v>
      </c>
      <c r="C113" s="0" t="n">
        <v>16.6588551878774</v>
      </c>
      <c r="D113" s="0" t="n">
        <v>16.2085117033401</v>
      </c>
      <c r="E113" s="0" t="n">
        <v>15.3703106842965</v>
      </c>
      <c r="F113" s="0" t="n">
        <v>4.60500862500583</v>
      </c>
      <c r="G113" s="0" t="n">
        <v>12.7251082253039</v>
      </c>
      <c r="H113" s="0" t="n">
        <v>10.2260478090571</v>
      </c>
      <c r="I113" s="1" t="n">
        <f aca="false">AVERAGE(C113:H113)</f>
        <v>12.6323070391468</v>
      </c>
      <c r="J113" s="0" t="n">
        <f aca="false">_xlfn.STDEV.P(C113:H113)</f>
        <v>4.21772468532721</v>
      </c>
      <c r="K113" s="10" t="n">
        <f aca="false">J113/I113</f>
        <v>0.333883958983638</v>
      </c>
      <c r="L113" s="0" t="s">
        <v>210</v>
      </c>
      <c r="M113" s="0" t="s">
        <v>22</v>
      </c>
      <c r="N113" s="0" t="s">
        <v>23</v>
      </c>
      <c r="O113" s="0" t="s">
        <v>211</v>
      </c>
      <c r="P113" s="0" t="n">
        <v>0</v>
      </c>
    </row>
    <row r="114" customFormat="false" ht="14.5" hidden="false" customHeight="false" outlineLevel="0" collapsed="false">
      <c r="A114" s="11" t="s">
        <v>254</v>
      </c>
      <c r="B114" s="0" t="s">
        <v>255</v>
      </c>
      <c r="C114" s="0" t="n">
        <v>46.2270248338777</v>
      </c>
      <c r="D114" s="0" t="n">
        <v>27.1362564576435</v>
      </c>
      <c r="E114" s="0" t="n">
        <v>55.5725819531791</v>
      </c>
      <c r="F114" s="0" t="n">
        <v>33.2921373569295</v>
      </c>
      <c r="G114" s="0" t="n">
        <v>29.7810288985843</v>
      </c>
      <c r="H114" s="0" t="n">
        <v>24.9827720310212</v>
      </c>
      <c r="I114" s="1" t="n">
        <f aca="false">AVERAGE(C114:H114)</f>
        <v>36.1653002552059</v>
      </c>
      <c r="J114" s="0" t="n">
        <f aca="false">_xlfn.STDEV.P(C114:H114)</f>
        <v>11.056426785506</v>
      </c>
      <c r="K114" s="10" t="n">
        <f aca="false">J114/I114</f>
        <v>0.305719203421089</v>
      </c>
      <c r="L114" s="0" t="s">
        <v>210</v>
      </c>
      <c r="M114" s="0" t="s">
        <v>22</v>
      </c>
      <c r="N114" s="11" t="s">
        <v>23</v>
      </c>
      <c r="O114" s="0" t="s">
        <v>211</v>
      </c>
      <c r="P114" s="0" t="n">
        <v>0</v>
      </c>
    </row>
    <row r="115" customFormat="false" ht="14.5" hidden="false" customHeight="false" outlineLevel="0" collapsed="false">
      <c r="A115" s="11" t="s">
        <v>256</v>
      </c>
      <c r="B115" s="0" t="s">
        <v>257</v>
      </c>
      <c r="C115" s="0" t="s">
        <v>40</v>
      </c>
      <c r="D115" s="0" t="s">
        <v>40</v>
      </c>
      <c r="E115" s="0" t="s">
        <v>40</v>
      </c>
      <c r="F115" s="0" t="s">
        <v>40</v>
      </c>
      <c r="G115" s="0" t="s">
        <v>40</v>
      </c>
      <c r="H115" s="0" t="s">
        <v>40</v>
      </c>
      <c r="I115" s="1" t="s">
        <v>40</v>
      </c>
      <c r="J115" s="0" t="s">
        <v>40</v>
      </c>
      <c r="K115" s="0" t="s">
        <v>40</v>
      </c>
      <c r="L115" s="0" t="s">
        <v>210</v>
      </c>
      <c r="M115" s="0" t="s">
        <v>41</v>
      </c>
      <c r="N115" s="0" t="s">
        <v>23</v>
      </c>
      <c r="O115" s="0" t="s">
        <v>211</v>
      </c>
      <c r="P115" s="0" t="n">
        <v>0</v>
      </c>
    </row>
    <row r="116" customFormat="false" ht="14.5" hidden="false" customHeight="false" outlineLevel="0" collapsed="false">
      <c r="A116" s="11" t="s">
        <v>258</v>
      </c>
      <c r="B116" s="0" t="s">
        <v>259</v>
      </c>
      <c r="C116" s="0" t="n">
        <v>33.5530728803803</v>
      </c>
      <c r="D116" s="0" t="n">
        <v>30.1395177186732</v>
      </c>
      <c r="E116" s="0" t="n">
        <v>68.368574614275</v>
      </c>
      <c r="F116" s="0" t="n">
        <v>38.0974288042706</v>
      </c>
      <c r="G116" s="0" t="n">
        <v>41.9067103892888</v>
      </c>
      <c r="H116" s="0" t="n">
        <v>31.6320594855113</v>
      </c>
      <c r="I116" s="1" t="n">
        <f aca="false">AVERAGE(C116:H116)</f>
        <v>40.6162273153999</v>
      </c>
      <c r="J116" s="0" t="n">
        <f aca="false">_xlfn.STDEV.P(C116:H116)</f>
        <v>13.029244920842</v>
      </c>
      <c r="K116" s="10" t="n">
        <f aca="false">J116/I116</f>
        <v>0.320789147147153</v>
      </c>
      <c r="L116" s="0" t="s">
        <v>210</v>
      </c>
      <c r="M116" s="0" t="s">
        <v>22</v>
      </c>
      <c r="N116" s="11" t="s">
        <v>23</v>
      </c>
      <c r="O116" s="0" t="s">
        <v>211</v>
      </c>
      <c r="P116" s="0" t="n">
        <v>0</v>
      </c>
    </row>
    <row r="117" customFormat="false" ht="14.5" hidden="false" customHeight="false" outlineLevel="0" collapsed="false">
      <c r="A117" s="11" t="s">
        <v>260</v>
      </c>
      <c r="B117" s="0" t="s">
        <v>261</v>
      </c>
      <c r="C117" s="0" t="n">
        <v>33.8280084725636</v>
      </c>
      <c r="D117" s="0" t="n">
        <v>32.6008286842599</v>
      </c>
      <c r="E117" s="0" t="n">
        <v>66.7735430399379</v>
      </c>
      <c r="F117" s="0" t="n">
        <v>43.8196890949548</v>
      </c>
      <c r="G117" s="0" t="n">
        <v>42.3487107783954</v>
      </c>
      <c r="H117" s="0" t="n">
        <v>35.8370606817942</v>
      </c>
      <c r="I117" s="1" t="n">
        <f aca="false">AVERAGE(C117:H117)</f>
        <v>42.5346401253176</v>
      </c>
      <c r="J117" s="0" t="n">
        <f aca="false">_xlfn.STDEV.P(C117:H117)</f>
        <v>11.6085740580424</v>
      </c>
      <c r="K117" s="10" t="n">
        <f aca="false">J117/I117</f>
        <v>0.272920471969216</v>
      </c>
      <c r="L117" s="0" t="s">
        <v>210</v>
      </c>
      <c r="M117" s="0" t="s">
        <v>22</v>
      </c>
      <c r="N117" s="0" t="s">
        <v>23</v>
      </c>
      <c r="O117" s="0" t="s">
        <v>211</v>
      </c>
      <c r="P117" s="0" t="n">
        <v>0</v>
      </c>
    </row>
    <row r="118" customFormat="false" ht="14.5" hidden="false" customHeight="false" outlineLevel="0" collapsed="false">
      <c r="A118" s="11" t="s">
        <v>262</v>
      </c>
      <c r="B118" s="0" t="s">
        <v>263</v>
      </c>
      <c r="C118" s="0" t="n">
        <v>20.2276698477915</v>
      </c>
      <c r="D118" s="0" t="n">
        <v>14.624173517582</v>
      </c>
      <c r="E118" s="0" t="n">
        <v>34.7157013022442</v>
      </c>
      <c r="F118" s="0" t="n">
        <v>15.9738651575256</v>
      </c>
      <c r="G118" s="0" t="n">
        <v>15.3896542491626</v>
      </c>
      <c r="H118" s="0" t="n">
        <v>12.4974482175872</v>
      </c>
      <c r="I118" s="1" t="n">
        <f aca="false">AVERAGE(C118:H118)</f>
        <v>18.9047520486489</v>
      </c>
      <c r="J118" s="0" t="n">
        <f aca="false">_xlfn.STDEV.P(C118:H118)</f>
        <v>7.43930029478282</v>
      </c>
      <c r="K118" s="10" t="n">
        <f aca="false">J118/I118</f>
        <v>0.393514830326194</v>
      </c>
      <c r="L118" s="0" t="s">
        <v>210</v>
      </c>
      <c r="M118" s="0" t="s">
        <v>22</v>
      </c>
      <c r="N118" s="11" t="s">
        <v>23</v>
      </c>
      <c r="O118" s="0" t="s">
        <v>211</v>
      </c>
      <c r="P118" s="0" t="n">
        <v>0</v>
      </c>
    </row>
    <row r="119" customFormat="false" ht="14.5" hidden="false" customHeight="false" outlineLevel="0" collapsed="false">
      <c r="A119" s="11" t="s">
        <v>264</v>
      </c>
      <c r="B119" s="0" t="s">
        <v>265</v>
      </c>
      <c r="C119" s="0" t="n">
        <v>24.2596807029942</v>
      </c>
      <c r="D119" s="0" t="n">
        <v>14.703895994216</v>
      </c>
      <c r="E119" s="0" t="n">
        <v>24.3081165236704</v>
      </c>
      <c r="F119" s="0" t="n">
        <v>16.937361861757</v>
      </c>
      <c r="G119" s="0" t="n">
        <v>16.2920133749259</v>
      </c>
      <c r="H119" s="0" t="n">
        <v>12.1120741060064</v>
      </c>
      <c r="I119" s="1" t="n">
        <f aca="false">AVERAGE(C119:H119)</f>
        <v>18.1021904272617</v>
      </c>
      <c r="J119" s="0" t="n">
        <f aca="false">_xlfn.STDEV.P(C119:H119)</f>
        <v>4.62766446409497</v>
      </c>
      <c r="K119" s="10" t="n">
        <f aca="false">J119/I119</f>
        <v>0.255641132640267</v>
      </c>
      <c r="L119" s="0" t="s">
        <v>210</v>
      </c>
      <c r="M119" s="0" t="s">
        <v>22</v>
      </c>
      <c r="N119" s="0" t="s">
        <v>23</v>
      </c>
      <c r="O119" s="0" t="s">
        <v>211</v>
      </c>
      <c r="P119" s="0" t="n">
        <v>0</v>
      </c>
    </row>
    <row r="120" customFormat="false" ht="14.5" hidden="false" customHeight="false" outlineLevel="0" collapsed="false">
      <c r="A120" s="11" t="s">
        <v>266</v>
      </c>
      <c r="B120" s="0" t="s">
        <v>267</v>
      </c>
      <c r="C120" s="0" t="n">
        <v>24.3905582754543</v>
      </c>
      <c r="D120" s="0" t="n">
        <v>16.4364485899713</v>
      </c>
      <c r="E120" s="0" t="n">
        <v>20.3078988353668</v>
      </c>
      <c r="F120" s="0" t="n">
        <v>9.87837496588225</v>
      </c>
      <c r="G120" s="0" t="n">
        <v>15.3925166248267</v>
      </c>
      <c r="H120" s="0" t="n">
        <v>12.2926324551701</v>
      </c>
      <c r="I120" s="1" t="n">
        <f aca="false">AVERAGE(C120:H120)</f>
        <v>16.4497382911119</v>
      </c>
      <c r="J120" s="0" t="n">
        <f aca="false">_xlfn.STDEV.P(C120:H120)</f>
        <v>4.8222447048408</v>
      </c>
      <c r="K120" s="10" t="n">
        <f aca="false">J120/I120</f>
        <v>0.293150238593543</v>
      </c>
      <c r="L120" s="0" t="s">
        <v>210</v>
      </c>
      <c r="M120" s="0" t="s">
        <v>22</v>
      </c>
      <c r="N120" s="11" t="s">
        <v>23</v>
      </c>
      <c r="O120" s="0" t="s">
        <v>211</v>
      </c>
      <c r="P120" s="0" t="n">
        <v>0</v>
      </c>
    </row>
    <row r="121" customFormat="false" ht="14.5" hidden="false" customHeight="false" outlineLevel="0" collapsed="false">
      <c r="A121" s="11" t="s">
        <v>268</v>
      </c>
      <c r="B121" s="0" t="s">
        <v>269</v>
      </c>
      <c r="C121" s="0" t="n">
        <v>19.9747984889786</v>
      </c>
      <c r="D121" s="0" t="n">
        <v>17.3086253728578</v>
      </c>
      <c r="E121" s="0" t="n">
        <v>27.9085178300752</v>
      </c>
      <c r="F121" s="0" t="n">
        <v>17.0637739366988</v>
      </c>
      <c r="G121" s="0" t="n">
        <v>16.0963937792769</v>
      </c>
      <c r="H121" s="0" t="n">
        <v>12.7503769864864</v>
      </c>
      <c r="I121" s="1" t="n">
        <f aca="false">AVERAGE(C121:H121)</f>
        <v>18.517081065729</v>
      </c>
      <c r="J121" s="0" t="n">
        <f aca="false">_xlfn.STDEV.P(C121:H121)</f>
        <v>4.7083453256607</v>
      </c>
      <c r="K121" s="10" t="n">
        <f aca="false">J121/I121</f>
        <v>0.254270384676061</v>
      </c>
      <c r="L121" s="0" t="s">
        <v>210</v>
      </c>
      <c r="M121" s="0" t="s">
        <v>22</v>
      </c>
      <c r="N121" s="0" t="s">
        <v>23</v>
      </c>
      <c r="O121" s="0" t="s">
        <v>211</v>
      </c>
      <c r="P121" s="0" t="n">
        <v>0</v>
      </c>
    </row>
    <row r="122" customFormat="false" ht="14.5" hidden="false" customHeight="false" outlineLevel="0" collapsed="false">
      <c r="A122" s="11" t="s">
        <v>270</v>
      </c>
      <c r="B122" s="0" t="s">
        <v>271</v>
      </c>
      <c r="C122" s="0" t="n">
        <v>13.4036570899919</v>
      </c>
      <c r="D122" s="0" t="n">
        <v>10.6837430730866</v>
      </c>
      <c r="E122" s="0" t="n">
        <v>8.89858956733271</v>
      </c>
      <c r="F122" s="0" t="n">
        <v>4.29491593634595</v>
      </c>
      <c r="G122" s="0" t="n">
        <v>11.8919119535608</v>
      </c>
      <c r="H122" s="0" t="n">
        <v>3.45675388750533</v>
      </c>
      <c r="I122" s="1" t="n">
        <f aca="false">AVERAGE(C122:H122)</f>
        <v>8.77159525130388</v>
      </c>
      <c r="J122" s="0" t="n">
        <f aca="false">_xlfn.STDEV.P(C122:H122)</f>
        <v>3.7227455473029</v>
      </c>
      <c r="K122" s="10" t="n">
        <f aca="false">J122/I122</f>
        <v>0.424409179932182</v>
      </c>
      <c r="L122" s="0" t="s">
        <v>210</v>
      </c>
      <c r="M122" s="0" t="s">
        <v>22</v>
      </c>
      <c r="N122" s="11" t="s">
        <v>23</v>
      </c>
      <c r="O122" s="0" t="s">
        <v>211</v>
      </c>
      <c r="P122" s="0" t="n">
        <v>0</v>
      </c>
    </row>
    <row r="123" customFormat="false" ht="14.5" hidden="false" customHeight="false" outlineLevel="0" collapsed="false">
      <c r="A123" s="11" t="s">
        <v>272</v>
      </c>
      <c r="B123" s="0" t="s">
        <v>273</v>
      </c>
      <c r="C123" s="0" t="n">
        <v>33.0996304146669</v>
      </c>
      <c r="D123" s="0" t="n">
        <v>25.6546299651711</v>
      </c>
      <c r="E123" s="0" t="n">
        <v>44.7734363778073</v>
      </c>
      <c r="F123" s="0" t="n">
        <v>25.7572128605508</v>
      </c>
      <c r="G123" s="0" t="n">
        <v>24.0585425889761</v>
      </c>
      <c r="H123" s="0" t="n">
        <v>22.5717123397904</v>
      </c>
      <c r="I123" s="1" t="n">
        <f aca="false">AVERAGE(C123:H123)</f>
        <v>29.3191940911604</v>
      </c>
      <c r="J123" s="0" t="n">
        <f aca="false">_xlfn.STDEV.P(C123:H123)</f>
        <v>7.66425695663188</v>
      </c>
      <c r="K123" s="10" t="n">
        <f aca="false">J123/I123</f>
        <v>0.261407490697113</v>
      </c>
      <c r="L123" s="0" t="s">
        <v>210</v>
      </c>
      <c r="M123" s="0" t="s">
        <v>22</v>
      </c>
      <c r="N123" s="0" t="s">
        <v>23</v>
      </c>
      <c r="O123" s="0" t="s">
        <v>211</v>
      </c>
      <c r="P123" s="0" t="n">
        <v>0</v>
      </c>
    </row>
    <row r="124" customFormat="false" ht="14.5" hidden="false" customHeight="false" outlineLevel="0" collapsed="false">
      <c r="A124" s="11" t="s">
        <v>274</v>
      </c>
      <c r="B124" s="0" t="s">
        <v>275</v>
      </c>
      <c r="C124" s="0" t="n">
        <v>33.3502894149183</v>
      </c>
      <c r="D124" s="0" t="n">
        <v>22.8695898749681</v>
      </c>
      <c r="E124" s="0" t="n">
        <v>39.3504615720134</v>
      </c>
      <c r="F124" s="0" t="n">
        <v>23.8660684271953</v>
      </c>
      <c r="G124" s="0" t="n">
        <v>20.7245652492678</v>
      </c>
      <c r="H124" s="0" t="n">
        <v>19.6370134963293</v>
      </c>
      <c r="I124" s="1" t="n">
        <f aca="false">AVERAGE(C124:H124)</f>
        <v>26.632998005782</v>
      </c>
      <c r="J124" s="0" t="n">
        <f aca="false">_xlfn.STDEV.P(C124:H124)</f>
        <v>7.21720629676476</v>
      </c>
      <c r="K124" s="10" t="n">
        <f aca="false">J124/I124</f>
        <v>0.270987377958648</v>
      </c>
      <c r="L124" s="0" t="s">
        <v>210</v>
      </c>
      <c r="M124" s="0" t="s">
        <v>22</v>
      </c>
      <c r="N124" s="11" t="s">
        <v>23</v>
      </c>
      <c r="O124" s="0" t="s">
        <v>211</v>
      </c>
      <c r="P124" s="0" t="n">
        <v>0</v>
      </c>
    </row>
    <row r="125" customFormat="false" ht="14.5" hidden="false" customHeight="false" outlineLevel="0" collapsed="false">
      <c r="A125" s="11" t="s">
        <v>276</v>
      </c>
      <c r="B125" s="0" t="s">
        <v>277</v>
      </c>
      <c r="C125" s="0" t="n">
        <v>38.617411674998</v>
      </c>
      <c r="D125" s="0" t="n">
        <v>29.5335086772943</v>
      </c>
      <c r="E125" s="0" t="n">
        <v>49.4163613616941</v>
      </c>
      <c r="F125" s="0" t="n">
        <v>30.6665887467823</v>
      </c>
      <c r="G125" s="0" t="n">
        <v>28.9232183116938</v>
      </c>
      <c r="H125" s="0" t="n">
        <v>20.2157352286859</v>
      </c>
      <c r="I125" s="1" t="n">
        <f aca="false">AVERAGE(C125:H125)</f>
        <v>32.8954706668581</v>
      </c>
      <c r="J125" s="0" t="n">
        <f aca="false">_xlfn.STDEV.P(C125:H125)</f>
        <v>9.11505733058779</v>
      </c>
      <c r="K125" s="10" t="n">
        <f aca="false">J125/I125</f>
        <v>0.277091561415813</v>
      </c>
      <c r="L125" s="0" t="s">
        <v>210</v>
      </c>
      <c r="M125" s="0" t="s">
        <v>22</v>
      </c>
      <c r="N125" s="0" t="s">
        <v>23</v>
      </c>
      <c r="O125" s="0" t="s">
        <v>211</v>
      </c>
      <c r="P125" s="0" t="n">
        <v>0</v>
      </c>
    </row>
    <row r="126" customFormat="false" ht="14.5" hidden="false" customHeight="false" outlineLevel="0" collapsed="false">
      <c r="A126" s="11" t="s">
        <v>278</v>
      </c>
      <c r="B126" s="0" t="s">
        <v>279</v>
      </c>
      <c r="C126" s="0" t="n">
        <v>51.1597869573788</v>
      </c>
      <c r="D126" s="0" t="n">
        <v>30.2693650685914</v>
      </c>
      <c r="E126" s="0" t="n">
        <v>67.884784136668</v>
      </c>
      <c r="F126" s="0" t="n">
        <v>33.3134525123866</v>
      </c>
      <c r="G126" s="0" t="n">
        <v>31.8426254120945</v>
      </c>
      <c r="H126" s="0" t="n">
        <v>31.2088420607851</v>
      </c>
      <c r="I126" s="1" t="n">
        <f aca="false">AVERAGE(C126:H126)</f>
        <v>40.9464760246507</v>
      </c>
      <c r="J126" s="0" t="n">
        <f aca="false">_xlfn.STDEV.P(C126:H126)</f>
        <v>14.0234893520556</v>
      </c>
      <c r="K126" s="10" t="n">
        <f aca="false">J126/I126</f>
        <v>0.342483425035482</v>
      </c>
      <c r="L126" s="0" t="s">
        <v>210</v>
      </c>
      <c r="M126" s="0" t="s">
        <v>22</v>
      </c>
      <c r="N126" s="11" t="s">
        <v>23</v>
      </c>
      <c r="O126" s="0" t="s">
        <v>211</v>
      </c>
      <c r="P126" s="0" t="n">
        <v>0</v>
      </c>
    </row>
    <row r="127" customFormat="false" ht="14.5" hidden="false" customHeight="false" outlineLevel="0" collapsed="false">
      <c r="A127" s="11" t="s">
        <v>280</v>
      </c>
      <c r="B127" s="0" t="s">
        <v>281</v>
      </c>
      <c r="C127" s="0" t="n">
        <v>51.3576600900806</v>
      </c>
      <c r="D127" s="0" t="n">
        <v>39.7250750803069</v>
      </c>
      <c r="E127" s="0" t="n">
        <v>63.4740212878535</v>
      </c>
      <c r="F127" s="0" t="n">
        <v>30.3735591807418</v>
      </c>
      <c r="G127" s="0" t="n">
        <v>28.9504845790049</v>
      </c>
      <c r="H127" s="0" t="n">
        <v>30.8225540486193</v>
      </c>
      <c r="I127" s="1" t="n">
        <f aca="false">AVERAGE(C127:H127)</f>
        <v>40.7838923777678</v>
      </c>
      <c r="J127" s="0" t="n">
        <f aca="false">_xlfn.STDEV.P(C127:H127)</f>
        <v>12.7501663150744</v>
      </c>
      <c r="K127" s="10" t="n">
        <f aca="false">J127/I127</f>
        <v>0.312627500018237</v>
      </c>
      <c r="L127" s="0" t="s">
        <v>210</v>
      </c>
      <c r="M127" s="0" t="s">
        <v>22</v>
      </c>
      <c r="N127" s="0" t="s">
        <v>23</v>
      </c>
      <c r="O127" s="0" t="s">
        <v>211</v>
      </c>
      <c r="P127" s="0" t="n">
        <v>0</v>
      </c>
    </row>
    <row r="128" customFormat="false" ht="14.5" hidden="false" customHeight="false" outlineLevel="0" collapsed="false">
      <c r="A128" s="11" t="s">
        <v>282</v>
      </c>
      <c r="B128" s="0" t="s">
        <v>283</v>
      </c>
      <c r="C128" s="0" t="n">
        <v>41.3274560741699</v>
      </c>
      <c r="D128" s="0" t="n">
        <v>38.2284603991078</v>
      </c>
      <c r="E128" s="0" t="n">
        <v>55.5377528491054</v>
      </c>
      <c r="F128" s="0" t="n">
        <v>26.9775351261989</v>
      </c>
      <c r="G128" s="0" t="n">
        <v>33.7321493011835</v>
      </c>
      <c r="H128" s="0" t="n">
        <v>26.2304451877129</v>
      </c>
      <c r="I128" s="1" t="n">
        <f aca="false">AVERAGE(C128:H128)</f>
        <v>37.0056331562464</v>
      </c>
      <c r="J128" s="0" t="n">
        <f aca="false">_xlfn.STDEV.P(C128:H128)</f>
        <v>9.92468339139889</v>
      </c>
      <c r="K128" s="10" t="n">
        <f aca="false">J128/I128</f>
        <v>0.26819385441926</v>
      </c>
      <c r="L128" s="0" t="s">
        <v>210</v>
      </c>
      <c r="M128" s="0" t="s">
        <v>22</v>
      </c>
      <c r="N128" s="11" t="s">
        <v>23</v>
      </c>
      <c r="O128" s="0" t="s">
        <v>211</v>
      </c>
      <c r="P128" s="0" t="n">
        <v>0</v>
      </c>
    </row>
    <row r="129" customFormat="false" ht="14.5" hidden="false" customHeight="false" outlineLevel="0" collapsed="false">
      <c r="A129" s="11" t="s">
        <v>284</v>
      </c>
      <c r="B129" s="0" t="s">
        <v>285</v>
      </c>
      <c r="C129" s="0" t="n">
        <v>32.7880371244345</v>
      </c>
      <c r="D129" s="0" t="n">
        <v>32.3702273047048</v>
      </c>
      <c r="E129" s="0" t="n">
        <v>51.9281013032231</v>
      </c>
      <c r="F129" s="0" t="n">
        <v>29.6436302670895</v>
      </c>
      <c r="G129" s="0" t="n">
        <v>30.7405571104213</v>
      </c>
      <c r="H129" s="0" t="n">
        <v>26.7766392314504</v>
      </c>
      <c r="I129" s="1" t="n">
        <f aca="false">AVERAGE(C129:H129)</f>
        <v>34.0411987235539</v>
      </c>
      <c r="J129" s="0" t="n">
        <f aca="false">_xlfn.STDEV.P(C129:H129)</f>
        <v>8.2392405735464</v>
      </c>
      <c r="K129" s="10" t="n">
        <f aca="false">J129/I129</f>
        <v>0.242037321906807</v>
      </c>
      <c r="L129" s="0" t="s">
        <v>210</v>
      </c>
      <c r="M129" s="0" t="s">
        <v>22</v>
      </c>
      <c r="N129" s="0" t="s">
        <v>23</v>
      </c>
      <c r="O129" s="0" t="s">
        <v>211</v>
      </c>
      <c r="P129" s="0" t="n">
        <v>0</v>
      </c>
    </row>
    <row r="130" customFormat="false" ht="14.5" hidden="false" customHeight="false" outlineLevel="0" collapsed="false">
      <c r="A130" s="11" t="s">
        <v>286</v>
      </c>
      <c r="B130" s="0" t="s">
        <v>287</v>
      </c>
      <c r="C130" s="0" t="n">
        <v>27.8306616475952</v>
      </c>
      <c r="D130" s="0" t="n">
        <v>20.5859772171644</v>
      </c>
      <c r="E130" s="0" t="n">
        <v>36.3189909391992</v>
      </c>
      <c r="F130" s="0" t="n">
        <v>18.2097121266893</v>
      </c>
      <c r="G130" s="0" t="n">
        <v>20.1261614699574</v>
      </c>
      <c r="H130" s="0" t="n">
        <v>13.7061730116515</v>
      </c>
      <c r="I130" s="1" t="n">
        <f aca="false">AVERAGE(C130:H130)</f>
        <v>22.7962794020428</v>
      </c>
      <c r="J130" s="0" t="n">
        <f aca="false">_xlfn.STDEV.P(C130:H130)</f>
        <v>7.34722545127495</v>
      </c>
      <c r="K130" s="10" t="n">
        <f aca="false">J130/I130</f>
        <v>0.322299324451013</v>
      </c>
      <c r="L130" s="0" t="s">
        <v>210</v>
      </c>
      <c r="M130" s="0" t="s">
        <v>22</v>
      </c>
      <c r="N130" s="11" t="s">
        <v>23</v>
      </c>
      <c r="O130" s="0" t="s">
        <v>211</v>
      </c>
      <c r="P130" s="0" t="n">
        <v>0</v>
      </c>
    </row>
    <row r="131" customFormat="false" ht="14.5" hidden="false" customHeight="false" outlineLevel="0" collapsed="false">
      <c r="A131" s="11" t="s">
        <v>288</v>
      </c>
      <c r="B131" s="0" t="s">
        <v>289</v>
      </c>
      <c r="C131" s="0" t="n">
        <v>12.5357345220273</v>
      </c>
      <c r="D131" s="0" t="n">
        <v>15.0058781721867</v>
      </c>
      <c r="E131" s="0" t="n">
        <v>30.9533431320761</v>
      </c>
      <c r="F131" s="0" t="n">
        <v>16.3689830086593</v>
      </c>
      <c r="G131" s="0" t="n">
        <v>14.7849995018618</v>
      </c>
      <c r="H131" s="0" t="n">
        <v>10.6280465185802</v>
      </c>
      <c r="I131" s="1" t="n">
        <f aca="false">AVERAGE(C131:H131)</f>
        <v>16.7128308092319</v>
      </c>
      <c r="J131" s="0" t="n">
        <f aca="false">_xlfn.STDEV.P(C131:H131)</f>
        <v>6.63341762892212</v>
      </c>
      <c r="K131" s="10" t="n">
        <f aca="false">J131/I131</f>
        <v>0.396905689086371</v>
      </c>
      <c r="L131" s="0" t="s">
        <v>210</v>
      </c>
      <c r="M131" s="0" t="s">
        <v>22</v>
      </c>
      <c r="N131" s="0" t="s">
        <v>23</v>
      </c>
      <c r="O131" s="0" t="s">
        <v>211</v>
      </c>
      <c r="P131" s="0" t="n">
        <v>0</v>
      </c>
    </row>
    <row r="132" customFormat="false" ht="14.5" hidden="false" customHeight="false" outlineLevel="0" collapsed="false">
      <c r="A132" s="11" t="s">
        <v>290</v>
      </c>
      <c r="B132" s="0" t="s">
        <v>291</v>
      </c>
      <c r="C132" s="0" t="n">
        <v>35.5737759860612</v>
      </c>
      <c r="D132" s="0" t="n">
        <v>25.094961225374</v>
      </c>
      <c r="E132" s="0" t="n">
        <v>39.840825770314</v>
      </c>
      <c r="F132" s="0" t="n">
        <v>25.7658242220584</v>
      </c>
      <c r="G132" s="0" t="n">
        <v>22.7707941779741</v>
      </c>
      <c r="H132" s="0" t="n">
        <v>21.0332755702298</v>
      </c>
      <c r="I132" s="1" t="n">
        <f aca="false">AVERAGE(C132:H132)</f>
        <v>28.3465761586686</v>
      </c>
      <c r="J132" s="0" t="n">
        <f aca="false">_xlfn.STDEV.P(C132:H132)</f>
        <v>6.90600200195106</v>
      </c>
      <c r="K132" s="10" t="n">
        <f aca="false">J132/I132</f>
        <v>0.243627377193459</v>
      </c>
      <c r="L132" s="0" t="s">
        <v>210</v>
      </c>
      <c r="M132" s="0" t="s">
        <v>22</v>
      </c>
      <c r="N132" s="11" t="s">
        <v>23</v>
      </c>
      <c r="O132" s="0" t="s">
        <v>211</v>
      </c>
      <c r="P132" s="0" t="n">
        <v>0</v>
      </c>
    </row>
    <row r="133" customFormat="false" ht="14.5" hidden="false" customHeight="false" outlineLevel="0" collapsed="false">
      <c r="A133" s="11" t="s">
        <v>292</v>
      </c>
      <c r="B133" s="0" t="s">
        <v>293</v>
      </c>
      <c r="C133" s="0" t="n">
        <v>16.8648942754913</v>
      </c>
      <c r="D133" s="0" t="n">
        <v>13.6050521858432</v>
      </c>
      <c r="E133" s="0" t="n">
        <v>21.9901476793493</v>
      </c>
      <c r="F133" s="0" t="n">
        <v>10.6171845701851</v>
      </c>
      <c r="G133" s="0" t="n">
        <v>13.5924599682598</v>
      </c>
      <c r="H133" s="0" t="n">
        <v>11.7611146208515</v>
      </c>
      <c r="I133" s="1" t="n">
        <f aca="false">AVERAGE(C133:H133)</f>
        <v>14.7384755499967</v>
      </c>
      <c r="J133" s="0" t="n">
        <f aca="false">_xlfn.STDEV.P(C133:H133)</f>
        <v>3.77615595869735</v>
      </c>
      <c r="K133" s="10" t="n">
        <f aca="false">J133/I133</f>
        <v>0.256210755711312</v>
      </c>
      <c r="L133" s="0" t="s">
        <v>210</v>
      </c>
      <c r="M133" s="0" t="s">
        <v>22</v>
      </c>
      <c r="N133" s="0" t="s">
        <v>23</v>
      </c>
      <c r="O133" s="0" t="s">
        <v>211</v>
      </c>
      <c r="P133" s="0" t="n">
        <v>0</v>
      </c>
    </row>
    <row r="134" customFormat="false" ht="14.5" hidden="false" customHeight="false" outlineLevel="0" collapsed="false">
      <c r="A134" s="11" t="s">
        <v>294</v>
      </c>
      <c r="B134" s="0" t="s">
        <v>295</v>
      </c>
      <c r="C134" s="0" t="n">
        <v>31.7114980874526</v>
      </c>
      <c r="D134" s="0" t="n">
        <v>22.0329749882372</v>
      </c>
      <c r="E134" s="0" t="n">
        <v>42.1249041868338</v>
      </c>
      <c r="F134" s="0" t="n">
        <v>24.8983044164498</v>
      </c>
      <c r="G134" s="0" t="n">
        <v>23.2895618967193</v>
      </c>
      <c r="H134" s="0" t="n">
        <v>20.3432026758252</v>
      </c>
      <c r="I134" s="1" t="n">
        <f aca="false">AVERAGE(C134:H134)</f>
        <v>27.400074375253</v>
      </c>
      <c r="J134" s="0" t="n">
        <f aca="false">_xlfn.STDEV.P(C134:H134)</f>
        <v>7.49632517950604</v>
      </c>
      <c r="K134" s="10" t="n">
        <f aca="false">J134/I134</f>
        <v>0.273587767567395</v>
      </c>
      <c r="L134" s="0" t="s">
        <v>210</v>
      </c>
      <c r="M134" s="0" t="s">
        <v>22</v>
      </c>
      <c r="N134" s="11" t="s">
        <v>23</v>
      </c>
      <c r="O134" s="0" t="s">
        <v>211</v>
      </c>
      <c r="P134" s="0" t="n">
        <v>0</v>
      </c>
    </row>
    <row r="135" customFormat="false" ht="14.5" hidden="false" customHeight="false" outlineLevel="0" collapsed="false">
      <c r="A135" s="11" t="s">
        <v>296</v>
      </c>
      <c r="B135" s="0" t="s">
        <v>297</v>
      </c>
      <c r="C135" s="0" t="n">
        <v>11.3226358021361</v>
      </c>
      <c r="D135" s="0" t="n">
        <v>10.9588254284464</v>
      </c>
      <c r="E135" s="0" t="n">
        <v>4.96349772159349</v>
      </c>
      <c r="F135" s="0" t="n">
        <v>13.3142024887359</v>
      </c>
      <c r="G135" s="0" t="n">
        <v>13.1110652994561</v>
      </c>
      <c r="H135" s="0" t="n">
        <v>7.47143010077042</v>
      </c>
      <c r="I135" s="1" t="n">
        <f aca="false">AVERAGE(C135:H135)</f>
        <v>10.1902761401897</v>
      </c>
      <c r="J135" s="0" t="n">
        <f aca="false">_xlfn.STDEV.P(C135:H135)</f>
        <v>3.02418495851035</v>
      </c>
      <c r="K135" s="10" t="n">
        <f aca="false">J135/I135</f>
        <v>0.296771639640184</v>
      </c>
      <c r="L135" s="0" t="s">
        <v>210</v>
      </c>
      <c r="M135" s="0" t="s">
        <v>22</v>
      </c>
      <c r="N135" s="0" t="s">
        <v>23</v>
      </c>
      <c r="O135" s="0" t="s">
        <v>211</v>
      </c>
      <c r="P135" s="0" t="n">
        <v>0</v>
      </c>
    </row>
    <row r="136" customFormat="false" ht="14.5" hidden="false" customHeight="false" outlineLevel="0" collapsed="false">
      <c r="A136" s="11" t="s">
        <v>298</v>
      </c>
      <c r="B136" s="0" t="s">
        <v>299</v>
      </c>
      <c r="C136" s="0" t="n">
        <v>11.30373630427</v>
      </c>
      <c r="D136" s="0" t="n">
        <v>5.340197014859</v>
      </c>
      <c r="E136" s="0" t="n">
        <v>11.7998231711885</v>
      </c>
      <c r="F136" s="0" t="n">
        <v>11.7590603130572</v>
      </c>
      <c r="G136" s="0" t="n">
        <v>6.50292788092946</v>
      </c>
      <c r="H136" s="0" t="n">
        <v>6.90082759547247</v>
      </c>
      <c r="I136" s="1" t="n">
        <f aca="false">AVERAGE(C136:H136)</f>
        <v>8.93442871329611</v>
      </c>
      <c r="J136" s="0" t="n">
        <f aca="false">_xlfn.STDEV.P(C136:H136)</f>
        <v>2.73157094119236</v>
      </c>
      <c r="K136" s="10" t="n">
        <f aca="false">J136/I136</f>
        <v>0.3057353781476</v>
      </c>
      <c r="L136" s="0" t="s">
        <v>210</v>
      </c>
      <c r="M136" s="0" t="s">
        <v>22</v>
      </c>
      <c r="N136" s="11" t="s">
        <v>23</v>
      </c>
      <c r="O136" s="0" t="s">
        <v>211</v>
      </c>
      <c r="P136" s="0" t="n">
        <v>0</v>
      </c>
    </row>
    <row r="137" customFormat="false" ht="14.5" hidden="false" customHeight="false" outlineLevel="0" collapsed="false">
      <c r="A137" s="11" t="s">
        <v>300</v>
      </c>
      <c r="B137" s="0" t="s">
        <v>301</v>
      </c>
      <c r="C137" s="0" t="n">
        <v>12.4959989809208</v>
      </c>
      <c r="D137" s="0" t="n">
        <v>8.78233189162012</v>
      </c>
      <c r="E137" s="0" t="n">
        <v>15.6518817707121</v>
      </c>
      <c r="F137" s="0" t="n">
        <v>7.40018836239796</v>
      </c>
      <c r="G137" s="0" t="n">
        <v>10.7244515207434</v>
      </c>
      <c r="H137" s="0" t="n">
        <v>8.00963814442353</v>
      </c>
      <c r="I137" s="1" t="n">
        <f aca="false">AVERAGE(C137:H137)</f>
        <v>10.5107484451363</v>
      </c>
      <c r="J137" s="0" t="n">
        <f aca="false">_xlfn.STDEV.P(C137:H137)</f>
        <v>2.86753962811409</v>
      </c>
      <c r="K137" s="10" t="n">
        <f aca="false">J137/I137</f>
        <v>0.27281973715592</v>
      </c>
      <c r="L137" s="0" t="s">
        <v>210</v>
      </c>
      <c r="M137" s="0" t="s">
        <v>22</v>
      </c>
      <c r="N137" s="0" t="s">
        <v>23</v>
      </c>
      <c r="O137" s="0" t="s">
        <v>211</v>
      </c>
      <c r="P137" s="0" t="n">
        <v>0</v>
      </c>
    </row>
    <row r="138" customFormat="false" ht="14.5" hidden="false" customHeight="false" outlineLevel="0" collapsed="false">
      <c r="A138" s="11" t="s">
        <v>302</v>
      </c>
      <c r="B138" s="0" t="s">
        <v>303</v>
      </c>
      <c r="C138" s="0" t="n">
        <v>32.375038630985</v>
      </c>
      <c r="D138" s="0" t="n">
        <v>17.6126129429583</v>
      </c>
      <c r="E138" s="0" t="n">
        <v>35.3470097258351</v>
      </c>
      <c r="F138" s="0" t="n">
        <v>16.2287362832042</v>
      </c>
      <c r="G138" s="0" t="n">
        <v>15.671395483422</v>
      </c>
      <c r="H138" s="0" t="n">
        <v>13.201125278419</v>
      </c>
      <c r="I138" s="1" t="n">
        <f aca="false">AVERAGE(C138:H138)</f>
        <v>21.7393197241373</v>
      </c>
      <c r="J138" s="0" t="n">
        <f aca="false">_xlfn.STDEV.P(C138:H138)</f>
        <v>8.71210318607639</v>
      </c>
      <c r="K138" s="10" t="n">
        <f aca="false">J138/I138</f>
        <v>0.400753257076545</v>
      </c>
      <c r="L138" s="0" t="s">
        <v>210</v>
      </c>
      <c r="M138" s="0" t="s">
        <v>22</v>
      </c>
      <c r="N138" s="11" t="s">
        <v>23</v>
      </c>
      <c r="O138" s="0" t="s">
        <v>211</v>
      </c>
      <c r="P138" s="0" t="n">
        <v>0</v>
      </c>
    </row>
    <row r="139" customFormat="false" ht="14.5" hidden="false" customHeight="false" outlineLevel="0" collapsed="false">
      <c r="A139" s="11" t="s">
        <v>304</v>
      </c>
      <c r="B139" s="0" t="s">
        <v>305</v>
      </c>
      <c r="C139" s="0" t="n">
        <v>41.8209833692379</v>
      </c>
      <c r="D139" s="0" t="n">
        <v>22.8054139098118</v>
      </c>
      <c r="E139" s="0" t="n">
        <v>48.7038483450392</v>
      </c>
      <c r="F139" s="0" t="n">
        <v>24.1188104142906</v>
      </c>
      <c r="G139" s="0" t="n">
        <v>22.2697840064692</v>
      </c>
      <c r="H139" s="0" t="n">
        <v>20.5375973688385</v>
      </c>
      <c r="I139" s="1" t="n">
        <f aca="false">AVERAGE(C139:H139)</f>
        <v>30.0427395689479</v>
      </c>
      <c r="J139" s="0" t="n">
        <f aca="false">_xlfn.STDEV.P(C139:H139)</f>
        <v>10.9939558661304</v>
      </c>
      <c r="K139" s="10" t="n">
        <f aca="false">J139/I139</f>
        <v>0.365943852786773</v>
      </c>
      <c r="L139" s="0" t="s">
        <v>210</v>
      </c>
      <c r="M139" s="0" t="s">
        <v>22</v>
      </c>
      <c r="N139" s="0" t="s">
        <v>23</v>
      </c>
      <c r="O139" s="0" t="s">
        <v>211</v>
      </c>
      <c r="P139" s="0" t="n">
        <v>0</v>
      </c>
    </row>
    <row r="140" customFormat="false" ht="14.5" hidden="false" customHeight="false" outlineLevel="0" collapsed="false">
      <c r="A140" s="11" t="s">
        <v>306</v>
      </c>
      <c r="B140" s="0" t="s">
        <v>307</v>
      </c>
      <c r="C140" s="0" t="n">
        <v>9.31614495417997</v>
      </c>
      <c r="D140" s="0" t="n">
        <v>18.5998404357594</v>
      </c>
      <c r="E140" s="0" t="n">
        <v>33.5949007982524</v>
      </c>
      <c r="F140" s="0" t="n">
        <v>15.484879540069</v>
      </c>
      <c r="G140" s="0" t="n">
        <v>17.8382742240842</v>
      </c>
      <c r="H140" s="0" t="n">
        <v>12.7779971784936</v>
      </c>
      <c r="I140" s="1" t="n">
        <f aca="false">AVERAGE(C140:H140)</f>
        <v>17.9353395218064</v>
      </c>
      <c r="J140" s="0" t="n">
        <f aca="false">_xlfn.STDEV.P(C140:H140)</f>
        <v>7.6655755564543</v>
      </c>
      <c r="K140" s="10" t="n">
        <f aca="false">J140/I140</f>
        <v>0.427400638116397</v>
      </c>
      <c r="L140" s="0" t="s">
        <v>210</v>
      </c>
      <c r="M140" s="0" t="s">
        <v>22</v>
      </c>
      <c r="N140" s="11" t="s">
        <v>23</v>
      </c>
      <c r="O140" s="0" t="s">
        <v>211</v>
      </c>
      <c r="P140" s="0" t="n">
        <v>0</v>
      </c>
    </row>
    <row r="141" customFormat="false" ht="14.5" hidden="false" customHeight="false" outlineLevel="0" collapsed="false">
      <c r="A141" s="11" t="s">
        <v>308</v>
      </c>
      <c r="B141" s="0" t="s">
        <v>309</v>
      </c>
      <c r="C141" s="0" t="n">
        <v>13.7706451668966</v>
      </c>
      <c r="D141" s="0" t="n">
        <v>10.911718988827</v>
      </c>
      <c r="E141" s="0" t="n">
        <v>21.5739578365497</v>
      </c>
      <c r="F141" s="0" t="n">
        <v>15.8978863506457</v>
      </c>
      <c r="G141" s="0" t="n">
        <v>3.83174183357278</v>
      </c>
      <c r="H141" s="0" t="n">
        <v>12.1637720022437</v>
      </c>
      <c r="I141" s="1" t="n">
        <f aca="false">AVERAGE(C141:H141)</f>
        <v>13.0249536964559</v>
      </c>
      <c r="J141" s="0" t="n">
        <f aca="false">_xlfn.STDEV.P(C141:H141)</f>
        <v>5.34817428019082</v>
      </c>
      <c r="K141" s="10" t="n">
        <f aca="false">J141/I141</f>
        <v>0.410609849741428</v>
      </c>
      <c r="L141" s="0" t="s">
        <v>210</v>
      </c>
      <c r="M141" s="0" t="s">
        <v>22</v>
      </c>
      <c r="N141" s="0" t="s">
        <v>23</v>
      </c>
      <c r="O141" s="0" t="s">
        <v>211</v>
      </c>
      <c r="P141" s="0" t="n">
        <v>0</v>
      </c>
    </row>
    <row r="142" customFormat="false" ht="14.5" hidden="false" customHeight="false" outlineLevel="0" collapsed="false">
      <c r="A142" s="11" t="s">
        <v>310</v>
      </c>
      <c r="B142" s="0" t="s">
        <v>311</v>
      </c>
      <c r="C142" s="0" t="n">
        <v>38.4358441690406</v>
      </c>
      <c r="D142" s="0" t="n">
        <v>22.9579369802218</v>
      </c>
      <c r="E142" s="0" t="n">
        <v>45.1815565160317</v>
      </c>
      <c r="F142" s="0" t="n">
        <v>23.9305174776574</v>
      </c>
      <c r="G142" s="0" t="n">
        <v>25.6099054647453</v>
      </c>
      <c r="H142" s="0" t="n">
        <v>20.9235165064359</v>
      </c>
      <c r="I142" s="1" t="n">
        <f aca="false">AVERAGE(C142:H142)</f>
        <v>29.5065461856888</v>
      </c>
      <c r="J142" s="0" t="n">
        <f aca="false">_xlfn.STDEV.P(C142:H142)</f>
        <v>9.02096537141504</v>
      </c>
      <c r="K142" s="10" t="n">
        <f aca="false">J142/I142</f>
        <v>0.305727593959823</v>
      </c>
      <c r="L142" s="0" t="s">
        <v>210</v>
      </c>
      <c r="M142" s="0" t="s">
        <v>22</v>
      </c>
      <c r="N142" s="11" t="s">
        <v>23</v>
      </c>
      <c r="O142" s="0" t="s">
        <v>211</v>
      </c>
      <c r="P142" s="0" t="n">
        <v>0</v>
      </c>
    </row>
    <row r="143" customFormat="false" ht="14.5" hidden="false" customHeight="false" outlineLevel="0" collapsed="false">
      <c r="A143" s="11" t="s">
        <v>312</v>
      </c>
      <c r="B143" s="0" t="s">
        <v>313</v>
      </c>
      <c r="C143" s="0" t="n">
        <v>14.1052078835217</v>
      </c>
      <c r="D143" s="0" t="n">
        <v>2.17662085774859</v>
      </c>
      <c r="E143" s="0" t="n">
        <v>13.2871021662867</v>
      </c>
      <c r="F143" s="0" t="n">
        <v>13.0447411335072</v>
      </c>
      <c r="G143" s="0" t="n">
        <v>4.3208021293112</v>
      </c>
      <c r="H143" s="0" t="n">
        <v>9.40953975475675</v>
      </c>
      <c r="I143" s="1" t="n">
        <f aca="false">AVERAGE(C143:H143)</f>
        <v>9.39066898752202</v>
      </c>
      <c r="J143" s="0" t="n">
        <f aca="false">_xlfn.STDEV.P(C143:H143)</f>
        <v>4.62795325983069</v>
      </c>
      <c r="K143" s="10" t="n">
        <f aca="false">J143/I143</f>
        <v>0.492824660945897</v>
      </c>
      <c r="L143" s="0" t="s">
        <v>210</v>
      </c>
      <c r="M143" s="0" t="s">
        <v>22</v>
      </c>
      <c r="N143" s="0" t="s">
        <v>23</v>
      </c>
      <c r="O143" s="0" t="s">
        <v>211</v>
      </c>
      <c r="P143" s="0" t="n">
        <v>0</v>
      </c>
    </row>
    <row r="144" customFormat="false" ht="14.5" hidden="false" customHeight="false" outlineLevel="0" collapsed="false">
      <c r="A144" s="11" t="s">
        <v>314</v>
      </c>
      <c r="B144" s="0" t="s">
        <v>315</v>
      </c>
      <c r="C144" s="0" t="n">
        <v>11.7809906833772</v>
      </c>
      <c r="D144" s="0" t="n">
        <v>6.3586127115048</v>
      </c>
      <c r="E144" s="0" t="n">
        <v>10.9249525698736</v>
      </c>
      <c r="F144" s="0" t="n">
        <v>6.56805904665864</v>
      </c>
      <c r="G144" s="0" t="n">
        <v>0.951690505261933</v>
      </c>
      <c r="H144" s="0" t="n">
        <v>5.57461583918987</v>
      </c>
      <c r="I144" s="1" t="n">
        <f aca="false">AVERAGE(C144:H144)</f>
        <v>7.02648689264434</v>
      </c>
      <c r="J144" s="0" t="n">
        <f aca="false">_xlfn.STDEV.P(C144:H144)</f>
        <v>3.59329546165376</v>
      </c>
      <c r="K144" s="10" t="n">
        <f aca="false">J144/I144</f>
        <v>0.511392893284322</v>
      </c>
      <c r="L144" s="0" t="s">
        <v>210</v>
      </c>
      <c r="M144" s="0" t="s">
        <v>22</v>
      </c>
      <c r="N144" s="11" t="s">
        <v>23</v>
      </c>
      <c r="O144" s="0" t="s">
        <v>211</v>
      </c>
      <c r="P144" s="0" t="n">
        <v>0</v>
      </c>
    </row>
    <row r="145" customFormat="false" ht="14.5" hidden="false" customHeight="false" outlineLevel="0" collapsed="false">
      <c r="A145" s="11" t="s">
        <v>316</v>
      </c>
      <c r="B145" s="0" t="s">
        <v>317</v>
      </c>
      <c r="C145" s="0" t="n">
        <v>11.2887804732241</v>
      </c>
      <c r="D145" s="0" t="n">
        <v>8.52047319432373</v>
      </c>
      <c r="E145" s="0" t="n">
        <v>15.1856807994125</v>
      </c>
      <c r="F145" s="0" t="n">
        <v>12.4447912733404</v>
      </c>
      <c r="G145" s="0" t="n">
        <v>5.56041955731948</v>
      </c>
      <c r="H145" s="0" t="n">
        <v>9.79081039482349</v>
      </c>
      <c r="I145" s="1" t="n">
        <f aca="false">AVERAGE(C145:H145)</f>
        <v>10.465159282074</v>
      </c>
      <c r="J145" s="0" t="n">
        <f aca="false">_xlfn.STDEV.P(C145:H145)</f>
        <v>3.0324258785177</v>
      </c>
      <c r="K145" s="10" t="n">
        <f aca="false">J145/I145</f>
        <v>0.289763948811751</v>
      </c>
      <c r="L145" s="0" t="s">
        <v>210</v>
      </c>
      <c r="M145" s="0" t="s">
        <v>22</v>
      </c>
      <c r="N145" s="0" t="s">
        <v>23</v>
      </c>
      <c r="O145" s="0" t="s">
        <v>211</v>
      </c>
      <c r="P145" s="0" t="n">
        <v>0</v>
      </c>
    </row>
    <row r="146" customFormat="false" ht="14.5" hidden="false" customHeight="false" outlineLevel="0" collapsed="false">
      <c r="A146" s="11" t="s">
        <v>318</v>
      </c>
      <c r="B146" s="0" t="s">
        <v>319</v>
      </c>
      <c r="C146" s="0" t="n">
        <v>9.4252011661393</v>
      </c>
      <c r="D146" s="0" t="n">
        <v>7.34528277545502</v>
      </c>
      <c r="E146" s="0" t="n">
        <v>21.3087239105551</v>
      </c>
      <c r="F146" s="0" t="n">
        <v>7.13960066768275</v>
      </c>
      <c r="G146" s="0" t="n">
        <v>12.897622769928</v>
      </c>
      <c r="H146" s="0" t="n">
        <v>10.3439888246888</v>
      </c>
      <c r="I146" s="1" t="n">
        <f aca="false">AVERAGE(C146:H146)</f>
        <v>11.4100700190748</v>
      </c>
      <c r="J146" s="0" t="n">
        <f aca="false">_xlfn.STDEV.P(C146:H146)</f>
        <v>4.83100747503974</v>
      </c>
      <c r="K146" s="10" t="n">
        <f aca="false">J146/I146</f>
        <v>0.423398582739938</v>
      </c>
      <c r="L146" s="0" t="s">
        <v>210</v>
      </c>
      <c r="M146" s="0" t="s">
        <v>22</v>
      </c>
      <c r="N146" s="11" t="s">
        <v>23</v>
      </c>
      <c r="O146" s="0" t="s">
        <v>211</v>
      </c>
      <c r="P146" s="0" t="n">
        <v>0</v>
      </c>
    </row>
    <row r="147" customFormat="false" ht="14.5" hidden="false" customHeight="false" outlineLevel="0" collapsed="false">
      <c r="A147" s="11" t="s">
        <v>320</v>
      </c>
      <c r="B147" s="0" t="s">
        <v>321</v>
      </c>
      <c r="C147" s="0" t="n">
        <v>10.4914316626714</v>
      </c>
      <c r="D147" s="0" t="n">
        <v>9.39223030013991</v>
      </c>
      <c r="E147" s="0" t="n">
        <v>9.12009661256426</v>
      </c>
      <c r="F147" s="0" t="n">
        <v>2.43640375858507</v>
      </c>
      <c r="G147" s="0" t="n">
        <v>4.49098106286994</v>
      </c>
      <c r="H147" s="0" t="n">
        <v>9.94784613165222</v>
      </c>
      <c r="I147" s="1" t="n">
        <f aca="false">AVERAGE(C147:H147)</f>
        <v>7.64649825474713</v>
      </c>
      <c r="J147" s="0" t="n">
        <f aca="false">_xlfn.STDEV.P(C147:H147)</f>
        <v>3.04716518663119</v>
      </c>
      <c r="K147" s="10" t="n">
        <f aca="false">J147/I147</f>
        <v>0.398504659925794</v>
      </c>
      <c r="L147" s="0" t="s">
        <v>210</v>
      </c>
      <c r="M147" s="0" t="s">
        <v>22</v>
      </c>
      <c r="N147" s="0" t="s">
        <v>23</v>
      </c>
      <c r="O147" s="0" t="s">
        <v>211</v>
      </c>
      <c r="P147" s="0" t="n">
        <v>0</v>
      </c>
    </row>
    <row r="148" customFormat="false" ht="14.5" hidden="false" customHeight="false" outlineLevel="0" collapsed="false">
      <c r="A148" s="11" t="s">
        <v>322</v>
      </c>
      <c r="B148" s="0" t="s">
        <v>323</v>
      </c>
      <c r="C148" s="0" t="n">
        <v>12.7013272388781</v>
      </c>
      <c r="D148" s="0" t="n">
        <v>7.76719422856364</v>
      </c>
      <c r="E148" s="0" t="n">
        <v>23.7568579195042</v>
      </c>
      <c r="F148" s="0" t="n">
        <v>5.73820642837433</v>
      </c>
      <c r="G148" s="0" t="n">
        <v>11.7916656958004</v>
      </c>
      <c r="H148" s="0" t="n">
        <v>9.87330641931882</v>
      </c>
      <c r="I148" s="1" t="n">
        <f aca="false">AVERAGE(C148:H148)</f>
        <v>11.9380929884066</v>
      </c>
      <c r="J148" s="0" t="n">
        <f aca="false">_xlfn.STDEV.P(C148:H148)</f>
        <v>5.77906430384235</v>
      </c>
      <c r="K148" s="10" t="n">
        <f aca="false">J148/I148</f>
        <v>0.484086052056602</v>
      </c>
      <c r="L148" s="0" t="s">
        <v>210</v>
      </c>
      <c r="M148" s="0" t="s">
        <v>22</v>
      </c>
      <c r="N148" s="11" t="s">
        <v>23</v>
      </c>
      <c r="O148" s="0" t="s">
        <v>211</v>
      </c>
      <c r="P148" s="0" t="n">
        <v>0</v>
      </c>
    </row>
    <row r="149" customFormat="false" ht="14.5" hidden="false" customHeight="false" outlineLevel="0" collapsed="false">
      <c r="A149" s="11" t="s">
        <v>324</v>
      </c>
      <c r="B149" s="0" t="s">
        <v>325</v>
      </c>
      <c r="C149" s="0" t="n">
        <v>41.2821934217344</v>
      </c>
      <c r="D149" s="0" t="n">
        <v>21.7775818178498</v>
      </c>
      <c r="E149" s="0" t="n">
        <v>46.0994057637741</v>
      </c>
      <c r="F149" s="0" t="n">
        <v>23.9509365509563</v>
      </c>
      <c r="G149" s="0" t="n">
        <v>26.1051604667187</v>
      </c>
      <c r="H149" s="0" t="n">
        <v>17.2792513838729</v>
      </c>
      <c r="I149" s="1" t="n">
        <f aca="false">AVERAGE(C149:H149)</f>
        <v>29.4157549008177</v>
      </c>
      <c r="J149" s="0" t="n">
        <f aca="false">_xlfn.STDEV.P(C149:H149)</f>
        <v>10.5326258996667</v>
      </c>
      <c r="K149" s="10" t="n">
        <f aca="false">J149/I149</f>
        <v>0.358060703700449</v>
      </c>
      <c r="L149" s="0" t="s">
        <v>210</v>
      </c>
      <c r="M149" s="0" t="s">
        <v>22</v>
      </c>
      <c r="N149" s="0" t="s">
        <v>23</v>
      </c>
      <c r="O149" s="0" t="s">
        <v>211</v>
      </c>
      <c r="P149" s="0" t="n">
        <v>0</v>
      </c>
    </row>
    <row r="150" customFormat="false" ht="14.5" hidden="false" customHeight="false" outlineLevel="0" collapsed="false">
      <c r="A150" s="11" t="s">
        <v>326</v>
      </c>
      <c r="B150" s="0" t="s">
        <v>327</v>
      </c>
      <c r="C150" s="0" t="n">
        <v>35.748057484681</v>
      </c>
      <c r="D150" s="0" t="n">
        <v>19.2851156443872</v>
      </c>
      <c r="E150" s="0" t="n">
        <v>39.4892799740373</v>
      </c>
      <c r="F150" s="0" t="n">
        <v>17.203586166923</v>
      </c>
      <c r="G150" s="0" t="n">
        <v>16.3879401160716</v>
      </c>
      <c r="H150" s="0" t="n">
        <v>13.8077083486627</v>
      </c>
      <c r="I150" s="1" t="n">
        <f aca="false">AVERAGE(C150:H150)</f>
        <v>23.6536146224605</v>
      </c>
      <c r="J150" s="0" t="n">
        <f aca="false">_xlfn.STDEV.P(C150:H150)</f>
        <v>10.0619944349892</v>
      </c>
      <c r="K150" s="10" t="n">
        <f aca="false">J150/I150</f>
        <v>0.425389294430912</v>
      </c>
      <c r="L150" s="0" t="s">
        <v>210</v>
      </c>
      <c r="M150" s="0" t="s">
        <v>22</v>
      </c>
      <c r="N150" s="11" t="s">
        <v>23</v>
      </c>
      <c r="O150" s="0" t="s">
        <v>211</v>
      </c>
      <c r="P150" s="0" t="n">
        <v>0</v>
      </c>
    </row>
    <row r="151" customFormat="false" ht="14.5" hidden="false" customHeight="false" outlineLevel="0" collapsed="false">
      <c r="A151" s="11" t="s">
        <v>328</v>
      </c>
      <c r="B151" s="0" t="s">
        <v>329</v>
      </c>
      <c r="C151" s="0" t="n">
        <v>43.230990597927</v>
      </c>
      <c r="D151" s="0" t="n">
        <v>23.5679526326795</v>
      </c>
      <c r="E151" s="0" t="n">
        <v>49.4431075304558</v>
      </c>
      <c r="F151" s="0" t="n">
        <v>21.7288399734301</v>
      </c>
      <c r="G151" s="0" t="n">
        <v>21.2820328909435</v>
      </c>
      <c r="H151" s="0" t="n">
        <v>18.4272743580634</v>
      </c>
      <c r="I151" s="1" t="n">
        <f aca="false">AVERAGE(C151:H151)</f>
        <v>29.6133663305832</v>
      </c>
      <c r="J151" s="0" t="n">
        <f aca="false">_xlfn.STDEV.P(C151:H151)</f>
        <v>12.0548114868162</v>
      </c>
      <c r="K151" s="10" t="n">
        <f aca="false">J151/I151</f>
        <v>0.407073324668481</v>
      </c>
      <c r="L151" s="0" t="s">
        <v>210</v>
      </c>
      <c r="M151" s="0" t="s">
        <v>22</v>
      </c>
      <c r="N151" s="0" t="s">
        <v>23</v>
      </c>
      <c r="O151" s="0" t="s">
        <v>211</v>
      </c>
      <c r="P151" s="0" t="n">
        <v>0</v>
      </c>
    </row>
    <row r="152" customFormat="false" ht="14.5" hidden="false" customHeight="false" outlineLevel="0" collapsed="false">
      <c r="A152" s="11" t="s">
        <v>330</v>
      </c>
      <c r="B152" s="0" t="s">
        <v>331</v>
      </c>
      <c r="C152" s="0" t="n">
        <v>28.3431513031242</v>
      </c>
      <c r="D152" s="0" t="n">
        <v>20.1611140537659</v>
      </c>
      <c r="E152" s="0" t="n">
        <v>35.7647449211604</v>
      </c>
      <c r="F152" s="0" t="n">
        <v>15.9303746611377</v>
      </c>
      <c r="G152" s="0" t="n">
        <v>18.9007452496797</v>
      </c>
      <c r="H152" s="0" t="n">
        <v>14.2398343570955</v>
      </c>
      <c r="I152" s="1" t="n">
        <f aca="false">AVERAGE(C152:H152)</f>
        <v>22.2233274243272</v>
      </c>
      <c r="J152" s="0" t="n">
        <f aca="false">_xlfn.STDEV.P(C152:H152)</f>
        <v>7.5216567817903</v>
      </c>
      <c r="K152" s="10" t="n">
        <f aca="false">J152/I152</f>
        <v>0.338457722292143</v>
      </c>
      <c r="L152" s="0" t="s">
        <v>332</v>
      </c>
      <c r="M152" s="0" t="s">
        <v>22</v>
      </c>
      <c r="N152" s="11" t="s">
        <v>23</v>
      </c>
      <c r="O152" s="0" t="s">
        <v>211</v>
      </c>
      <c r="P152" s="0" t="n">
        <v>0</v>
      </c>
    </row>
    <row r="153" customFormat="false" ht="14.5" hidden="false" customHeight="false" outlineLevel="0" collapsed="false">
      <c r="A153" s="11" t="s">
        <v>333</v>
      </c>
      <c r="B153" s="0" t="s">
        <v>334</v>
      </c>
      <c r="C153" s="0" t="n">
        <v>35.1025495372976</v>
      </c>
      <c r="D153" s="0" t="n">
        <v>29.8283502480783</v>
      </c>
      <c r="E153" s="0" t="n">
        <v>58.6581166311324</v>
      </c>
      <c r="F153" s="0" t="n">
        <v>35.4534979483274</v>
      </c>
      <c r="G153" s="0" t="n">
        <v>34.7118704026209</v>
      </c>
      <c r="H153" s="0" t="n">
        <v>30.2114155794198</v>
      </c>
      <c r="I153" s="1" t="n">
        <f aca="false">AVERAGE(C153:H153)</f>
        <v>37.3276333911461</v>
      </c>
      <c r="J153" s="0" t="n">
        <f aca="false">_xlfn.STDEV.P(C153:H153)</f>
        <v>9.80794674980441</v>
      </c>
      <c r="K153" s="10" t="n">
        <f aca="false">J153/I153</f>
        <v>0.262752975711844</v>
      </c>
      <c r="L153" s="0" t="s">
        <v>332</v>
      </c>
      <c r="M153" s="0" t="s">
        <v>22</v>
      </c>
      <c r="N153" s="0" t="s">
        <v>23</v>
      </c>
      <c r="O153" s="0" t="s">
        <v>211</v>
      </c>
      <c r="P153" s="0" t="n">
        <v>0</v>
      </c>
    </row>
    <row r="154" customFormat="false" ht="14.5" hidden="false" customHeight="false" outlineLevel="0" collapsed="false">
      <c r="A154" s="11" t="s">
        <v>335</v>
      </c>
      <c r="B154" s="0" t="s">
        <v>336</v>
      </c>
      <c r="C154" s="0" t="n">
        <v>39.906818657272</v>
      </c>
      <c r="D154" s="0" t="n">
        <v>23.2279913968411</v>
      </c>
      <c r="E154" s="0" t="n">
        <v>48.3246633229584</v>
      </c>
      <c r="F154" s="0" t="n">
        <v>26.9543122701168</v>
      </c>
      <c r="G154" s="0" t="n">
        <v>26.9712658110474</v>
      </c>
      <c r="H154" s="0" t="n">
        <v>25.7502440727694</v>
      </c>
      <c r="I154" s="1" t="n">
        <f aca="false">AVERAGE(C154:H154)</f>
        <v>31.8558825885008</v>
      </c>
      <c r="J154" s="0" t="n">
        <f aca="false">_xlfn.STDEV.P(C154:H154)</f>
        <v>9.08884399700742</v>
      </c>
      <c r="K154" s="10" t="n">
        <f aca="false">J154/I154</f>
        <v>0.28531132269706</v>
      </c>
      <c r="L154" s="0" t="s">
        <v>332</v>
      </c>
      <c r="M154" s="0" t="s">
        <v>22</v>
      </c>
      <c r="N154" s="11" t="s">
        <v>23</v>
      </c>
      <c r="O154" s="0" t="s">
        <v>211</v>
      </c>
      <c r="P154" s="0" t="n">
        <v>0</v>
      </c>
    </row>
    <row r="155" customFormat="false" ht="14.5" hidden="false" customHeight="false" outlineLevel="0" collapsed="false">
      <c r="A155" s="11" t="s">
        <v>337</v>
      </c>
      <c r="B155" s="0" t="s">
        <v>338</v>
      </c>
      <c r="C155" s="0" t="n">
        <v>12.8834680714639</v>
      </c>
      <c r="D155" s="0" t="n">
        <v>13.0456101825117</v>
      </c>
      <c r="E155" s="0" t="n">
        <v>30.0552307140729</v>
      </c>
      <c r="F155" s="0" t="n">
        <v>14.8976775228623</v>
      </c>
      <c r="G155" s="0" t="n">
        <v>5.85214596229158</v>
      </c>
      <c r="H155" s="0" t="n">
        <v>8.96396860704925</v>
      </c>
      <c r="I155" s="1" t="n">
        <f aca="false">AVERAGE(C155:H155)</f>
        <v>14.2830168433753</v>
      </c>
      <c r="J155" s="0" t="n">
        <f aca="false">_xlfn.STDEV.P(C155:H155)</f>
        <v>7.65944197376796</v>
      </c>
      <c r="K155" s="10" t="n">
        <f aca="false">J155/I155</f>
        <v>0.536262195708363</v>
      </c>
      <c r="L155" s="0" t="s">
        <v>332</v>
      </c>
      <c r="M155" s="0" t="s">
        <v>22</v>
      </c>
      <c r="N155" s="0" t="s">
        <v>23</v>
      </c>
      <c r="O155" s="0" t="s">
        <v>211</v>
      </c>
      <c r="P155" s="0" t="n">
        <v>0</v>
      </c>
    </row>
    <row r="156" customFormat="false" ht="14.5" hidden="false" customHeight="false" outlineLevel="0" collapsed="false">
      <c r="A156" s="11" t="s">
        <v>339</v>
      </c>
      <c r="B156" s="0" t="s">
        <v>340</v>
      </c>
      <c r="C156" s="0" t="n">
        <v>33.7373303531452</v>
      </c>
      <c r="D156" s="0" t="n">
        <v>21.6539613447664</v>
      </c>
      <c r="E156" s="0" t="n">
        <v>34.524237804421</v>
      </c>
      <c r="F156" s="0" t="n">
        <v>19.8974072284439</v>
      </c>
      <c r="G156" s="0" t="n">
        <v>20.3687580918471</v>
      </c>
      <c r="H156" s="0" t="n">
        <v>16.9953812399239</v>
      </c>
      <c r="I156" s="1" t="n">
        <f aca="false">AVERAGE(C156:H156)</f>
        <v>24.5295126770912</v>
      </c>
      <c r="J156" s="0" t="n">
        <f aca="false">_xlfn.STDEV.P(C156:H156)</f>
        <v>6.93395808454901</v>
      </c>
      <c r="K156" s="10" t="n">
        <f aca="false">J156/I156</f>
        <v>0.282678183453062</v>
      </c>
      <c r="L156" s="0" t="s">
        <v>332</v>
      </c>
      <c r="M156" s="0" t="s">
        <v>22</v>
      </c>
      <c r="N156" s="11" t="s">
        <v>23</v>
      </c>
      <c r="O156" s="0" t="s">
        <v>211</v>
      </c>
      <c r="P156" s="0" t="n">
        <v>0</v>
      </c>
    </row>
    <row r="157" customFormat="false" ht="14.5" hidden="false" customHeight="false" outlineLevel="0" collapsed="false">
      <c r="A157" s="11" t="s">
        <v>341</v>
      </c>
      <c r="B157" s="0" t="s">
        <v>342</v>
      </c>
      <c r="C157" s="0" t="n">
        <v>13.5992345586099</v>
      </c>
      <c r="D157" s="0" t="n">
        <v>15.0135603156001</v>
      </c>
      <c r="E157" s="0" t="n">
        <v>29.3171417082653</v>
      </c>
      <c r="F157" s="0" t="n">
        <v>13.4545473276771</v>
      </c>
      <c r="G157" s="0" t="n">
        <v>6.93049593587882</v>
      </c>
      <c r="H157" s="0" t="n">
        <v>7.29068699944834</v>
      </c>
      <c r="I157" s="1" t="n">
        <f aca="false">AVERAGE(C157:H157)</f>
        <v>14.2676111409133</v>
      </c>
      <c r="J157" s="0" t="n">
        <f aca="false">_xlfn.STDEV.P(C157:H157)</f>
        <v>7.42364847965326</v>
      </c>
      <c r="K157" s="10" t="n">
        <f aca="false">J157/I157</f>
        <v>0.520314746900095</v>
      </c>
      <c r="L157" s="0" t="s">
        <v>332</v>
      </c>
      <c r="M157" s="0" t="s">
        <v>22</v>
      </c>
      <c r="N157" s="0" t="s">
        <v>23</v>
      </c>
      <c r="O157" s="0" t="s">
        <v>211</v>
      </c>
      <c r="P157" s="0" t="n">
        <v>0</v>
      </c>
    </row>
    <row r="158" customFormat="false" ht="14.5" hidden="false" customHeight="false" outlineLevel="0" collapsed="false">
      <c r="A158" s="11" t="s">
        <v>343</v>
      </c>
      <c r="B158" s="0" t="s">
        <v>344</v>
      </c>
      <c r="C158" s="0" t="n">
        <v>16.057044062449</v>
      </c>
      <c r="D158" s="0" t="n">
        <v>8.47447039504124</v>
      </c>
      <c r="E158" s="0" t="n">
        <v>17.3721078055603</v>
      </c>
      <c r="F158" s="0" t="n">
        <v>9.27043110596517</v>
      </c>
      <c r="G158" s="0" t="n">
        <v>13.0793445985806</v>
      </c>
      <c r="H158" s="0" t="n">
        <v>10.7545790456681</v>
      </c>
      <c r="I158" s="1" t="n">
        <f aca="false">AVERAGE(C158:H158)</f>
        <v>12.5013295022107</v>
      </c>
      <c r="J158" s="0" t="n">
        <f aca="false">_xlfn.STDEV.P(C158:H158)</f>
        <v>3.32683845513</v>
      </c>
      <c r="K158" s="10" t="n">
        <f aca="false">J158/I158</f>
        <v>0.266118771970748</v>
      </c>
      <c r="L158" s="0" t="s">
        <v>332</v>
      </c>
      <c r="M158" s="0" t="s">
        <v>22</v>
      </c>
      <c r="N158" s="11" t="s">
        <v>23</v>
      </c>
      <c r="O158" s="0" t="s">
        <v>211</v>
      </c>
      <c r="P158" s="0" t="n">
        <v>0</v>
      </c>
    </row>
    <row r="159" customFormat="false" ht="14.5" hidden="false" customHeight="false" outlineLevel="0" collapsed="false">
      <c r="A159" s="11" t="s">
        <v>345</v>
      </c>
      <c r="B159" s="0" t="s">
        <v>346</v>
      </c>
      <c r="C159" s="0" t="n">
        <v>12.5012290267071</v>
      </c>
      <c r="D159" s="0" t="n">
        <v>11.8867956803773</v>
      </c>
      <c r="E159" s="0" t="n">
        <v>26.8864558318648</v>
      </c>
      <c r="F159" s="0" t="n">
        <v>10.7349653145068</v>
      </c>
      <c r="G159" s="0" t="n">
        <v>13.5495823652299</v>
      </c>
      <c r="H159" s="0" t="n">
        <v>10.9464190374499</v>
      </c>
      <c r="I159" s="1" t="n">
        <f aca="false">AVERAGE(C159:H159)</f>
        <v>14.4175745426893</v>
      </c>
      <c r="J159" s="0" t="n">
        <f aca="false">_xlfn.STDEV.P(C159:H159)</f>
        <v>5.65558962560169</v>
      </c>
      <c r="K159" s="10" t="n">
        <f aca="false">J159/I159</f>
        <v>0.392270531278055</v>
      </c>
      <c r="L159" s="0" t="s">
        <v>332</v>
      </c>
      <c r="M159" s="0" t="s">
        <v>22</v>
      </c>
      <c r="N159" s="0" t="s">
        <v>23</v>
      </c>
      <c r="O159" s="0" t="s">
        <v>211</v>
      </c>
      <c r="P159" s="0" t="n">
        <v>0</v>
      </c>
    </row>
    <row r="160" customFormat="false" ht="14.5" hidden="false" customHeight="false" outlineLevel="0" collapsed="false">
      <c r="A160" s="11" t="s">
        <v>347</v>
      </c>
      <c r="B160" s="0" t="s">
        <v>348</v>
      </c>
      <c r="C160" s="0" t="n">
        <v>12.6287951521309</v>
      </c>
      <c r="D160" s="0" t="n">
        <v>9.25830737412669</v>
      </c>
      <c r="E160" s="0" t="n">
        <v>21.8763547726465</v>
      </c>
      <c r="F160" s="0" t="n">
        <v>13.4735837519832</v>
      </c>
      <c r="G160" s="0" t="n">
        <v>12.4157563905103</v>
      </c>
      <c r="H160" s="0" t="n">
        <v>10.6472888007777</v>
      </c>
      <c r="I160" s="1" t="n">
        <f aca="false">AVERAGE(C160:H160)</f>
        <v>13.3833477070292</v>
      </c>
      <c r="J160" s="0" t="n">
        <f aca="false">_xlfn.STDEV.P(C160:H160)</f>
        <v>4.04447916220147</v>
      </c>
      <c r="K160" s="10" t="n">
        <f aca="false">J160/I160</f>
        <v>0.302202352560654</v>
      </c>
      <c r="L160" s="0" t="s">
        <v>332</v>
      </c>
      <c r="M160" s="0" t="s">
        <v>22</v>
      </c>
      <c r="N160" s="11" t="s">
        <v>23</v>
      </c>
      <c r="O160" s="0" t="s">
        <v>211</v>
      </c>
      <c r="P160" s="0" t="n">
        <v>0</v>
      </c>
    </row>
    <row r="161" customFormat="false" ht="14.5" hidden="false" customHeight="false" outlineLevel="0" collapsed="false">
      <c r="A161" s="11" t="s">
        <v>349</v>
      </c>
      <c r="B161" s="0" t="s">
        <v>350</v>
      </c>
      <c r="C161" s="0" t="n">
        <v>31.1923488547453</v>
      </c>
      <c r="D161" s="0" t="n">
        <v>19.0335929953297</v>
      </c>
      <c r="E161" s="0" t="n">
        <v>31.5318535257649</v>
      </c>
      <c r="F161" s="0" t="n">
        <v>17.4541468624236</v>
      </c>
      <c r="G161" s="0" t="n">
        <v>17.7036928365458</v>
      </c>
      <c r="H161" s="0" t="n">
        <v>13.8736056593013</v>
      </c>
      <c r="I161" s="1" t="n">
        <f aca="false">AVERAGE(C161:H161)</f>
        <v>21.7982067890184</v>
      </c>
      <c r="J161" s="0" t="n">
        <f aca="false">_xlfn.STDEV.P(C161:H161)</f>
        <v>6.9410863414051</v>
      </c>
      <c r="K161" s="10" t="n">
        <f aca="false">J161/I161</f>
        <v>0.31842464880652</v>
      </c>
      <c r="L161" s="0" t="s">
        <v>332</v>
      </c>
      <c r="M161" s="0" t="s">
        <v>22</v>
      </c>
      <c r="N161" s="0" t="s">
        <v>23</v>
      </c>
      <c r="O161" s="0" t="s">
        <v>211</v>
      </c>
      <c r="P161" s="0" t="n">
        <v>0</v>
      </c>
    </row>
    <row r="162" customFormat="false" ht="14.5" hidden="false" customHeight="false" outlineLevel="0" collapsed="false">
      <c r="A162" s="11" t="s">
        <v>351</v>
      </c>
      <c r="B162" s="0" t="s">
        <v>352</v>
      </c>
      <c r="C162" s="0" t="n">
        <v>36.8066094317311</v>
      </c>
      <c r="D162" s="0" t="n">
        <v>18.8680315452085</v>
      </c>
      <c r="E162" s="0" t="n">
        <v>39.0923804584606</v>
      </c>
      <c r="F162" s="0" t="n">
        <v>18.5555633043351</v>
      </c>
      <c r="G162" s="0" t="n">
        <v>19.1437993901208</v>
      </c>
      <c r="H162" s="0" t="n">
        <v>13.5331387766319</v>
      </c>
      <c r="I162" s="1" t="n">
        <f aca="false">AVERAGE(C162:H162)</f>
        <v>24.333253817748</v>
      </c>
      <c r="J162" s="0" t="n">
        <f aca="false">_xlfn.STDEV.P(C162:H162)</f>
        <v>9.83395227247825</v>
      </c>
      <c r="K162" s="10" t="n">
        <f aca="false">J162/I162</f>
        <v>0.404136345518479</v>
      </c>
      <c r="L162" s="0" t="s">
        <v>332</v>
      </c>
      <c r="M162" s="0" t="s">
        <v>22</v>
      </c>
      <c r="N162" s="11" t="s">
        <v>23</v>
      </c>
      <c r="O162" s="0" t="s">
        <v>211</v>
      </c>
      <c r="P162" s="0" t="n">
        <v>0</v>
      </c>
    </row>
    <row r="163" customFormat="false" ht="14.5" hidden="false" customHeight="false" outlineLevel="0" collapsed="false">
      <c r="A163" s="11" t="s">
        <v>353</v>
      </c>
      <c r="B163" s="0" t="s">
        <v>354</v>
      </c>
      <c r="C163" s="0" t="n">
        <v>32.9724665380595</v>
      </c>
      <c r="D163" s="0" t="n">
        <v>27.798918791793</v>
      </c>
      <c r="E163" s="0" t="n">
        <v>48.1963007999639</v>
      </c>
      <c r="F163" s="0" t="n">
        <v>20.6482158346003</v>
      </c>
      <c r="G163" s="0" t="n">
        <v>22.0921588413162</v>
      </c>
      <c r="H163" s="0" t="n">
        <v>17.7800855502291</v>
      </c>
      <c r="I163" s="1" t="n">
        <f aca="false">AVERAGE(C163:H163)</f>
        <v>28.2480243926603</v>
      </c>
      <c r="J163" s="0" t="n">
        <f aca="false">_xlfn.STDEV.P(C163:H163)</f>
        <v>10.211801142652</v>
      </c>
      <c r="K163" s="10" t="n">
        <f aca="false">J163/I163</f>
        <v>0.361504967593602</v>
      </c>
      <c r="L163" s="0" t="s">
        <v>332</v>
      </c>
      <c r="M163" s="0" t="s">
        <v>22</v>
      </c>
      <c r="N163" s="0" t="s">
        <v>23</v>
      </c>
      <c r="O163" s="0" t="s">
        <v>211</v>
      </c>
      <c r="P163" s="0" t="n">
        <v>0</v>
      </c>
    </row>
    <row r="164" customFormat="false" ht="14.5" hidden="false" customHeight="false" outlineLevel="0" collapsed="false">
      <c r="A164" s="11" t="s">
        <v>355</v>
      </c>
      <c r="B164" s="0" t="s">
        <v>356</v>
      </c>
      <c r="C164" s="0" t="n">
        <v>26.6088145321251</v>
      </c>
      <c r="D164" s="0" t="n">
        <v>23.7637805160805</v>
      </c>
      <c r="E164" s="0" t="n">
        <v>37.6615644155652</v>
      </c>
      <c r="F164" s="0" t="n">
        <v>18.1392389531941</v>
      </c>
      <c r="G164" s="0" t="n">
        <v>19.3698431010833</v>
      </c>
      <c r="H164" s="0" t="n">
        <v>15.1283020739168</v>
      </c>
      <c r="I164" s="1" t="n">
        <f aca="false">AVERAGE(C164:H164)</f>
        <v>23.4452572653275</v>
      </c>
      <c r="J164" s="0" t="n">
        <f aca="false">_xlfn.STDEV.P(C164:H164)</f>
        <v>7.37278232449402</v>
      </c>
      <c r="K164" s="10" t="n">
        <f aca="false">J164/I164</f>
        <v>0.314467964290475</v>
      </c>
      <c r="L164" s="0" t="s">
        <v>332</v>
      </c>
      <c r="M164" s="0" t="s">
        <v>22</v>
      </c>
      <c r="N164" s="11" t="s">
        <v>23</v>
      </c>
      <c r="O164" s="0" t="s">
        <v>211</v>
      </c>
      <c r="P164" s="0" t="n">
        <v>0</v>
      </c>
    </row>
    <row r="165" customFormat="false" ht="14.5" hidden="false" customHeight="false" outlineLevel="0" collapsed="false">
      <c r="A165" s="11" t="s">
        <v>357</v>
      </c>
      <c r="B165" s="0" t="s">
        <v>358</v>
      </c>
      <c r="C165" s="0" t="n">
        <v>34.9339328201663</v>
      </c>
      <c r="D165" s="0" t="n">
        <v>32.2951506241487</v>
      </c>
      <c r="E165" s="0" t="n">
        <v>54.153157767716</v>
      </c>
      <c r="F165" s="0" t="n">
        <v>30.4524248313294</v>
      </c>
      <c r="G165" s="0" t="n">
        <v>33.4593572146489</v>
      </c>
      <c r="H165" s="0" t="n">
        <v>28.279497006719</v>
      </c>
      <c r="I165" s="1" t="n">
        <f aca="false">AVERAGE(C165:H165)</f>
        <v>35.595586710788</v>
      </c>
      <c r="J165" s="0" t="n">
        <f aca="false">_xlfn.STDEV.P(C165:H165)</f>
        <v>8.56596819690544</v>
      </c>
      <c r="K165" s="10" t="n">
        <f aca="false">J165/I165</f>
        <v>0.240646916891788</v>
      </c>
      <c r="L165" s="0" t="s">
        <v>332</v>
      </c>
      <c r="M165" s="0" t="s">
        <v>22</v>
      </c>
      <c r="N165" s="0" t="s">
        <v>23</v>
      </c>
      <c r="O165" s="0" t="s">
        <v>211</v>
      </c>
      <c r="P165" s="0" t="n">
        <v>0</v>
      </c>
    </row>
    <row r="166" customFormat="false" ht="14.5" hidden="false" customHeight="false" outlineLevel="0" collapsed="false">
      <c r="A166" s="11" t="s">
        <v>359</v>
      </c>
      <c r="B166" s="0" t="s">
        <v>360</v>
      </c>
      <c r="C166" s="0" t="n">
        <v>11.1568150331213</v>
      </c>
      <c r="D166" s="0" t="n">
        <v>14.7625467126233</v>
      </c>
      <c r="E166" s="0" t="n">
        <v>33.0999405198864</v>
      </c>
      <c r="F166" s="0" t="n">
        <v>13.5164926843735</v>
      </c>
      <c r="G166" s="0" t="n">
        <v>6.21411647978478</v>
      </c>
      <c r="H166" s="0" t="n">
        <v>11.2036270818873</v>
      </c>
      <c r="I166" s="1" t="n">
        <f aca="false">AVERAGE(C166:H166)</f>
        <v>14.9922564186128</v>
      </c>
      <c r="J166" s="0" t="n">
        <f aca="false">_xlfn.STDEV.P(C166:H166)</f>
        <v>8.52680999669204</v>
      </c>
      <c r="K166" s="10" t="n">
        <f aca="false">J166/I166</f>
        <v>0.568747609339584</v>
      </c>
      <c r="L166" s="0" t="s">
        <v>332</v>
      </c>
      <c r="M166" s="0" t="s">
        <v>22</v>
      </c>
      <c r="N166" s="11" t="s">
        <v>23</v>
      </c>
      <c r="O166" s="0" t="s">
        <v>211</v>
      </c>
      <c r="P166" s="0" t="n">
        <v>0</v>
      </c>
    </row>
    <row r="167" customFormat="false" ht="14.5" hidden="false" customHeight="false" outlineLevel="0" collapsed="false">
      <c r="A167" s="11" t="s">
        <v>361</v>
      </c>
      <c r="B167" s="0" t="s">
        <v>362</v>
      </c>
      <c r="C167" s="0" t="n">
        <v>19.5566621008123</v>
      </c>
      <c r="D167" s="0" t="n">
        <v>8.00776931530421</v>
      </c>
      <c r="E167" s="0" t="n">
        <v>31.9655863492431</v>
      </c>
      <c r="F167" s="0" t="n">
        <v>14.8797076980373</v>
      </c>
      <c r="G167" s="0" t="n">
        <v>14.1597317187858</v>
      </c>
      <c r="H167" s="0" t="n">
        <v>10.974608217191</v>
      </c>
      <c r="I167" s="1" t="n">
        <f aca="false">AVERAGE(C167:H167)</f>
        <v>16.5906775665623</v>
      </c>
      <c r="J167" s="0" t="n">
        <f aca="false">_xlfn.STDEV.P(C167:H167)</f>
        <v>7.73766059526876</v>
      </c>
      <c r="K167" s="10" t="n">
        <f aca="false">J167/I167</f>
        <v>0.466386051095565</v>
      </c>
      <c r="L167" s="0" t="s">
        <v>332</v>
      </c>
      <c r="M167" s="0" t="s">
        <v>22</v>
      </c>
      <c r="N167" s="0" t="s">
        <v>23</v>
      </c>
      <c r="O167" s="0" t="s">
        <v>211</v>
      </c>
      <c r="P167" s="0" t="n">
        <v>0</v>
      </c>
    </row>
    <row r="168" customFormat="false" ht="14.5" hidden="false" customHeight="false" outlineLevel="0" collapsed="false">
      <c r="A168" s="11" t="s">
        <v>363</v>
      </c>
      <c r="B168" s="0" t="s">
        <v>364</v>
      </c>
      <c r="C168" s="0" t="n">
        <v>20.969597726127</v>
      </c>
      <c r="D168" s="0" t="n">
        <v>18.0182909329602</v>
      </c>
      <c r="E168" s="0" t="n">
        <v>21.197224098081</v>
      </c>
      <c r="F168" s="0" t="n">
        <v>13.8692700260781</v>
      </c>
      <c r="G168" s="0" t="n">
        <v>14.8767585556466</v>
      </c>
      <c r="H168" s="0" t="n">
        <v>7.19192009930584</v>
      </c>
      <c r="I168" s="1" t="n">
        <f aca="false">AVERAGE(C168:H168)</f>
        <v>16.0205102396998</v>
      </c>
      <c r="J168" s="0" t="n">
        <f aca="false">_xlfn.STDEV.P(C168:H168)</f>
        <v>4.81599708016193</v>
      </c>
      <c r="K168" s="10" t="n">
        <f aca="false">J168/I168</f>
        <v>0.300614462841989</v>
      </c>
      <c r="L168" s="0" t="s">
        <v>332</v>
      </c>
      <c r="M168" s="0" t="s">
        <v>22</v>
      </c>
      <c r="N168" s="11" t="s">
        <v>23</v>
      </c>
      <c r="O168" s="0" t="s">
        <v>211</v>
      </c>
      <c r="P168" s="0" t="n">
        <v>0</v>
      </c>
    </row>
    <row r="169" customFormat="false" ht="14.5" hidden="false" customHeight="false" outlineLevel="0" collapsed="false">
      <c r="A169" s="11" t="s">
        <v>365</v>
      </c>
      <c r="B169" s="0" t="s">
        <v>366</v>
      </c>
      <c r="C169" s="0" t="n">
        <v>16.1213717000777</v>
      </c>
      <c r="D169" s="0" t="n">
        <v>14.1144726639944</v>
      </c>
      <c r="E169" s="0" t="n">
        <v>30.4999440543901</v>
      </c>
      <c r="F169" s="0" t="n">
        <v>14.6009046229262</v>
      </c>
      <c r="G169" s="0" t="n">
        <v>6.60998558766251</v>
      </c>
      <c r="H169" s="0" t="n">
        <v>11.9027207234912</v>
      </c>
      <c r="I169" s="1" t="n">
        <f aca="false">AVERAGE(C169:H169)</f>
        <v>15.641566558757</v>
      </c>
      <c r="J169" s="0" t="n">
        <f aca="false">_xlfn.STDEV.P(C169:H169)</f>
        <v>7.30256816494264</v>
      </c>
      <c r="K169" s="10" t="n">
        <f aca="false">J169/I169</f>
        <v>0.466869359760788</v>
      </c>
      <c r="L169" s="0" t="s">
        <v>332</v>
      </c>
      <c r="M169" s="0" t="s">
        <v>22</v>
      </c>
      <c r="N169" s="0" t="s">
        <v>23</v>
      </c>
      <c r="O169" s="0" t="s">
        <v>211</v>
      </c>
      <c r="P169" s="0" t="n">
        <v>0</v>
      </c>
    </row>
    <row r="170" customFormat="false" ht="14.5" hidden="false" customHeight="false" outlineLevel="0" collapsed="false">
      <c r="A170" s="11" t="s">
        <v>367</v>
      </c>
      <c r="B170" s="0" t="s">
        <v>368</v>
      </c>
      <c r="C170" s="0" t="n">
        <v>47.6305396235295</v>
      </c>
      <c r="D170" s="0" t="n">
        <v>31.490936844283</v>
      </c>
      <c r="E170" s="0" t="n">
        <v>57.5672490517333</v>
      </c>
      <c r="F170" s="0" t="n">
        <v>34.9878323047246</v>
      </c>
      <c r="G170" s="0" t="n">
        <v>32.741801452917</v>
      </c>
      <c r="H170" s="0" t="n">
        <v>29.2674636273474</v>
      </c>
      <c r="I170" s="1" t="n">
        <f aca="false">AVERAGE(C170:H170)</f>
        <v>38.9476371507558</v>
      </c>
      <c r="J170" s="0" t="n">
        <f aca="false">_xlfn.STDEV.P(C170:H170)</f>
        <v>10.2109690425362</v>
      </c>
      <c r="K170" s="10" t="n">
        <f aca="false">J170/I170</f>
        <v>0.262171720533707</v>
      </c>
      <c r="L170" s="0" t="s">
        <v>332</v>
      </c>
      <c r="M170" s="0" t="s">
        <v>22</v>
      </c>
      <c r="N170" s="11" t="s">
        <v>23</v>
      </c>
      <c r="O170" s="0" t="s">
        <v>211</v>
      </c>
      <c r="P170" s="0" t="n">
        <v>0</v>
      </c>
    </row>
    <row r="171" customFormat="false" ht="14.5" hidden="false" customHeight="false" outlineLevel="0" collapsed="false">
      <c r="A171" s="11" t="s">
        <v>369</v>
      </c>
      <c r="B171" s="0" t="s">
        <v>370</v>
      </c>
      <c r="C171" s="0" t="n">
        <v>19.5492181970274</v>
      </c>
      <c r="D171" s="0" t="n">
        <v>15.5255679161712</v>
      </c>
      <c r="E171" s="0" t="n">
        <v>33.6806730357529</v>
      </c>
      <c r="F171" s="0" t="n">
        <v>15.678914388487</v>
      </c>
      <c r="G171" s="0" t="n">
        <v>15.7161722499069</v>
      </c>
      <c r="H171" s="0" t="n">
        <v>12.0382701341108</v>
      </c>
      <c r="I171" s="1" t="n">
        <f aca="false">AVERAGE(C171:H171)</f>
        <v>18.6981359869094</v>
      </c>
      <c r="J171" s="0" t="n">
        <f aca="false">_xlfn.STDEV.P(C171:H171)</f>
        <v>7.04305290668597</v>
      </c>
      <c r="K171" s="10" t="n">
        <f aca="false">J171/I171</f>
        <v>0.376671391823058</v>
      </c>
      <c r="L171" s="0" t="s">
        <v>332</v>
      </c>
      <c r="M171" s="0" t="s">
        <v>22</v>
      </c>
      <c r="N171" s="0" t="s">
        <v>23</v>
      </c>
      <c r="O171" s="0" t="s">
        <v>211</v>
      </c>
      <c r="P171" s="0" t="n">
        <v>0</v>
      </c>
    </row>
    <row r="172" customFormat="false" ht="14.5" hidden="false" customHeight="false" outlineLevel="0" collapsed="false">
      <c r="A172" s="11" t="s">
        <v>371</v>
      </c>
      <c r="B172" s="0" t="s">
        <v>372</v>
      </c>
      <c r="C172" s="0" t="n">
        <v>36.8572055719797</v>
      </c>
      <c r="D172" s="0" t="n">
        <v>26.2743616967429</v>
      </c>
      <c r="E172" s="0" t="n">
        <v>45.0100313422842</v>
      </c>
      <c r="F172" s="0" t="n">
        <v>25.1962450387173</v>
      </c>
      <c r="G172" s="0" t="n">
        <v>24.1691530326312</v>
      </c>
      <c r="H172" s="0" t="n">
        <v>20.3445192901674</v>
      </c>
      <c r="I172" s="1" t="n">
        <f aca="false">AVERAGE(C172:H172)</f>
        <v>29.6419193287538</v>
      </c>
      <c r="J172" s="0" t="n">
        <f aca="false">_xlfn.STDEV.P(C172:H172)</f>
        <v>8.52189831296985</v>
      </c>
      <c r="K172" s="10" t="n">
        <f aca="false">J172/I172</f>
        <v>0.28749482172375</v>
      </c>
      <c r="L172" s="0" t="s">
        <v>332</v>
      </c>
      <c r="M172" s="0" t="s">
        <v>22</v>
      </c>
      <c r="N172" s="11" t="s">
        <v>23</v>
      </c>
      <c r="O172" s="0" t="s">
        <v>211</v>
      </c>
      <c r="P172" s="0" t="n">
        <v>0</v>
      </c>
    </row>
    <row r="173" customFormat="false" ht="14.5" hidden="false" customHeight="false" outlineLevel="0" collapsed="false">
      <c r="A173" s="11" t="s">
        <v>373</v>
      </c>
      <c r="B173" s="0" t="s">
        <v>374</v>
      </c>
      <c r="C173" s="0" t="n">
        <v>27.7208058703003</v>
      </c>
      <c r="D173" s="0" t="n">
        <v>19.1121678458699</v>
      </c>
      <c r="E173" s="0" t="n">
        <v>34.4589250081287</v>
      </c>
      <c r="F173" s="0" t="n">
        <v>14.9654140697121</v>
      </c>
      <c r="G173" s="0" t="n">
        <v>15.3499100264417</v>
      </c>
      <c r="H173" s="0" t="n">
        <v>11.3727357266263</v>
      </c>
      <c r="I173" s="1" t="n">
        <f aca="false">AVERAGE(C173:H173)</f>
        <v>20.4966597578465</v>
      </c>
      <c r="J173" s="0" t="n">
        <f aca="false">_xlfn.STDEV.P(C173:H173)</f>
        <v>8.05584319211161</v>
      </c>
      <c r="K173" s="10" t="n">
        <f aca="false">J173/I173</f>
        <v>0.393032000691122</v>
      </c>
      <c r="L173" s="0" t="s">
        <v>332</v>
      </c>
      <c r="M173" s="0" t="s">
        <v>22</v>
      </c>
      <c r="N173" s="0" t="s">
        <v>23</v>
      </c>
      <c r="O173" s="0" t="s">
        <v>211</v>
      </c>
      <c r="P173" s="0" t="n">
        <v>0</v>
      </c>
    </row>
    <row r="174" customFormat="false" ht="14.5" hidden="false" customHeight="false" outlineLevel="0" collapsed="false">
      <c r="A174" s="11" t="s">
        <v>375</v>
      </c>
      <c r="B174" s="0" t="s">
        <v>376</v>
      </c>
      <c r="C174" s="0" t="n">
        <v>40.6835823319174</v>
      </c>
      <c r="D174" s="0" t="n">
        <v>28.226382079064</v>
      </c>
      <c r="E174" s="0" t="n">
        <v>50.4082207089654</v>
      </c>
      <c r="F174" s="0" t="n">
        <v>22.3820767229033</v>
      </c>
      <c r="G174" s="0" t="n">
        <v>23.1805700003422</v>
      </c>
      <c r="H174" s="0" t="n">
        <v>20.9270700429737</v>
      </c>
      <c r="I174" s="1" t="n">
        <f aca="false">AVERAGE(C174:H174)</f>
        <v>30.9679836476943</v>
      </c>
      <c r="J174" s="0" t="n">
        <f aca="false">_xlfn.STDEV.P(C174:H174)</f>
        <v>10.9164524839499</v>
      </c>
      <c r="K174" s="10" t="n">
        <f aca="false">J174/I174</f>
        <v>0.352507693369396</v>
      </c>
      <c r="L174" s="0" t="s">
        <v>332</v>
      </c>
      <c r="M174" s="0" t="s">
        <v>22</v>
      </c>
      <c r="N174" s="11" t="s">
        <v>23</v>
      </c>
      <c r="O174" s="0" t="s">
        <v>211</v>
      </c>
      <c r="P174" s="0" t="n">
        <v>0</v>
      </c>
    </row>
    <row r="175" customFormat="false" ht="14.5" hidden="false" customHeight="false" outlineLevel="0" collapsed="false">
      <c r="A175" s="11" t="s">
        <v>377</v>
      </c>
      <c r="B175" s="0" t="s">
        <v>378</v>
      </c>
      <c r="C175" s="0" t="n">
        <v>42.0122699933686</v>
      </c>
      <c r="D175" s="0" t="n">
        <v>30.3493954887432</v>
      </c>
      <c r="E175" s="0" t="n">
        <v>48.0656466861603</v>
      </c>
      <c r="F175" s="0" t="n">
        <v>23.1923178269384</v>
      </c>
      <c r="G175" s="0" t="n">
        <v>22.5295274363494</v>
      </c>
      <c r="H175" s="0" t="n">
        <v>19.0204271136769</v>
      </c>
      <c r="I175" s="1" t="n">
        <f aca="false">AVERAGE(C175:H175)</f>
        <v>30.8615974242061</v>
      </c>
      <c r="J175" s="0" t="n">
        <f aca="false">_xlfn.STDEV.P(C175:H175)</f>
        <v>10.7162937834689</v>
      </c>
      <c r="K175" s="10" t="n">
        <f aca="false">J175/I175</f>
        <v>0.347237171043634</v>
      </c>
      <c r="L175" s="0" t="s">
        <v>332</v>
      </c>
      <c r="M175" s="0" t="s">
        <v>22</v>
      </c>
      <c r="N175" s="0" t="s">
        <v>23</v>
      </c>
      <c r="O175" s="0" t="s">
        <v>211</v>
      </c>
      <c r="P175" s="0" t="n">
        <v>0</v>
      </c>
    </row>
    <row r="176" customFormat="false" ht="14.5" hidden="false" customHeight="false" outlineLevel="0" collapsed="false">
      <c r="A176" s="11" t="s">
        <v>379</v>
      </c>
      <c r="B176" s="0" t="s">
        <v>380</v>
      </c>
      <c r="C176" s="0" t="n">
        <v>35.8552785224691</v>
      </c>
      <c r="D176" s="0" t="n">
        <v>24.8710632018982</v>
      </c>
      <c r="E176" s="0" t="n">
        <v>47.2826997559053</v>
      </c>
      <c r="F176" s="0" t="n">
        <v>19.7548753086169</v>
      </c>
      <c r="G176" s="0" t="n">
        <v>20.9144299178805</v>
      </c>
      <c r="H176" s="0" t="n">
        <v>14.8823408310399</v>
      </c>
      <c r="I176" s="1" t="n">
        <f aca="false">AVERAGE(C176:H176)</f>
        <v>27.260114589635</v>
      </c>
      <c r="J176" s="0" t="n">
        <f aca="false">_xlfn.STDEV.P(C176:H176)</f>
        <v>11.032481891697</v>
      </c>
      <c r="K176" s="10" t="n">
        <f aca="false">J176/I176</f>
        <v>0.404711500952084</v>
      </c>
      <c r="L176" s="0" t="s">
        <v>332</v>
      </c>
      <c r="M176" s="0" t="s">
        <v>22</v>
      </c>
      <c r="N176" s="11" t="s">
        <v>23</v>
      </c>
      <c r="O176" s="0" t="s">
        <v>211</v>
      </c>
      <c r="P176" s="0" t="n">
        <v>0</v>
      </c>
    </row>
    <row r="177" customFormat="false" ht="14.5" hidden="false" customHeight="false" outlineLevel="0" collapsed="false">
      <c r="A177" s="11" t="s">
        <v>381</v>
      </c>
      <c r="B177" s="0" t="s">
        <v>382</v>
      </c>
      <c r="C177" s="0" t="n">
        <v>27.8951530444221</v>
      </c>
      <c r="D177" s="0" t="n">
        <v>24.1620366661614</v>
      </c>
      <c r="E177" s="0" t="n">
        <v>39.2501515595216</v>
      </c>
      <c r="F177" s="0" t="n">
        <v>19.173250809875</v>
      </c>
      <c r="G177" s="0" t="n">
        <v>19.6699330440733</v>
      </c>
      <c r="H177" s="0" t="n">
        <v>16.4532142440605</v>
      </c>
      <c r="I177" s="1" t="n">
        <f aca="false">AVERAGE(C177:H177)</f>
        <v>24.4339565613523</v>
      </c>
      <c r="J177" s="0" t="n">
        <f aca="false">_xlfn.STDEV.P(C177:H177)</f>
        <v>7.58986878190721</v>
      </c>
      <c r="K177" s="10" t="n">
        <f aca="false">J177/I177</f>
        <v>0.310627906816871</v>
      </c>
      <c r="L177" s="0" t="s">
        <v>332</v>
      </c>
      <c r="M177" s="0" t="s">
        <v>22</v>
      </c>
      <c r="N177" s="0" t="s">
        <v>23</v>
      </c>
      <c r="O177" s="0" t="s">
        <v>211</v>
      </c>
      <c r="P177" s="0" t="n">
        <v>0</v>
      </c>
    </row>
    <row r="178" customFormat="false" ht="14.5" hidden="false" customHeight="false" outlineLevel="0" collapsed="false">
      <c r="A178" s="11" t="s">
        <v>383</v>
      </c>
      <c r="B178" s="0" t="s">
        <v>384</v>
      </c>
      <c r="C178" s="0" t="n">
        <v>28.8073633950658</v>
      </c>
      <c r="D178" s="0" t="n">
        <v>22.7990475034425</v>
      </c>
      <c r="E178" s="0" t="n">
        <v>44.8388644861888</v>
      </c>
      <c r="F178" s="0" t="n">
        <v>18.1055277675811</v>
      </c>
      <c r="G178" s="0" t="n">
        <v>21.2415264785386</v>
      </c>
      <c r="H178" s="0" t="n">
        <v>16.1350530250358</v>
      </c>
      <c r="I178" s="1" t="n">
        <f aca="false">AVERAGE(C178:H178)</f>
        <v>25.3212304426421</v>
      </c>
      <c r="J178" s="0" t="n">
        <f aca="false">_xlfn.STDEV.P(C178:H178)</f>
        <v>9.59642966138901</v>
      </c>
      <c r="K178" s="10" t="n">
        <f aca="false">J178/I178</f>
        <v>0.378987493642023</v>
      </c>
      <c r="L178" s="0" t="s">
        <v>332</v>
      </c>
      <c r="M178" s="0" t="s">
        <v>22</v>
      </c>
      <c r="N178" s="11" t="s">
        <v>23</v>
      </c>
      <c r="O178" s="0" t="s">
        <v>211</v>
      </c>
      <c r="P178" s="0" t="n">
        <v>0</v>
      </c>
    </row>
    <row r="179" customFormat="false" ht="14.5" hidden="false" customHeight="false" outlineLevel="0" collapsed="false">
      <c r="A179" s="11" t="s">
        <v>385</v>
      </c>
      <c r="B179" s="0" t="s">
        <v>386</v>
      </c>
      <c r="C179" s="0" t="n">
        <v>34.3949939181084</v>
      </c>
      <c r="D179" s="0" t="n">
        <v>22.799845762143</v>
      </c>
      <c r="E179" s="0" t="n">
        <v>42.5709692933133</v>
      </c>
      <c r="F179" s="0" t="n">
        <v>18.3364883124431</v>
      </c>
      <c r="G179" s="0" t="n">
        <v>21.1970647249735</v>
      </c>
      <c r="H179" s="0" t="n">
        <v>14.8231130794318</v>
      </c>
      <c r="I179" s="1" t="n">
        <f aca="false">AVERAGE(C179:H179)</f>
        <v>25.6870791817355</v>
      </c>
      <c r="J179" s="0" t="n">
        <f aca="false">_xlfn.STDEV.P(C179:H179)</f>
        <v>9.6733897591679</v>
      </c>
      <c r="K179" s="10" t="n">
        <f aca="false">J179/I179</f>
        <v>0.376585819303506</v>
      </c>
      <c r="L179" s="0" t="s">
        <v>332</v>
      </c>
      <c r="M179" s="0" t="s">
        <v>22</v>
      </c>
      <c r="N179" s="0" t="s">
        <v>23</v>
      </c>
      <c r="O179" s="0" t="s">
        <v>211</v>
      </c>
      <c r="P179" s="0" t="n">
        <v>0</v>
      </c>
    </row>
    <row r="180" customFormat="false" ht="14.5" hidden="false" customHeight="false" outlineLevel="0" collapsed="false">
      <c r="A180" s="0" t="s">
        <v>387</v>
      </c>
      <c r="B180" s="0" t="s">
        <v>388</v>
      </c>
      <c r="C180" s="0" t="n">
        <v>60.6161241371978</v>
      </c>
      <c r="D180" s="0" t="n">
        <v>49.23186745</v>
      </c>
      <c r="E180" s="0" t="n">
        <v>35.5486141317798</v>
      </c>
      <c r="F180" s="0" t="n">
        <v>76.5806911709344</v>
      </c>
      <c r="G180" s="0" t="n">
        <v>82.4357207021441</v>
      </c>
      <c r="H180" s="0" t="n">
        <v>66.3172941949422</v>
      </c>
      <c r="I180" s="1" t="n">
        <f aca="false">AVERAGE(C180:H180)</f>
        <v>61.7883852978331</v>
      </c>
      <c r="J180" s="0" t="n">
        <f aca="false">_xlfn.STDEV.P(C180:H180)</f>
        <v>15.8808150277746</v>
      </c>
      <c r="K180" s="10" t="n">
        <f aca="false">J180/I180</f>
        <v>0.25701942122659</v>
      </c>
      <c r="L180" s="0" t="s">
        <v>389</v>
      </c>
      <c r="M180" s="0" t="s">
        <v>22</v>
      </c>
      <c r="N180" s="11" t="s">
        <v>23</v>
      </c>
      <c r="O180" s="0" t="s">
        <v>390</v>
      </c>
      <c r="P180" s="0" t="n">
        <v>1</v>
      </c>
      <c r="Q180" s="0" t="n">
        <v>19.2033108193223</v>
      </c>
      <c r="R180" s="0" t="n">
        <v>24.4536267112674</v>
      </c>
      <c r="S180" s="0" t="n">
        <v>24.9176715991229</v>
      </c>
      <c r="U180" s="0" t="s">
        <v>391</v>
      </c>
    </row>
    <row r="181" customFormat="false" ht="14.5" hidden="false" customHeight="false" outlineLevel="0" collapsed="false">
      <c r="A181" s="0" t="s">
        <v>392</v>
      </c>
      <c r="B181" s="0" t="s">
        <v>393</v>
      </c>
      <c r="C181" s="0" t="n">
        <v>52.3543787033437</v>
      </c>
      <c r="D181" s="0" t="n">
        <v>40.46500431</v>
      </c>
      <c r="E181" s="0" t="n">
        <v>32.24477258677</v>
      </c>
      <c r="F181" s="0" t="n">
        <v>65.4392432504632</v>
      </c>
      <c r="G181" s="0" t="n">
        <v>70.0699828111956</v>
      </c>
      <c r="H181" s="0" t="n">
        <v>65.4621176031461</v>
      </c>
      <c r="I181" s="1" t="n">
        <f aca="false">AVERAGE(C181:H181)</f>
        <v>54.3392498774864</v>
      </c>
      <c r="J181" s="0" t="n">
        <f aca="false">_xlfn.STDEV.P(C181:H181)</f>
        <v>14.0177526036878</v>
      </c>
      <c r="K181" s="10" t="n">
        <f aca="false">J181/I181</f>
        <v>0.257967355738114</v>
      </c>
      <c r="L181" s="0" t="s">
        <v>389</v>
      </c>
      <c r="M181" s="0" t="s">
        <v>22</v>
      </c>
      <c r="N181" s="0" t="s">
        <v>23</v>
      </c>
      <c r="O181" s="0" t="s">
        <v>390</v>
      </c>
      <c r="P181" s="0" t="n">
        <v>1</v>
      </c>
      <c r="Q181" s="0" t="n">
        <v>17.6102380086599</v>
      </c>
      <c r="R181" s="0" t="n">
        <v>24.1474048976008</v>
      </c>
      <c r="S181" s="0" t="n">
        <v>20.685976047947</v>
      </c>
    </row>
    <row r="182" customFormat="false" ht="14.5" hidden="false" customHeight="false" outlineLevel="0" collapsed="false">
      <c r="A182" s="0" t="s">
        <v>394</v>
      </c>
      <c r="B182" s="0" t="s">
        <v>395</v>
      </c>
      <c r="C182" s="0" t="n">
        <v>46.9877254079432</v>
      </c>
      <c r="D182" s="0" t="n">
        <v>36.3324502</v>
      </c>
      <c r="E182" s="0" t="n">
        <v>29.5829600829604</v>
      </c>
      <c r="F182" s="0" t="n">
        <v>62.4113581658032</v>
      </c>
      <c r="G182" s="0" t="n">
        <v>69.3884120123984</v>
      </c>
      <c r="H182" s="0" t="n">
        <v>64.1191719930298</v>
      </c>
      <c r="I182" s="1" t="n">
        <f aca="false">AVERAGE(C182:H182)</f>
        <v>51.4703463103558</v>
      </c>
      <c r="J182" s="0" t="n">
        <f aca="false">_xlfn.STDEV.P(C182:H182)</f>
        <v>14.8832292348596</v>
      </c>
      <c r="K182" s="10" t="n">
        <f aca="false">J182/I182</f>
        <v>0.289161241409116</v>
      </c>
      <c r="L182" s="0" t="s">
        <v>389</v>
      </c>
      <c r="M182" s="0" t="s">
        <v>22</v>
      </c>
      <c r="N182" s="11" t="s">
        <v>23</v>
      </c>
      <c r="O182" s="0" t="s">
        <v>390</v>
      </c>
      <c r="P182" s="0" t="n">
        <v>1</v>
      </c>
      <c r="Q182" s="0" t="n">
        <v>19.1398619685645</v>
      </c>
      <c r="R182" s="0" t="n">
        <v>23.0174355893349</v>
      </c>
      <c r="S182" s="0" t="n">
        <v>21.0948992353858</v>
      </c>
    </row>
    <row r="183" customFormat="false" ht="14.5" hidden="false" customHeight="false" outlineLevel="0" collapsed="false">
      <c r="A183" s="0" t="s">
        <v>396</v>
      </c>
      <c r="B183" s="0" t="s">
        <v>397</v>
      </c>
      <c r="C183" s="0" t="n">
        <v>42.602683618807</v>
      </c>
      <c r="D183" s="0" t="n">
        <v>30.27077484</v>
      </c>
      <c r="E183" s="0" t="n">
        <v>28.6075296477647</v>
      </c>
      <c r="F183" s="0" t="n">
        <v>58.4868515148963</v>
      </c>
      <c r="G183" s="0" t="n">
        <v>58.6223100693844</v>
      </c>
      <c r="H183" s="0" t="n">
        <v>54.944093685319</v>
      </c>
      <c r="I183" s="1" t="n">
        <f aca="false">AVERAGE(C183:H183)</f>
        <v>45.5890405626952</v>
      </c>
      <c r="J183" s="0" t="n">
        <f aca="false">_xlfn.STDEV.P(C183:H183)</f>
        <v>12.6205914139099</v>
      </c>
      <c r="K183" s="10" t="n">
        <f aca="false">J183/I183</f>
        <v>0.276833889420282</v>
      </c>
      <c r="L183" s="0" t="s">
        <v>389</v>
      </c>
      <c r="M183" s="0" t="s">
        <v>22</v>
      </c>
      <c r="N183" s="0" t="s">
        <v>23</v>
      </c>
      <c r="O183" s="0" t="s">
        <v>390</v>
      </c>
      <c r="P183" s="0" t="n">
        <v>1</v>
      </c>
      <c r="Q183" s="0" t="n">
        <v>17.7523665710118</v>
      </c>
      <c r="R183" s="0" t="n">
        <v>18.515949336572</v>
      </c>
      <c r="S183" s="0" t="n">
        <v>18.020429279314</v>
      </c>
    </row>
    <row r="184" customFormat="false" ht="14.5" hidden="false" customHeight="false" outlineLevel="0" collapsed="false">
      <c r="A184" s="0" t="s">
        <v>398</v>
      </c>
      <c r="B184" s="0" t="s">
        <v>399</v>
      </c>
      <c r="C184" s="0" t="n">
        <v>37.8274734339723</v>
      </c>
      <c r="D184" s="0" t="n">
        <v>28.09334527</v>
      </c>
      <c r="E184" s="0" t="n">
        <v>25.4543473109356</v>
      </c>
      <c r="F184" s="0" t="n">
        <v>51.7429779767977</v>
      </c>
      <c r="G184" s="0" t="n">
        <v>59.0187448440239</v>
      </c>
      <c r="H184" s="0" t="n">
        <v>52.4995765050186</v>
      </c>
      <c r="I184" s="1" t="n">
        <f aca="false">AVERAGE(C184:H184)</f>
        <v>42.4394108901247</v>
      </c>
      <c r="J184" s="0" t="n">
        <f aca="false">_xlfn.STDEV.P(C184:H184)</f>
        <v>12.768513080724</v>
      </c>
      <c r="K184" s="10" t="n">
        <f aca="false">J184/I184</f>
        <v>0.300864522219254</v>
      </c>
      <c r="L184" s="0" t="s">
        <v>389</v>
      </c>
      <c r="M184" s="0" t="s">
        <v>22</v>
      </c>
      <c r="N184" s="11" t="s">
        <v>23</v>
      </c>
      <c r="O184" s="0" t="s">
        <v>390</v>
      </c>
      <c r="P184" s="0" t="n">
        <v>1</v>
      </c>
      <c r="Q184" s="0" t="n">
        <v>17.372920501433</v>
      </c>
      <c r="R184" s="0" t="n">
        <v>16.2563517641886</v>
      </c>
      <c r="S184" s="0" t="n">
        <v>14.4964226423445</v>
      </c>
    </row>
    <row r="185" customFormat="false" ht="14.5" hidden="false" customHeight="false" outlineLevel="0" collapsed="false">
      <c r="A185" s="0" t="s">
        <v>400</v>
      </c>
      <c r="B185" s="0" t="s">
        <v>401</v>
      </c>
      <c r="C185" s="0" t="n">
        <v>37.3300018693612</v>
      </c>
      <c r="D185" s="0" t="n">
        <v>25.85518803</v>
      </c>
      <c r="E185" s="0" t="n">
        <v>26.2610453090013</v>
      </c>
      <c r="F185" s="0" t="n">
        <v>49.4671996612559</v>
      </c>
      <c r="G185" s="0" t="n">
        <v>56.0068204676047</v>
      </c>
      <c r="H185" s="0" t="n">
        <v>50.8501779718316</v>
      </c>
      <c r="I185" s="1" t="n">
        <f aca="false">AVERAGE(C185:H185)</f>
        <v>40.9617388848425</v>
      </c>
      <c r="J185" s="0" t="n">
        <f aca="false">_xlfn.STDEV.P(C185:H185)</f>
        <v>11.930258131592</v>
      </c>
      <c r="K185" s="10" t="n">
        <f aca="false">J185/I185</f>
        <v>0.291253703001528</v>
      </c>
      <c r="L185" s="0" t="s">
        <v>389</v>
      </c>
      <c r="M185" s="0" t="s">
        <v>22</v>
      </c>
      <c r="N185" s="0" t="s">
        <v>23</v>
      </c>
      <c r="O185" s="0" t="s">
        <v>390</v>
      </c>
      <c r="P185" s="0" t="n">
        <v>1</v>
      </c>
      <c r="Q185" s="0" t="n">
        <v>16.1788834829899</v>
      </c>
      <c r="R185" s="0" t="n">
        <v>18.3395358701459</v>
      </c>
      <c r="S185" s="0" t="n">
        <v>17.0191806862905</v>
      </c>
    </row>
    <row r="186" customFormat="false" ht="14.5" hidden="false" customHeight="false" outlineLevel="0" collapsed="false">
      <c r="A186" s="0" t="s">
        <v>402</v>
      </c>
      <c r="B186" s="0" t="s">
        <v>403</v>
      </c>
      <c r="C186" s="0" t="n">
        <v>37.9818818909033</v>
      </c>
      <c r="D186" s="0" t="n">
        <v>30.4160051</v>
      </c>
      <c r="E186" s="0" t="n">
        <v>27.6438236907039</v>
      </c>
      <c r="F186" s="0" t="n">
        <v>47.885362121162</v>
      </c>
      <c r="G186" s="0" t="n">
        <v>55.7712217989686</v>
      </c>
      <c r="H186" s="0" t="n">
        <v>48.8895449003637</v>
      </c>
      <c r="I186" s="1" t="n">
        <f aca="false">AVERAGE(C186:H186)</f>
        <v>41.4313065836836</v>
      </c>
      <c r="J186" s="0" t="n">
        <f aca="false">_xlfn.STDEV.P(C186:H186)</f>
        <v>10.2163545525677</v>
      </c>
      <c r="K186" s="10" t="n">
        <f aca="false">J186/I186</f>
        <v>0.246585381803795</v>
      </c>
      <c r="L186" s="0" t="s">
        <v>389</v>
      </c>
      <c r="M186" s="0" t="s">
        <v>22</v>
      </c>
      <c r="N186" s="11" t="s">
        <v>23</v>
      </c>
      <c r="O186" s="0" t="s">
        <v>390</v>
      </c>
      <c r="P186" s="0" t="n">
        <v>1</v>
      </c>
      <c r="Q186" s="0" t="n">
        <v>17.7188114029</v>
      </c>
      <c r="R186" s="0" t="n">
        <v>17.6748281928636</v>
      </c>
      <c r="S186" s="0" t="n">
        <v>16.5337919764578</v>
      </c>
    </row>
    <row r="187" customFormat="false" ht="14.5" hidden="false" customHeight="false" outlineLevel="0" collapsed="false">
      <c r="A187" s="0" t="s">
        <v>404</v>
      </c>
      <c r="B187" s="0" t="s">
        <v>405</v>
      </c>
      <c r="C187" s="0" t="n">
        <v>40.7668189483827</v>
      </c>
      <c r="D187" s="0" t="n">
        <v>31.33595727</v>
      </c>
      <c r="E187" s="0" t="n">
        <v>29.8289125704513</v>
      </c>
      <c r="F187" s="0" t="n">
        <v>53.1115500330134</v>
      </c>
      <c r="G187" s="0" t="n">
        <v>58.6932518804935</v>
      </c>
      <c r="H187" s="0" t="n">
        <v>52.5885438084329</v>
      </c>
      <c r="I187" s="1" t="n">
        <f aca="false">AVERAGE(C187:H187)</f>
        <v>44.3875057517956</v>
      </c>
      <c r="J187" s="0" t="n">
        <f aca="false">_xlfn.STDEV.P(C187:H187)</f>
        <v>11.131226888404</v>
      </c>
      <c r="K187" s="10" t="n">
        <f aca="false">J187/I187</f>
        <v>0.250773876564437</v>
      </c>
      <c r="L187" s="0" t="s">
        <v>389</v>
      </c>
      <c r="M187" s="0" t="s">
        <v>22</v>
      </c>
      <c r="N187" s="0" t="s">
        <v>23</v>
      </c>
      <c r="O187" s="0" t="s">
        <v>390</v>
      </c>
      <c r="P187" s="0" t="n">
        <v>1</v>
      </c>
      <c r="Q187" s="0" t="n">
        <v>19.652989292439</v>
      </c>
      <c r="R187" s="0" t="n">
        <v>20.1307975646482</v>
      </c>
      <c r="S187" s="0" t="n">
        <v>18.9183118468449</v>
      </c>
    </row>
    <row r="188" customFormat="false" ht="14.5" hidden="false" customHeight="false" outlineLevel="0" collapsed="false">
      <c r="A188" s="0" t="s">
        <v>406</v>
      </c>
      <c r="B188" s="0" t="s">
        <v>407</v>
      </c>
      <c r="C188" s="0" t="n">
        <v>35.2156582615597</v>
      </c>
      <c r="D188" s="0" t="n">
        <v>26.29445644</v>
      </c>
      <c r="E188" s="0" t="n">
        <v>22.6171591219413</v>
      </c>
      <c r="F188" s="0" t="n">
        <v>44.2223593636399</v>
      </c>
      <c r="G188" s="0" t="n">
        <v>49.1847770372987</v>
      </c>
      <c r="H188" s="0" t="n">
        <v>49.6968005892518</v>
      </c>
      <c r="I188" s="1" t="n">
        <f aca="false">AVERAGE(C188:H188)</f>
        <v>37.8718684689486</v>
      </c>
      <c r="J188" s="0" t="n">
        <f aca="false">_xlfn.STDEV.P(C188:H188)</f>
        <v>10.6609703572168</v>
      </c>
      <c r="K188" s="10" t="n">
        <f aca="false">J188/I188</f>
        <v>0.281501039906649</v>
      </c>
      <c r="L188" s="0" t="s">
        <v>389</v>
      </c>
      <c r="M188" s="0" t="s">
        <v>22</v>
      </c>
      <c r="N188" s="11" t="s">
        <v>23</v>
      </c>
      <c r="O188" s="0" t="s">
        <v>390</v>
      </c>
      <c r="P188" s="0" t="n">
        <v>1</v>
      </c>
      <c r="Q188" s="0" t="n">
        <v>17.1206318053646</v>
      </c>
      <c r="R188" s="0" t="n">
        <v>16.6912129552831</v>
      </c>
      <c r="S188" s="0" t="n">
        <v>16.930029799406</v>
      </c>
    </row>
    <row r="189" customFormat="false" ht="14.5" hidden="false" customHeight="false" outlineLevel="0" collapsed="false">
      <c r="A189" s="0" t="s">
        <v>408</v>
      </c>
      <c r="B189" s="0" t="s">
        <v>409</v>
      </c>
      <c r="C189" s="0" t="n">
        <v>31.35188973641</v>
      </c>
      <c r="D189" s="0" t="n">
        <v>26.98020932</v>
      </c>
      <c r="E189" s="0" t="n">
        <v>24.2987401455009</v>
      </c>
      <c r="F189" s="0" t="n">
        <v>45.1931877063234</v>
      </c>
      <c r="G189" s="0" t="n">
        <v>47.9322654237809</v>
      </c>
      <c r="H189" s="0" t="n">
        <v>43.2642921770246</v>
      </c>
      <c r="I189" s="1" t="n">
        <f aca="false">AVERAGE(C189:H189)</f>
        <v>36.5034307515066</v>
      </c>
      <c r="J189" s="0" t="n">
        <f aca="false">_xlfn.STDEV.P(C189:H189)</f>
        <v>9.29178830264548</v>
      </c>
      <c r="K189" s="10" t="n">
        <f aca="false">J189/I189</f>
        <v>0.254545616983192</v>
      </c>
      <c r="L189" s="0" t="s">
        <v>389</v>
      </c>
      <c r="M189" s="0" t="s">
        <v>22</v>
      </c>
      <c r="N189" s="0" t="s">
        <v>23</v>
      </c>
      <c r="O189" s="0" t="s">
        <v>390</v>
      </c>
      <c r="P189" s="0" t="n">
        <v>1</v>
      </c>
      <c r="Q189" s="0" t="n">
        <v>16.1915295900728</v>
      </c>
      <c r="R189" s="0" t="n">
        <v>16.0207629605072</v>
      </c>
      <c r="S189" s="0" t="n">
        <v>14.7840716392201</v>
      </c>
    </row>
    <row r="190" customFormat="false" ht="14.5" hidden="false" customHeight="false" outlineLevel="0" collapsed="false">
      <c r="A190" s="0" t="s">
        <v>410</v>
      </c>
      <c r="B190" s="0" t="s">
        <v>411</v>
      </c>
      <c r="C190" s="0" t="n">
        <v>29.5111925619595</v>
      </c>
      <c r="D190" s="0" t="n">
        <v>25.47921771</v>
      </c>
      <c r="E190" s="0" t="n">
        <v>22.3965242616174</v>
      </c>
      <c r="F190" s="0" t="n">
        <v>41.9331946253703</v>
      </c>
      <c r="G190" s="0" t="n">
        <v>46.6737212534898</v>
      </c>
      <c r="H190" s="0" t="n">
        <v>44.6076417087329</v>
      </c>
      <c r="I190" s="1" t="n">
        <f aca="false">AVERAGE(C190:H190)</f>
        <v>35.1002486868616</v>
      </c>
      <c r="J190" s="0" t="n">
        <f aca="false">_xlfn.STDEV.P(C190:H190)</f>
        <v>9.62818206463875</v>
      </c>
      <c r="K190" s="10" t="n">
        <f aca="false">J190/I190</f>
        <v>0.274305237849858</v>
      </c>
      <c r="L190" s="0" t="s">
        <v>389</v>
      </c>
      <c r="M190" s="0" t="s">
        <v>22</v>
      </c>
      <c r="N190" s="11" t="s">
        <v>23</v>
      </c>
      <c r="O190" s="0" t="s">
        <v>390</v>
      </c>
      <c r="P190" s="0" t="n">
        <v>1</v>
      </c>
      <c r="Q190" s="0" t="n">
        <v>16.9697070707757</v>
      </c>
      <c r="R190" s="0" t="n">
        <v>15.0108016618849</v>
      </c>
      <c r="S190" s="0" t="n">
        <v>11.4167134836056</v>
      </c>
    </row>
    <row r="191" customFormat="false" ht="14.5" hidden="false" customHeight="false" outlineLevel="0" collapsed="false">
      <c r="A191" s="0" t="s">
        <v>412</v>
      </c>
      <c r="B191" s="0" t="s">
        <v>413</v>
      </c>
      <c r="C191" s="0" t="n">
        <v>38.5118196348621</v>
      </c>
      <c r="D191" s="0" t="n">
        <v>33.92200522</v>
      </c>
      <c r="E191" s="0" t="n">
        <v>26.3264708872846</v>
      </c>
      <c r="F191" s="0" t="n">
        <v>50.8440220508105</v>
      </c>
      <c r="G191" s="0" t="n">
        <v>59.0497375892949</v>
      </c>
      <c r="H191" s="0" t="n">
        <v>50.196459154747</v>
      </c>
      <c r="I191" s="1" t="n">
        <f aca="false">AVERAGE(C191:H191)</f>
        <v>43.1417524228332</v>
      </c>
      <c r="J191" s="0" t="n">
        <f aca="false">_xlfn.STDEV.P(C191:H191)</f>
        <v>11.1904091806092</v>
      </c>
      <c r="K191" s="10" t="n">
        <f aca="false">J191/I191</f>
        <v>0.259386987133295</v>
      </c>
      <c r="L191" s="0" t="s">
        <v>389</v>
      </c>
      <c r="M191" s="0" t="s">
        <v>22</v>
      </c>
      <c r="N191" s="0" t="s">
        <v>23</v>
      </c>
      <c r="O191" s="0" t="s">
        <v>390</v>
      </c>
      <c r="P191" s="0" t="n">
        <v>1</v>
      </c>
      <c r="Q191" s="0" t="n">
        <v>19.3477223940755</v>
      </c>
      <c r="R191" s="0" t="n">
        <v>18.5711646057122</v>
      </c>
      <c r="S191" s="0" t="n">
        <v>18.2900162352562</v>
      </c>
    </row>
    <row r="192" customFormat="false" ht="14.5" hidden="false" customHeight="false" outlineLevel="0" collapsed="false">
      <c r="A192" s="0" t="s">
        <v>414</v>
      </c>
      <c r="B192" s="0" t="s">
        <v>415</v>
      </c>
      <c r="C192" s="0" t="n">
        <v>71.9046987791005</v>
      </c>
      <c r="D192" s="0" t="n">
        <v>63.44219796</v>
      </c>
      <c r="E192" s="0" t="n">
        <v>52.8452491707661</v>
      </c>
      <c r="F192" s="0" t="n">
        <v>100.278748173098</v>
      </c>
      <c r="G192" s="0" t="n">
        <v>95.8902893769345</v>
      </c>
      <c r="H192" s="0" t="n">
        <v>84.241149825493</v>
      </c>
      <c r="I192" s="1" t="n">
        <f aca="false">AVERAGE(C192:H192)</f>
        <v>78.1003888808987</v>
      </c>
      <c r="J192" s="0" t="n">
        <f aca="false">_xlfn.STDEV.P(C192:H192)</f>
        <v>17.0153868808046</v>
      </c>
      <c r="K192" s="10" t="n">
        <f aca="false">J192/I192</f>
        <v>0.217865584597187</v>
      </c>
      <c r="L192" s="0" t="s">
        <v>389</v>
      </c>
      <c r="M192" s="0" t="s">
        <v>22</v>
      </c>
      <c r="N192" s="11" t="s">
        <v>23</v>
      </c>
      <c r="O192" s="0" t="s">
        <v>390</v>
      </c>
      <c r="P192" s="0" t="n">
        <v>1</v>
      </c>
      <c r="Q192" s="0" t="n">
        <v>34.0396945135667</v>
      </c>
      <c r="R192" s="0" t="n">
        <v>34.9203841094096</v>
      </c>
      <c r="S192" s="0" t="n">
        <v>39.0708514871003</v>
      </c>
    </row>
    <row r="193" customFormat="false" ht="14.5" hidden="false" customHeight="false" outlineLevel="0" collapsed="false">
      <c r="A193" s="0" t="s">
        <v>416</v>
      </c>
      <c r="B193" s="0" t="s">
        <v>417</v>
      </c>
      <c r="C193" s="0" t="n">
        <v>44.298568690004</v>
      </c>
      <c r="D193" s="0" t="n">
        <v>29.17971406</v>
      </c>
      <c r="E193" s="0" t="n">
        <v>27.8276678248991</v>
      </c>
      <c r="F193" s="0" t="n">
        <v>50.8569887019116</v>
      </c>
      <c r="G193" s="0" t="n">
        <v>53.9300177079015</v>
      </c>
      <c r="H193" s="0" t="n">
        <v>51.1238674694802</v>
      </c>
      <c r="I193" s="1" t="n">
        <f aca="false">AVERAGE(C193:H193)</f>
        <v>42.8694707423661</v>
      </c>
      <c r="J193" s="0" t="n">
        <f aca="false">_xlfn.STDEV.P(C193:H193)</f>
        <v>10.5670778177138</v>
      </c>
      <c r="K193" s="10" t="n">
        <f aca="false">J193/I193</f>
        <v>0.246494244848953</v>
      </c>
      <c r="L193" s="0" t="s">
        <v>389</v>
      </c>
      <c r="M193" s="0" t="s">
        <v>22</v>
      </c>
      <c r="N193" s="0" t="s">
        <v>23</v>
      </c>
      <c r="O193" s="0" t="s">
        <v>390</v>
      </c>
      <c r="P193" s="0" t="n">
        <v>1</v>
      </c>
      <c r="Q193" s="0" t="n">
        <v>15.2251488844304</v>
      </c>
      <c r="R193" s="0" t="n">
        <v>18.4212981765427</v>
      </c>
      <c r="S193" s="0" t="n">
        <v>14.1562343568053</v>
      </c>
    </row>
    <row r="194" customFormat="false" ht="14.5" hidden="false" customHeight="false" outlineLevel="0" collapsed="false">
      <c r="A194" s="0" t="s">
        <v>418</v>
      </c>
      <c r="B194" s="0" t="s">
        <v>419</v>
      </c>
      <c r="C194" s="0" t="n">
        <v>31.8694090108296</v>
      </c>
      <c r="D194" s="0" t="n">
        <v>17.06557346</v>
      </c>
      <c r="E194" s="0" t="n">
        <v>21.0381793542325</v>
      </c>
      <c r="F194" s="0" t="n">
        <v>43.4647311106142</v>
      </c>
      <c r="G194" s="0" t="n">
        <v>42.1603901963519</v>
      </c>
      <c r="H194" s="0" t="n">
        <v>38.7362946719452</v>
      </c>
      <c r="I194" s="1" t="n">
        <f aca="false">AVERAGE(C194:H194)</f>
        <v>32.3890963006622</v>
      </c>
      <c r="J194" s="0" t="n">
        <f aca="false">_xlfn.STDEV.P(C194:H194)</f>
        <v>10.1846170002938</v>
      </c>
      <c r="K194" s="10" t="n">
        <f aca="false">J194/I194</f>
        <v>0.314445852571858</v>
      </c>
      <c r="L194" s="0" t="s">
        <v>389</v>
      </c>
      <c r="M194" s="0" t="s">
        <v>22</v>
      </c>
      <c r="N194" s="11" t="s">
        <v>23</v>
      </c>
      <c r="O194" s="0" t="s">
        <v>390</v>
      </c>
      <c r="P194" s="0" t="n">
        <v>1</v>
      </c>
      <c r="Q194" s="0" t="n">
        <v>8.95467792434157</v>
      </c>
      <c r="R194" s="0" t="n">
        <v>15.0911225105787</v>
      </c>
      <c r="S194" s="0" t="n">
        <v>14.6108601942449</v>
      </c>
    </row>
    <row r="195" customFormat="false" ht="14.5" hidden="false" customHeight="false" outlineLevel="0" collapsed="false">
      <c r="A195" s="0" t="s">
        <v>420</v>
      </c>
      <c r="B195" s="0" t="s">
        <v>421</v>
      </c>
      <c r="C195" s="0" t="n">
        <v>19.6922827135316</v>
      </c>
      <c r="D195" s="0" t="n">
        <v>21.23586186</v>
      </c>
      <c r="E195" s="0" t="n">
        <v>22.3274319768746</v>
      </c>
      <c r="F195" s="0" t="n">
        <v>21.1775460477141</v>
      </c>
      <c r="G195" s="0" t="n">
        <v>16.3632317084845</v>
      </c>
      <c r="H195" s="0" t="n">
        <v>16.9478905660246</v>
      </c>
      <c r="I195" s="1" t="n">
        <f aca="false">AVERAGE(C195:H195)</f>
        <v>19.6240408121049</v>
      </c>
      <c r="J195" s="0" t="n">
        <f aca="false">_xlfn.STDEV.P(C195:H195)</f>
        <v>2.24049780570514</v>
      </c>
      <c r="K195" s="10" t="n">
        <f aca="false">J195/I195</f>
        <v>0.114171073488754</v>
      </c>
      <c r="L195" s="0" t="s">
        <v>389</v>
      </c>
      <c r="M195" s="0" t="s">
        <v>22</v>
      </c>
      <c r="N195" s="0" t="s">
        <v>23</v>
      </c>
      <c r="O195" s="0" t="s">
        <v>390</v>
      </c>
      <c r="P195" s="0" t="n">
        <v>1</v>
      </c>
      <c r="Q195" s="0" t="n">
        <v>12.0422255227226</v>
      </c>
      <c r="R195" s="0" t="n">
        <v>14.5782713256255</v>
      </c>
      <c r="S195" s="0" t="n">
        <v>12.9029987343951</v>
      </c>
    </row>
    <row r="196" customFormat="false" ht="14.5" hidden="false" customHeight="false" outlineLevel="0" collapsed="false">
      <c r="A196" s="0" t="s">
        <v>422</v>
      </c>
      <c r="B196" s="0" t="s">
        <v>423</v>
      </c>
      <c r="C196" s="0" t="n">
        <v>20.5857293413406</v>
      </c>
      <c r="D196" s="0" t="n">
        <v>15.22519842</v>
      </c>
      <c r="E196" s="0" t="n">
        <v>11.4197268380385</v>
      </c>
      <c r="F196" s="0" t="n">
        <v>20.559670541539</v>
      </c>
      <c r="G196" s="0" t="n">
        <v>18.485373772205</v>
      </c>
      <c r="H196" s="0" t="n">
        <v>16.5127862290127</v>
      </c>
      <c r="I196" s="1" t="n">
        <f aca="false">AVERAGE(C196:H196)</f>
        <v>17.131414190356</v>
      </c>
      <c r="J196" s="0" t="n">
        <f aca="false">_xlfn.STDEV.P(C196:H196)</f>
        <v>3.21864808186508</v>
      </c>
      <c r="K196" s="10" t="n">
        <f aca="false">J196/I196</f>
        <v>0.187879882308665</v>
      </c>
      <c r="L196" s="0" t="s">
        <v>389</v>
      </c>
      <c r="M196" s="0" t="s">
        <v>22</v>
      </c>
      <c r="N196" s="11" t="s">
        <v>23</v>
      </c>
      <c r="O196" s="0" t="s">
        <v>390</v>
      </c>
      <c r="P196" s="0" t="n">
        <v>1</v>
      </c>
      <c r="Q196" s="0" t="n">
        <v>14.8982025842705</v>
      </c>
      <c r="R196" s="0" t="n">
        <v>15.5304633730209</v>
      </c>
      <c r="S196" s="0" t="n">
        <v>12.2170542819112</v>
      </c>
    </row>
    <row r="197" customFormat="false" ht="14.5" hidden="false" customHeight="false" outlineLevel="0" collapsed="false">
      <c r="A197" s="0" t="s">
        <v>424</v>
      </c>
      <c r="B197" s="0" t="s">
        <v>425</v>
      </c>
      <c r="C197" s="0" t="n">
        <v>11.7129009980025</v>
      </c>
      <c r="D197" s="0" t="n">
        <v>19.52487963</v>
      </c>
      <c r="E197" s="0" t="n">
        <v>7.08857525281327</v>
      </c>
      <c r="F197" s="0" t="n">
        <v>15.6970719965119</v>
      </c>
      <c r="G197" s="0" t="n">
        <v>22.629142911714</v>
      </c>
      <c r="H197" s="0" t="n">
        <v>9.93302798578121</v>
      </c>
      <c r="I197" s="1" t="n">
        <f aca="false">AVERAGE(C197:H197)</f>
        <v>14.4309331291371</v>
      </c>
      <c r="J197" s="0" t="n">
        <f aca="false">_xlfn.STDEV.P(C197:H197)</f>
        <v>5.42050290952159</v>
      </c>
      <c r="K197" s="10" t="n">
        <f aca="false">J197/I197</f>
        <v>0.375616937658535</v>
      </c>
      <c r="L197" s="0" t="s">
        <v>389</v>
      </c>
      <c r="M197" s="0" t="s">
        <v>22</v>
      </c>
      <c r="N197" s="0" t="s">
        <v>23</v>
      </c>
      <c r="O197" s="0" t="s">
        <v>390</v>
      </c>
      <c r="P197" s="0" t="n">
        <v>1</v>
      </c>
      <c r="Q197" s="0" t="n">
        <v>9.8111139227567</v>
      </c>
      <c r="R197" s="0" t="n">
        <v>10.2970110629257</v>
      </c>
      <c r="S197" s="0" t="n">
        <v>9.75476353118648</v>
      </c>
    </row>
    <row r="198" customFormat="false" ht="14.5" hidden="false" customHeight="false" outlineLevel="0" collapsed="false">
      <c r="A198" s="0" t="s">
        <v>426</v>
      </c>
      <c r="B198" s="0" t="s">
        <v>427</v>
      </c>
      <c r="C198" s="0" t="n">
        <v>9.77686879886553</v>
      </c>
      <c r="D198" s="0" t="n">
        <v>9.829321275</v>
      </c>
      <c r="E198" s="0" t="n">
        <v>8.57885481213048</v>
      </c>
      <c r="F198" s="0" t="n">
        <v>20.0522001227203</v>
      </c>
      <c r="G198" s="0" t="n">
        <v>23.555262702662</v>
      </c>
      <c r="H198" s="0" t="n">
        <v>19.8839429554456</v>
      </c>
      <c r="I198" s="1" t="n">
        <f aca="false">AVERAGE(C198:H198)</f>
        <v>15.2794084444707</v>
      </c>
      <c r="J198" s="0" t="n">
        <f aca="false">_xlfn.STDEV.P(C198:H198)</f>
        <v>6.01871877085293</v>
      </c>
      <c r="K198" s="10" t="n">
        <f aca="false">J198/I198</f>
        <v>0.393910457510611</v>
      </c>
      <c r="L198" s="0" t="s">
        <v>389</v>
      </c>
      <c r="M198" s="0" t="s">
        <v>22</v>
      </c>
      <c r="N198" s="11" t="s">
        <v>23</v>
      </c>
      <c r="O198" s="0" t="s">
        <v>390</v>
      </c>
      <c r="P198" s="0" t="n">
        <v>1</v>
      </c>
      <c r="Q198" s="0" t="n">
        <v>9.56408625249915</v>
      </c>
      <c r="R198" s="0" t="n">
        <v>10.7921879787532</v>
      </c>
      <c r="S198" s="0" t="n">
        <v>9.76620167780297</v>
      </c>
    </row>
    <row r="199" customFormat="false" ht="14.5" hidden="false" customHeight="false" outlineLevel="0" collapsed="false">
      <c r="A199" s="0" t="s">
        <v>428</v>
      </c>
      <c r="B199" s="0" t="s">
        <v>429</v>
      </c>
      <c r="C199" s="0" t="n">
        <v>17.0052249439998</v>
      </c>
      <c r="D199" s="0" t="n">
        <v>18.57254483</v>
      </c>
      <c r="E199" s="0" t="n">
        <v>4.94675204600107</v>
      </c>
      <c r="F199" s="0" t="n">
        <v>11.7797836463172</v>
      </c>
      <c r="G199" s="0" t="n">
        <v>21.9812160302155</v>
      </c>
      <c r="H199" s="0" t="n">
        <v>19.9037641552687</v>
      </c>
      <c r="I199" s="1" t="n">
        <f aca="false">AVERAGE(C199:H199)</f>
        <v>15.6982142753004</v>
      </c>
      <c r="J199" s="0" t="n">
        <f aca="false">_xlfn.STDEV.P(C199:H199)</f>
        <v>5.74573541178071</v>
      </c>
      <c r="K199" s="10" t="n">
        <f aca="false">J199/I199</f>
        <v>0.366012038759152</v>
      </c>
      <c r="L199" s="0" t="s">
        <v>389</v>
      </c>
      <c r="M199" s="0" t="s">
        <v>22</v>
      </c>
      <c r="N199" s="0" t="s">
        <v>23</v>
      </c>
      <c r="O199" s="0" t="s">
        <v>390</v>
      </c>
      <c r="P199" s="0" t="n">
        <v>1</v>
      </c>
      <c r="Q199" s="0" t="n">
        <v>7.93816518685063</v>
      </c>
      <c r="R199" s="0" t="n">
        <v>8.44630364755571</v>
      </c>
      <c r="S199" s="0" t="n">
        <v>9.47317562094028</v>
      </c>
    </row>
    <row r="200" customFormat="false" ht="14.5" hidden="false" customHeight="false" outlineLevel="0" collapsed="false">
      <c r="A200" s="0" t="s">
        <v>430</v>
      </c>
      <c r="B200" s="0" t="s">
        <v>431</v>
      </c>
      <c r="C200" s="0" t="n">
        <v>12.0049726578052</v>
      </c>
      <c r="D200" s="0" t="n">
        <v>13.17935031</v>
      </c>
      <c r="E200" s="0" t="n">
        <v>15.9419170332045</v>
      </c>
      <c r="F200" s="0" t="n">
        <v>19.7729264138677</v>
      </c>
      <c r="G200" s="0" t="n">
        <v>17.8647636693512</v>
      </c>
      <c r="H200" s="0" t="n">
        <v>17.8757871646093</v>
      </c>
      <c r="I200" s="1" t="n">
        <f aca="false">AVERAGE(C200:H200)</f>
        <v>16.106619541473</v>
      </c>
      <c r="J200" s="0" t="n">
        <f aca="false">_xlfn.STDEV.P(C200:H200)</f>
        <v>2.74111808586007</v>
      </c>
      <c r="K200" s="10" t="n">
        <f aca="false">J200/I200</f>
        <v>0.170185809555007</v>
      </c>
      <c r="L200" s="0" t="s">
        <v>389</v>
      </c>
      <c r="M200" s="0" t="s">
        <v>22</v>
      </c>
      <c r="N200" s="11" t="s">
        <v>23</v>
      </c>
      <c r="O200" s="0" t="s">
        <v>390</v>
      </c>
      <c r="P200" s="0" t="n">
        <v>1</v>
      </c>
      <c r="Q200" s="0" t="n">
        <v>12.809664369965</v>
      </c>
      <c r="R200" s="0" t="n">
        <v>11.6531056442978</v>
      </c>
      <c r="S200" s="0" t="n">
        <v>13.8454937666171</v>
      </c>
    </row>
    <row r="201" customFormat="false" ht="14.5" hidden="false" customHeight="false" outlineLevel="0" collapsed="false">
      <c r="A201" s="0" t="s">
        <v>432</v>
      </c>
      <c r="B201" s="0" t="s">
        <v>433</v>
      </c>
      <c r="C201" s="0" t="n">
        <v>22.6648235425391</v>
      </c>
      <c r="D201" s="0" t="n">
        <v>6.62983049</v>
      </c>
      <c r="E201" s="0" t="n">
        <v>5.81429372868757</v>
      </c>
      <c r="F201" s="0" t="n">
        <v>7.42192462294918</v>
      </c>
      <c r="G201" s="0" t="n">
        <v>14.2461231882249</v>
      </c>
      <c r="H201" s="0" t="n">
        <v>14.2416020438511</v>
      </c>
      <c r="I201" s="1" t="n">
        <f aca="false">AVERAGE(C201:H201)</f>
        <v>11.836432936042</v>
      </c>
      <c r="J201" s="0" t="n">
        <f aca="false">_xlfn.STDEV.P(C201:H201)</f>
        <v>5.94009318088741</v>
      </c>
      <c r="K201" s="10" t="n">
        <f aca="false">J201/I201</f>
        <v>0.501848252170619</v>
      </c>
      <c r="L201" s="0" t="s">
        <v>389</v>
      </c>
      <c r="M201" s="0" t="s">
        <v>22</v>
      </c>
      <c r="N201" s="0" t="s">
        <v>23</v>
      </c>
      <c r="O201" s="0" t="s">
        <v>390</v>
      </c>
      <c r="P201" s="0" t="n">
        <v>1</v>
      </c>
      <c r="Q201" s="0" t="n">
        <v>14.4468601626356</v>
      </c>
      <c r="R201" s="0" t="n">
        <v>9.55468719146317</v>
      </c>
      <c r="S201" s="0" t="n">
        <v>6.98700102093909</v>
      </c>
    </row>
    <row r="202" customFormat="false" ht="14.5" hidden="false" customHeight="false" outlineLevel="0" collapsed="false">
      <c r="A202" s="0" t="s">
        <v>434</v>
      </c>
      <c r="B202" s="0" t="s">
        <v>435</v>
      </c>
      <c r="C202" s="0" t="n">
        <v>9.55764320570427</v>
      </c>
      <c r="D202" s="0" t="n">
        <v>10.65388075</v>
      </c>
      <c r="E202" s="0" t="n">
        <v>4.72577382187856</v>
      </c>
      <c r="F202" s="0" t="n">
        <v>6.33101236786821</v>
      </c>
      <c r="G202" s="0" t="n">
        <v>15.2375352654819</v>
      </c>
      <c r="H202" s="0" t="n">
        <v>14.6977489427389</v>
      </c>
      <c r="I202" s="1" t="n">
        <f aca="false">AVERAGE(C202:H202)</f>
        <v>10.2005990589453</v>
      </c>
      <c r="J202" s="0" t="n">
        <f aca="false">_xlfn.STDEV.P(C202:H202)</f>
        <v>3.89789157714078</v>
      </c>
      <c r="K202" s="10" t="n">
        <f aca="false">J202/I202</f>
        <v>0.382123790437834</v>
      </c>
      <c r="L202" s="0" t="s">
        <v>389</v>
      </c>
      <c r="M202" s="0" t="s">
        <v>22</v>
      </c>
      <c r="N202" s="11" t="s">
        <v>23</v>
      </c>
      <c r="O202" s="0" t="s">
        <v>390</v>
      </c>
      <c r="P202" s="0" t="n">
        <v>1</v>
      </c>
      <c r="Q202" s="0" t="n">
        <v>14.4490828840003</v>
      </c>
      <c r="R202" s="0" t="n">
        <v>9.2735077546288</v>
      </c>
      <c r="S202" s="0" t="n">
        <v>9.60933776061788</v>
      </c>
    </row>
    <row r="203" customFormat="false" ht="14.5" hidden="false" customHeight="false" outlineLevel="0" collapsed="false">
      <c r="A203" s="0" t="s">
        <v>436</v>
      </c>
      <c r="B203" s="0" t="s">
        <v>437</v>
      </c>
      <c r="C203" s="0" t="n">
        <v>30.0723458444628</v>
      </c>
      <c r="D203" s="0" t="n">
        <v>24.95549799</v>
      </c>
      <c r="E203" s="0" t="n">
        <v>22.13787624525</v>
      </c>
      <c r="F203" s="0" t="n">
        <v>42.9946008525906</v>
      </c>
      <c r="G203" s="0" t="n">
        <v>38.7740241094448</v>
      </c>
      <c r="H203" s="0" t="n">
        <v>39.0105386395986</v>
      </c>
      <c r="I203" s="1" t="n">
        <f aca="false">AVERAGE(C203:H203)</f>
        <v>32.9908139468911</v>
      </c>
      <c r="J203" s="0" t="n">
        <f aca="false">_xlfn.STDEV.P(C203:H203)</f>
        <v>7.7527239617501</v>
      </c>
      <c r="K203" s="10" t="n">
        <f aca="false">J203/I203</f>
        <v>0.234996443986817</v>
      </c>
      <c r="L203" s="0" t="s">
        <v>389</v>
      </c>
      <c r="M203" s="0" t="s">
        <v>22</v>
      </c>
      <c r="N203" s="0" t="s">
        <v>23</v>
      </c>
      <c r="O203" s="0" t="s">
        <v>390</v>
      </c>
      <c r="P203" s="0" t="n">
        <v>1</v>
      </c>
      <c r="Q203" s="0" t="n">
        <v>19.5225530442137</v>
      </c>
      <c r="R203" s="0" t="n">
        <v>15.9165914430421</v>
      </c>
      <c r="S203" s="0" t="n">
        <v>15.1149322351684</v>
      </c>
    </row>
    <row r="204" customFormat="false" ht="14.5" hidden="false" customHeight="false" outlineLevel="0" collapsed="false">
      <c r="A204" s="0" t="s">
        <v>438</v>
      </c>
      <c r="B204" s="0" t="s">
        <v>439</v>
      </c>
      <c r="C204" s="0" t="n">
        <v>48.6734876510278</v>
      </c>
      <c r="D204" s="0" t="n">
        <v>34.89124864</v>
      </c>
      <c r="E204" s="0" t="n">
        <v>32.2019038707017</v>
      </c>
      <c r="F204" s="0" t="n">
        <v>60.3123329118496</v>
      </c>
      <c r="G204" s="0" t="n">
        <v>65.4412653000174</v>
      </c>
      <c r="H204" s="0" t="n">
        <v>55.1628444430564</v>
      </c>
      <c r="I204" s="1" t="n">
        <f aca="false">AVERAGE(C204:H204)</f>
        <v>49.4471804694422</v>
      </c>
      <c r="J204" s="0" t="n">
        <f aca="false">_xlfn.STDEV.P(C204:H204)</f>
        <v>12.3585626105369</v>
      </c>
      <c r="K204" s="10" t="n">
        <f aca="false">J204/I204</f>
        <v>0.249934627074932</v>
      </c>
      <c r="L204" s="0" t="s">
        <v>389</v>
      </c>
      <c r="M204" s="0" t="s">
        <v>22</v>
      </c>
      <c r="N204" s="11" t="s">
        <v>23</v>
      </c>
      <c r="O204" s="0" t="s">
        <v>390</v>
      </c>
      <c r="P204" s="0" t="n">
        <v>1</v>
      </c>
      <c r="Q204" s="0" t="n">
        <v>14.9426333864126</v>
      </c>
      <c r="R204" s="0" t="n">
        <v>19.4731403123466</v>
      </c>
      <c r="S204" s="0" t="n">
        <v>21.4025715783552</v>
      </c>
    </row>
    <row r="205" customFormat="false" ht="14.5" hidden="false" customHeight="false" outlineLevel="0" collapsed="false">
      <c r="A205" s="0" t="s">
        <v>440</v>
      </c>
      <c r="B205" s="0" t="s">
        <v>441</v>
      </c>
      <c r="C205" s="0" t="n">
        <v>29.6039403237798</v>
      </c>
      <c r="D205" s="0" t="n">
        <v>23.36247293</v>
      </c>
      <c r="E205" s="0" t="n">
        <v>22.4022895706658</v>
      </c>
      <c r="F205" s="0" t="n">
        <v>16.2494604013128</v>
      </c>
      <c r="G205" s="0" t="n">
        <v>37.688324459887</v>
      </c>
      <c r="H205" s="0" t="n">
        <v>39.8250223420429</v>
      </c>
      <c r="I205" s="1" t="n">
        <f aca="false">AVERAGE(C205:H205)</f>
        <v>28.1885850046147</v>
      </c>
      <c r="J205" s="0" t="n">
        <f aca="false">_xlfn.STDEV.P(C205:H205)</f>
        <v>8.43573967517854</v>
      </c>
      <c r="K205" s="10" t="n">
        <f aca="false">J205/I205</f>
        <v>0.299260841712968</v>
      </c>
      <c r="L205" s="0" t="s">
        <v>389</v>
      </c>
      <c r="M205" s="0" t="s">
        <v>22</v>
      </c>
      <c r="N205" s="0" t="s">
        <v>23</v>
      </c>
      <c r="O205" s="0" t="s">
        <v>390</v>
      </c>
      <c r="P205" s="0" t="n">
        <v>1</v>
      </c>
      <c r="Q205" s="0" t="n">
        <v>6.56963378662935</v>
      </c>
      <c r="R205" s="0" t="n">
        <v>12.6840873255051</v>
      </c>
      <c r="S205" s="0" t="n">
        <v>9.560693241043</v>
      </c>
    </row>
    <row r="206" customFormat="false" ht="14.5" hidden="false" customHeight="false" outlineLevel="0" collapsed="false">
      <c r="A206" s="0" t="s">
        <v>442</v>
      </c>
      <c r="B206" s="0" t="s">
        <v>443</v>
      </c>
      <c r="C206" s="0" t="n">
        <v>35.7440360437068</v>
      </c>
      <c r="D206" s="0" t="n">
        <v>28.46510977</v>
      </c>
      <c r="E206" s="0" t="n">
        <v>26.4613183195051</v>
      </c>
      <c r="F206" s="0" t="n">
        <v>43.7340724971511</v>
      </c>
      <c r="G206" s="0" t="n">
        <v>41.3242383917656</v>
      </c>
      <c r="H206" s="0" t="n">
        <v>47.6309420411711</v>
      </c>
      <c r="I206" s="1" t="n">
        <f aca="false">AVERAGE(C206:H206)</f>
        <v>37.2266195105499</v>
      </c>
      <c r="J206" s="0" t="n">
        <f aca="false">_xlfn.STDEV.P(C206:H206)</f>
        <v>7.7700404181009</v>
      </c>
      <c r="K206" s="10" t="n">
        <f aca="false">J206/I206</f>
        <v>0.208722696829856</v>
      </c>
      <c r="L206" s="0" t="s">
        <v>389</v>
      </c>
      <c r="M206" s="0" t="s">
        <v>22</v>
      </c>
      <c r="N206" s="11" t="s">
        <v>23</v>
      </c>
      <c r="O206" s="0" t="s">
        <v>390</v>
      </c>
      <c r="P206" s="0" t="n">
        <v>1</v>
      </c>
      <c r="Q206" s="0" t="n">
        <v>17.4374385735427</v>
      </c>
      <c r="R206" s="0" t="n">
        <v>19.1883242770866</v>
      </c>
      <c r="S206" s="0" t="n">
        <v>20.8598775282119</v>
      </c>
    </row>
    <row r="207" customFormat="false" ht="14.5" hidden="false" customHeight="false" outlineLevel="0" collapsed="false">
      <c r="A207" s="0" t="s">
        <v>444</v>
      </c>
      <c r="B207" s="0" t="s">
        <v>445</v>
      </c>
      <c r="C207" s="0" t="n">
        <v>10.394225791105</v>
      </c>
      <c r="D207" s="0" t="n">
        <v>9.452198455</v>
      </c>
      <c r="E207" s="0" t="n">
        <v>19.3138076602464</v>
      </c>
      <c r="F207" s="0" t="n">
        <v>10.1800773921651</v>
      </c>
      <c r="G207" s="0" t="n">
        <v>16.2776004545547</v>
      </c>
      <c r="H207" s="0" t="n">
        <v>14.2177554163936</v>
      </c>
      <c r="I207" s="1" t="n">
        <f aca="false">AVERAGE(C207:H207)</f>
        <v>13.3059441949108</v>
      </c>
      <c r="J207" s="0" t="n">
        <f aca="false">_xlfn.STDEV.P(C207:H207)</f>
        <v>3.62530613895035</v>
      </c>
      <c r="K207" s="10" t="n">
        <f aca="false">J207/I207</f>
        <v>0.272457638920276</v>
      </c>
      <c r="L207" s="0" t="s">
        <v>389</v>
      </c>
      <c r="M207" s="0" t="s">
        <v>22</v>
      </c>
      <c r="N207" s="0" t="s">
        <v>23</v>
      </c>
      <c r="O207" s="0" t="s">
        <v>390</v>
      </c>
      <c r="P207" s="0" t="n">
        <v>1</v>
      </c>
      <c r="Q207" s="0" t="n">
        <v>13.073256482008</v>
      </c>
      <c r="R207" s="0" t="n">
        <v>9.14705791004744</v>
      </c>
      <c r="S207" s="0" t="n">
        <v>8.5195151983481</v>
      </c>
    </row>
    <row r="208" customFormat="false" ht="14.5" hidden="false" customHeight="false" outlineLevel="0" collapsed="false">
      <c r="A208" s="0" t="s">
        <v>446</v>
      </c>
      <c r="B208" s="0" t="s">
        <v>447</v>
      </c>
      <c r="C208" s="0" t="n">
        <v>8.24011954150277</v>
      </c>
      <c r="D208" s="0" t="n">
        <v>10.03764888</v>
      </c>
      <c r="E208" s="0" t="n">
        <v>6.83199206396172</v>
      </c>
      <c r="F208" s="0" t="n">
        <v>21.1981377512485</v>
      </c>
      <c r="G208" s="0" t="n">
        <v>15.764079820639</v>
      </c>
      <c r="H208" s="0" t="n">
        <v>14.5842156693226</v>
      </c>
      <c r="I208" s="1" t="n">
        <f aca="false">AVERAGE(C208:H208)</f>
        <v>12.7760322877791</v>
      </c>
      <c r="J208" s="0" t="n">
        <f aca="false">_xlfn.STDEV.P(C208:H208)</f>
        <v>4.94190715463022</v>
      </c>
      <c r="K208" s="10" t="n">
        <f aca="false">J208/I208</f>
        <v>0.386810790965001</v>
      </c>
      <c r="L208" s="0" t="s">
        <v>389</v>
      </c>
      <c r="M208" s="0" t="s">
        <v>22</v>
      </c>
      <c r="N208" s="11" t="s">
        <v>23</v>
      </c>
      <c r="O208" s="0" t="s">
        <v>390</v>
      </c>
      <c r="P208" s="0" t="n">
        <v>1</v>
      </c>
      <c r="Q208" s="0" t="n">
        <v>8.37036052775578</v>
      </c>
      <c r="R208" s="0" t="n">
        <v>9.31731627979216</v>
      </c>
      <c r="S208" s="0" t="n">
        <v>6.93070555087427</v>
      </c>
    </row>
    <row r="209" customFormat="false" ht="14.5" hidden="false" customHeight="false" outlineLevel="0" collapsed="false">
      <c r="A209" s="0" t="s">
        <v>448</v>
      </c>
      <c r="B209" s="0" t="s">
        <v>449</v>
      </c>
      <c r="C209" s="0" t="n">
        <v>7.37332356185308</v>
      </c>
      <c r="D209" s="0" t="n">
        <v>9.19040401</v>
      </c>
      <c r="E209" s="0" t="n">
        <v>6.78856440826978</v>
      </c>
      <c r="F209" s="0" t="n">
        <v>14.9514989343088</v>
      </c>
      <c r="G209" s="0" t="n">
        <v>12.0941748517353</v>
      </c>
      <c r="H209" s="0" t="n">
        <v>6.34407204971351</v>
      </c>
      <c r="I209" s="1" t="n">
        <f aca="false">AVERAGE(C209:H209)</f>
        <v>9.45700630264675</v>
      </c>
      <c r="J209" s="0" t="n">
        <f aca="false">_xlfn.STDEV.P(C209:H209)</f>
        <v>3.11897043881384</v>
      </c>
      <c r="K209" s="10" t="n">
        <f aca="false">J209/I209</f>
        <v>0.329805261728643</v>
      </c>
      <c r="L209" s="0" t="s">
        <v>389</v>
      </c>
      <c r="M209" s="0" t="s">
        <v>22</v>
      </c>
      <c r="N209" s="0" t="s">
        <v>23</v>
      </c>
      <c r="O209" s="0" t="s">
        <v>390</v>
      </c>
      <c r="P209" s="0" t="n">
        <v>1</v>
      </c>
      <c r="Q209" s="0" t="n">
        <v>11.7076163089325</v>
      </c>
      <c r="R209" s="0" t="n">
        <v>8.0191434188849</v>
      </c>
      <c r="S209" s="0" t="n">
        <v>7.539940975335</v>
      </c>
    </row>
    <row r="210" customFormat="false" ht="14.5" hidden="false" customHeight="false" outlineLevel="0" collapsed="false">
      <c r="A210" s="0" t="s">
        <v>450</v>
      </c>
      <c r="B210" s="0" t="s">
        <v>451</v>
      </c>
      <c r="C210" s="0" t="n">
        <v>8.89340450938425</v>
      </c>
      <c r="D210" s="0" t="n">
        <v>11.99259858</v>
      </c>
      <c r="E210" s="0" t="n">
        <v>2.84004027467551</v>
      </c>
      <c r="F210" s="0" t="n">
        <v>16.6434520479444</v>
      </c>
      <c r="G210" s="0" t="n">
        <v>14.3966220472377</v>
      </c>
      <c r="H210" s="0" t="n">
        <v>9.63468680037635</v>
      </c>
      <c r="I210" s="1" t="n">
        <f aca="false">AVERAGE(C210:H210)</f>
        <v>10.733467376603</v>
      </c>
      <c r="J210" s="0" t="n">
        <f aca="false">_xlfn.STDEV.P(C210:H210)</f>
        <v>4.41269709413085</v>
      </c>
      <c r="K210" s="10" t="n">
        <f aca="false">J210/I210</f>
        <v>0.411115713059296</v>
      </c>
      <c r="L210" s="0" t="s">
        <v>389</v>
      </c>
      <c r="M210" s="0" t="s">
        <v>22</v>
      </c>
      <c r="N210" s="11" t="s">
        <v>23</v>
      </c>
      <c r="O210" s="0" t="s">
        <v>390</v>
      </c>
      <c r="P210" s="0" t="n">
        <v>1</v>
      </c>
      <c r="Q210" s="0" t="n">
        <v>8.6285580759082</v>
      </c>
      <c r="R210" s="0" t="n">
        <v>7.64741756160346</v>
      </c>
      <c r="S210" s="0" t="n">
        <v>8.88641964543983</v>
      </c>
    </row>
    <row r="211" customFormat="false" ht="14.5" hidden="false" customHeight="false" outlineLevel="0" collapsed="false">
      <c r="A211" s="0" t="s">
        <v>452</v>
      </c>
      <c r="B211" s="0" t="s">
        <v>453</v>
      </c>
      <c r="C211" s="0" t="n">
        <v>8.83302827843422</v>
      </c>
      <c r="D211" s="0" t="n">
        <v>10.52606965</v>
      </c>
      <c r="E211" s="0" t="n">
        <v>9.44194457252988</v>
      </c>
      <c r="F211" s="0" t="n">
        <v>6.80805320351645</v>
      </c>
      <c r="G211" s="0" t="n">
        <v>8.91842716140435</v>
      </c>
      <c r="H211" s="0" t="n">
        <v>20.224776242252</v>
      </c>
      <c r="I211" s="1" t="n">
        <f aca="false">AVERAGE(C211:H211)</f>
        <v>10.7920498513562</v>
      </c>
      <c r="J211" s="0" t="n">
        <f aca="false">_xlfn.STDEV.P(C211:H211)</f>
        <v>4.36062521691567</v>
      </c>
      <c r="K211" s="10" t="n">
        <f aca="false">J211/I211</f>
        <v>0.404059032063098</v>
      </c>
      <c r="L211" s="0" t="s">
        <v>389</v>
      </c>
      <c r="M211" s="0" t="s">
        <v>22</v>
      </c>
      <c r="N211" s="0" t="s">
        <v>23</v>
      </c>
      <c r="O211" s="0" t="s">
        <v>390</v>
      </c>
      <c r="P211" s="0" t="n">
        <v>1</v>
      </c>
      <c r="Q211" s="0" t="n">
        <v>10.9657263089675</v>
      </c>
      <c r="R211" s="0" t="n">
        <v>6.93130033253578</v>
      </c>
      <c r="S211" s="0" t="n">
        <v>10.3183664978778</v>
      </c>
    </row>
    <row r="212" customFormat="false" ht="14.5" hidden="false" customHeight="false" outlineLevel="0" collapsed="false">
      <c r="A212" s="0" t="s">
        <v>454</v>
      </c>
      <c r="B212" s="0" t="s">
        <v>455</v>
      </c>
      <c r="C212" s="0" t="n">
        <v>8.92253074569564</v>
      </c>
      <c r="D212" s="0" t="n">
        <v>9.908326043</v>
      </c>
      <c r="E212" s="0" t="n">
        <v>12.2825441262501</v>
      </c>
      <c r="F212" s="0" t="n">
        <v>2.28314751445165</v>
      </c>
      <c r="G212" s="0" t="n">
        <v>11.1557169039102</v>
      </c>
      <c r="H212" s="0" t="n">
        <v>5.44260310183897</v>
      </c>
      <c r="I212" s="1" t="n">
        <f aca="false">AVERAGE(C212:H212)</f>
        <v>8.33247807252443</v>
      </c>
      <c r="J212" s="0" t="n">
        <f aca="false">_xlfn.STDEV.P(C212:H212)</f>
        <v>3.44845220976108</v>
      </c>
      <c r="K212" s="10" t="n">
        <f aca="false">J212/I212</f>
        <v>0.413856739825338</v>
      </c>
      <c r="L212" s="0" t="s">
        <v>389</v>
      </c>
      <c r="M212" s="0" t="s">
        <v>22</v>
      </c>
      <c r="N212" s="11" t="s">
        <v>23</v>
      </c>
      <c r="O212" s="0" t="s">
        <v>390</v>
      </c>
      <c r="P212" s="0" t="n">
        <v>1</v>
      </c>
      <c r="Q212" s="0" t="n">
        <v>10.3789579851769</v>
      </c>
      <c r="R212" s="0" t="n">
        <v>9.30949065079777</v>
      </c>
      <c r="S212" s="0" t="n">
        <v>1.62455726620178</v>
      </c>
    </row>
    <row r="213" customFormat="false" ht="14.5" hidden="false" customHeight="false" outlineLevel="0" collapsed="false">
      <c r="A213" s="0" t="s">
        <v>456</v>
      </c>
      <c r="B213" s="0" t="s">
        <v>457</v>
      </c>
      <c r="C213" s="0" t="n">
        <v>12.2250078223111</v>
      </c>
      <c r="D213" s="0" t="n">
        <v>9.190159432</v>
      </c>
      <c r="E213" s="0" t="n">
        <v>2.76050588725659</v>
      </c>
      <c r="F213" s="0" t="n">
        <v>18.0889046883429</v>
      </c>
      <c r="G213" s="0" t="n">
        <v>13.5861795732811</v>
      </c>
      <c r="H213" s="0" t="n">
        <v>5.58122226551784</v>
      </c>
      <c r="I213" s="1" t="n">
        <f aca="false">AVERAGE(C213:H213)</f>
        <v>10.2386632781183</v>
      </c>
      <c r="J213" s="0" t="n">
        <f aca="false">_xlfn.STDEV.P(C213:H213)</f>
        <v>5.09070517801983</v>
      </c>
      <c r="K213" s="10" t="n">
        <f aca="false">J213/I213</f>
        <v>0.497204082187127</v>
      </c>
      <c r="L213" s="0" t="s">
        <v>389</v>
      </c>
      <c r="M213" s="0" t="s">
        <v>22</v>
      </c>
      <c r="N213" s="0" t="s">
        <v>23</v>
      </c>
      <c r="O213" s="0" t="s">
        <v>390</v>
      </c>
      <c r="P213" s="0" t="n">
        <v>1</v>
      </c>
      <c r="Q213" s="0" t="n">
        <v>12.3163235197587</v>
      </c>
      <c r="R213" s="0" t="n">
        <v>5.80028040037946</v>
      </c>
      <c r="S213" s="0" t="n">
        <v>6.02288732465864</v>
      </c>
    </row>
    <row r="214" customFormat="false" ht="14.5" hidden="false" customHeight="false" outlineLevel="0" collapsed="false">
      <c r="A214" s="0" t="s">
        <v>458</v>
      </c>
      <c r="B214" s="0" t="s">
        <v>459</v>
      </c>
      <c r="C214" s="0" t="n">
        <v>5.6636041563943</v>
      </c>
      <c r="D214" s="0" t="n">
        <v>6.872801765</v>
      </c>
      <c r="E214" s="0" t="n">
        <v>8.77598376710639</v>
      </c>
      <c r="F214" s="0" t="n">
        <v>7.09948999266084</v>
      </c>
      <c r="G214" s="0" t="n">
        <v>7.28572246037662</v>
      </c>
      <c r="H214" s="0" t="n">
        <v>7.70261902262451</v>
      </c>
      <c r="I214" s="1" t="n">
        <f aca="false">AVERAGE(C214:H214)</f>
        <v>7.23337019402711</v>
      </c>
      <c r="J214" s="0" t="n">
        <f aca="false">_xlfn.STDEV.P(C214:H214)</f>
        <v>0.93226344381249</v>
      </c>
      <c r="K214" s="10" t="n">
        <f aca="false">J214/I214</f>
        <v>0.12888369028621</v>
      </c>
      <c r="L214" s="0" t="s">
        <v>389</v>
      </c>
      <c r="M214" s="0" t="s">
        <v>22</v>
      </c>
      <c r="N214" s="11" t="s">
        <v>23</v>
      </c>
      <c r="O214" s="0" t="s">
        <v>390</v>
      </c>
      <c r="P214" s="0" t="n">
        <v>1</v>
      </c>
      <c r="Q214" s="0" t="n">
        <v>12.0160308474839</v>
      </c>
      <c r="R214" s="0" t="n">
        <v>5.2805371133292</v>
      </c>
      <c r="S214" s="0" t="n">
        <v>3.86938002227137</v>
      </c>
    </row>
    <row r="215" customFormat="false" ht="14.5" hidden="false" customHeight="false" outlineLevel="0" collapsed="false">
      <c r="A215" s="0" t="s">
        <v>460</v>
      </c>
      <c r="B215" s="0" t="s">
        <v>461</v>
      </c>
      <c r="C215" s="0" t="n">
        <v>30.3875294232381</v>
      </c>
      <c r="D215" s="0" t="n">
        <v>11.74171959</v>
      </c>
      <c r="E215" s="0" t="n">
        <v>21.3314787743771</v>
      </c>
      <c r="F215" s="0" t="n">
        <v>43.0853136624313</v>
      </c>
      <c r="G215" s="0" t="n">
        <v>44.985598869119</v>
      </c>
      <c r="H215" s="0" t="n">
        <v>37.5035193899356</v>
      </c>
      <c r="I215" s="1" t="n">
        <f aca="false">AVERAGE(C215:H215)</f>
        <v>31.5058599515168</v>
      </c>
      <c r="J215" s="0" t="n">
        <f aca="false">_xlfn.STDEV.P(C215:H215)</f>
        <v>11.88240273126</v>
      </c>
      <c r="K215" s="10" t="n">
        <f aca="false">J215/I215</f>
        <v>0.377148973224201</v>
      </c>
      <c r="L215" s="0" t="s">
        <v>389</v>
      </c>
      <c r="M215" s="0" t="s">
        <v>22</v>
      </c>
      <c r="N215" s="0" t="s">
        <v>23</v>
      </c>
      <c r="O215" s="0" t="s">
        <v>390</v>
      </c>
      <c r="P215" s="0" t="n">
        <v>1</v>
      </c>
      <c r="Q215" s="0" t="n">
        <v>19.4231503304322</v>
      </c>
      <c r="R215" s="0" t="n">
        <v>16.0391601676716</v>
      </c>
      <c r="S215" s="0" t="n">
        <v>14.4171271787061</v>
      </c>
    </row>
    <row r="216" customFormat="false" ht="14.5" hidden="false" customHeight="false" outlineLevel="0" collapsed="false">
      <c r="A216" s="0" t="s">
        <v>462</v>
      </c>
      <c r="B216" s="0" t="s">
        <v>463</v>
      </c>
      <c r="C216" s="0" t="n">
        <v>63.6440956844109</v>
      </c>
      <c r="D216" s="0" t="n">
        <v>52.86337045</v>
      </c>
      <c r="E216" s="0" t="n">
        <v>43.8099237505282</v>
      </c>
      <c r="F216" s="0" t="n">
        <v>78.2418198934187</v>
      </c>
      <c r="G216" s="0" t="n">
        <v>78.4362361369257</v>
      </c>
      <c r="H216" s="0" t="n">
        <v>67.993838543194</v>
      </c>
      <c r="I216" s="1" t="n">
        <f aca="false">AVERAGE(C216:H216)</f>
        <v>64.1648807430796</v>
      </c>
      <c r="J216" s="0" t="n">
        <f aca="false">_xlfn.STDEV.P(C216:H216)</f>
        <v>12.6412838522926</v>
      </c>
      <c r="K216" s="10" t="n">
        <f aca="false">J216/I216</f>
        <v>0.197012504440071</v>
      </c>
      <c r="L216" s="0" t="s">
        <v>389</v>
      </c>
      <c r="M216" s="0" t="s">
        <v>22</v>
      </c>
      <c r="N216" s="11" t="s">
        <v>23</v>
      </c>
      <c r="O216" s="0" t="s">
        <v>390</v>
      </c>
      <c r="P216" s="0" t="n">
        <v>1</v>
      </c>
      <c r="Q216" s="0" t="n">
        <v>26.3951476497227</v>
      </c>
      <c r="R216" s="0" t="n">
        <v>26.0843625985774</v>
      </c>
      <c r="S216" s="0" t="n">
        <v>36.5279163867462</v>
      </c>
    </row>
    <row r="217" customFormat="false" ht="14.5" hidden="false" customHeight="false" outlineLevel="0" collapsed="false">
      <c r="A217" s="0" t="s">
        <v>464</v>
      </c>
      <c r="B217" s="0" t="s">
        <v>465</v>
      </c>
      <c r="C217" s="0" t="n">
        <v>29.6999014713403</v>
      </c>
      <c r="D217" s="0" t="n">
        <v>24.21964655</v>
      </c>
      <c r="E217" s="0" t="n">
        <v>22.2179894320702</v>
      </c>
      <c r="F217" s="0" t="n">
        <v>26.0209342887839</v>
      </c>
      <c r="G217" s="0" t="n">
        <v>39.3468266359461</v>
      </c>
      <c r="H217" s="0" t="n">
        <v>25.5353258881001</v>
      </c>
      <c r="I217" s="1" t="n">
        <f aca="false">AVERAGE(C217:H217)</f>
        <v>27.8401040443734</v>
      </c>
      <c r="J217" s="0" t="n">
        <f aca="false">_xlfn.STDEV.P(C217:H217)</f>
        <v>5.61546640093955</v>
      </c>
      <c r="K217" s="10" t="n">
        <f aca="false">J217/I217</f>
        <v>0.201704217483859</v>
      </c>
      <c r="L217" s="0" t="s">
        <v>389</v>
      </c>
      <c r="M217" s="0" t="s">
        <v>22</v>
      </c>
      <c r="N217" s="0" t="s">
        <v>23</v>
      </c>
      <c r="O217" s="0" t="s">
        <v>390</v>
      </c>
      <c r="P217" s="0" t="n">
        <v>1</v>
      </c>
      <c r="Q217" s="0" t="n">
        <v>9.39109128405992</v>
      </c>
      <c r="R217" s="0" t="n">
        <v>14.6741303909166</v>
      </c>
      <c r="S217" s="0" t="n">
        <v>9.7509341179622</v>
      </c>
    </row>
    <row r="218" customFormat="false" ht="14.5" hidden="false" customHeight="false" outlineLevel="0" collapsed="false">
      <c r="A218" s="0" t="s">
        <v>466</v>
      </c>
      <c r="B218" s="0" t="s">
        <v>467</v>
      </c>
      <c r="C218" s="0" t="n">
        <v>24.6716578603644</v>
      </c>
      <c r="D218" s="0" t="n">
        <v>22.34858786</v>
      </c>
      <c r="E218" s="0" t="n">
        <v>6.2531063729238</v>
      </c>
      <c r="F218" s="0" t="n">
        <v>23.2449342992803</v>
      </c>
      <c r="G218" s="0" t="n">
        <v>22.6737307731233</v>
      </c>
      <c r="H218" s="0" t="n">
        <v>22.391552229288</v>
      </c>
      <c r="I218" s="1" t="n">
        <f aca="false">AVERAGE(C218:H218)</f>
        <v>20.2639282324966</v>
      </c>
      <c r="J218" s="0" t="n">
        <f aca="false">_xlfn.STDEV.P(C218:H218)</f>
        <v>6.31529023801683</v>
      </c>
      <c r="K218" s="10" t="n">
        <f aca="false">J218/I218</f>
        <v>0.311651826119735</v>
      </c>
      <c r="L218" s="0" t="s">
        <v>389</v>
      </c>
      <c r="M218" s="0" t="s">
        <v>22</v>
      </c>
      <c r="N218" s="11" t="s">
        <v>23</v>
      </c>
      <c r="O218" s="0" t="s">
        <v>390</v>
      </c>
      <c r="P218" s="0" t="n">
        <v>1</v>
      </c>
      <c r="Q218" s="0" t="n">
        <v>9.48139680605106</v>
      </c>
      <c r="R218" s="0" t="n">
        <v>10.6196803029867</v>
      </c>
      <c r="S218" s="0" t="n">
        <v>10.2767455252883</v>
      </c>
    </row>
    <row r="219" customFormat="false" ht="14.5" hidden="false" customHeight="false" outlineLevel="0" collapsed="false">
      <c r="A219" s="0" t="s">
        <v>468</v>
      </c>
      <c r="B219" s="0" t="s">
        <v>469</v>
      </c>
      <c r="C219" s="0" t="n">
        <v>24.7164421507481</v>
      </c>
      <c r="D219" s="0" t="n">
        <v>12.07908623</v>
      </c>
      <c r="E219" s="0" t="n">
        <v>7.03185032821589</v>
      </c>
      <c r="F219" s="0" t="n">
        <v>15.8604915761786</v>
      </c>
      <c r="G219" s="0" t="n">
        <v>10.9001277396549</v>
      </c>
      <c r="H219" s="0" t="n">
        <v>15.7188668220389</v>
      </c>
      <c r="I219" s="1" t="n">
        <f aca="false">AVERAGE(C219:H219)</f>
        <v>14.3844774744727</v>
      </c>
      <c r="J219" s="0" t="n">
        <f aca="false">_xlfn.STDEV.P(C219:H219)</f>
        <v>5.51097926034361</v>
      </c>
      <c r="K219" s="10" t="n">
        <f aca="false">J219/I219</f>
        <v>0.383119878363577</v>
      </c>
      <c r="L219" s="0" t="s">
        <v>389</v>
      </c>
      <c r="M219" s="0" t="s">
        <v>22</v>
      </c>
      <c r="N219" s="0" t="s">
        <v>23</v>
      </c>
      <c r="O219" s="0" t="s">
        <v>390</v>
      </c>
      <c r="P219" s="0" t="n">
        <v>1</v>
      </c>
      <c r="Q219" s="0" t="n">
        <v>7.07490075734685</v>
      </c>
      <c r="R219" s="0" t="n">
        <v>10.3406389359246</v>
      </c>
      <c r="S219" s="0" t="n">
        <v>11.6414116329218</v>
      </c>
    </row>
    <row r="220" customFormat="false" ht="14.5" hidden="false" customHeight="false" outlineLevel="0" collapsed="false">
      <c r="A220" s="0" t="s">
        <v>470</v>
      </c>
      <c r="B220" s="0" t="s">
        <v>471</v>
      </c>
      <c r="C220" s="0" t="n">
        <v>2.77637221680792</v>
      </c>
      <c r="D220" s="0" t="n">
        <v>16.97214905</v>
      </c>
      <c r="E220" s="0" t="n">
        <v>7.05213384496152</v>
      </c>
      <c r="F220" s="0" t="n">
        <v>8.57421633934595</v>
      </c>
      <c r="G220" s="0" t="n">
        <v>18.9936162804274</v>
      </c>
      <c r="H220" s="0" t="n">
        <v>7.95864419588152</v>
      </c>
      <c r="I220" s="1" t="n">
        <f aca="false">AVERAGE(C220:H220)</f>
        <v>10.3878553212374</v>
      </c>
      <c r="J220" s="0" t="n">
        <f aca="false">_xlfn.STDEV.P(C220:H220)</f>
        <v>5.71057661212704</v>
      </c>
      <c r="K220" s="10" t="n">
        <f aca="false">J220/I220</f>
        <v>0.549735863229832</v>
      </c>
      <c r="L220" s="0" t="s">
        <v>389</v>
      </c>
      <c r="M220" s="0" t="s">
        <v>22</v>
      </c>
      <c r="N220" s="11" t="s">
        <v>23</v>
      </c>
      <c r="O220" s="0" t="s">
        <v>390</v>
      </c>
      <c r="P220" s="0" t="n">
        <v>1</v>
      </c>
      <c r="Q220" s="0" t="n">
        <v>7.77225925517175</v>
      </c>
      <c r="R220" s="0" t="n">
        <v>5.72890572098098</v>
      </c>
      <c r="S220" s="0" t="n">
        <v>8.61386704773541</v>
      </c>
    </row>
    <row r="221" customFormat="false" ht="14.5" hidden="false" customHeight="false" outlineLevel="0" collapsed="false">
      <c r="A221" s="0" t="s">
        <v>472</v>
      </c>
      <c r="B221" s="0" t="s">
        <v>473</v>
      </c>
      <c r="C221" s="0" t="n">
        <v>6.14842689215604</v>
      </c>
      <c r="D221" s="0" t="n">
        <v>8.129659785</v>
      </c>
      <c r="E221" s="0" t="n">
        <v>7.50154884759647</v>
      </c>
      <c r="F221" s="0" t="n">
        <v>5.27953436884025</v>
      </c>
      <c r="G221" s="0" t="n">
        <v>11.2719501402726</v>
      </c>
      <c r="H221" s="0" t="n">
        <v>14.123033041405</v>
      </c>
      <c r="I221" s="1" t="n">
        <f aca="false">AVERAGE(C221:H221)</f>
        <v>8.74235884587839</v>
      </c>
      <c r="J221" s="0" t="n">
        <f aca="false">_xlfn.STDEV.P(C221:H221)</f>
        <v>3.0546449014966</v>
      </c>
      <c r="K221" s="10" t="n">
        <f aca="false">J221/I221</f>
        <v>0.349407403121723</v>
      </c>
      <c r="L221" s="0" t="s">
        <v>389</v>
      </c>
      <c r="M221" s="0" t="s">
        <v>22</v>
      </c>
      <c r="N221" s="0" t="s">
        <v>23</v>
      </c>
      <c r="O221" s="0" t="s">
        <v>390</v>
      </c>
      <c r="P221" s="0" t="n">
        <v>1</v>
      </c>
      <c r="Q221" s="0" t="n">
        <v>4.74551674690074</v>
      </c>
      <c r="R221" s="0" t="n">
        <v>7.81303074954773</v>
      </c>
      <c r="S221" s="0" t="n">
        <v>8.62498670863868</v>
      </c>
    </row>
    <row r="222" customFormat="false" ht="14.5" hidden="false" customHeight="false" outlineLevel="0" collapsed="false">
      <c r="A222" s="0" t="s">
        <v>474</v>
      </c>
      <c r="B222" s="0" t="s">
        <v>475</v>
      </c>
      <c r="C222" s="0" t="n">
        <v>9.5863060283881</v>
      </c>
      <c r="D222" s="0" t="n">
        <v>10.74085813</v>
      </c>
      <c r="E222" s="0" t="n">
        <v>7.72430737546623</v>
      </c>
      <c r="F222" s="0" t="n">
        <v>16.0653731640442</v>
      </c>
      <c r="G222" s="0" t="n">
        <v>1.18296529968454</v>
      </c>
      <c r="H222" s="0" t="n">
        <v>7.90304414547162</v>
      </c>
      <c r="I222" s="1" t="n">
        <f aca="false">AVERAGE(C222:H222)</f>
        <v>8.86714235717578</v>
      </c>
      <c r="J222" s="0" t="n">
        <f aca="false">_xlfn.STDEV.P(C222:H222)</f>
        <v>4.41823245465832</v>
      </c>
      <c r="K222" s="10" t="n">
        <f aca="false">J222/I222</f>
        <v>0.49827016153438</v>
      </c>
      <c r="L222" s="0" t="s">
        <v>389</v>
      </c>
      <c r="M222" s="0" t="s">
        <v>22</v>
      </c>
      <c r="N222" s="11" t="s">
        <v>23</v>
      </c>
      <c r="O222" s="0" t="s">
        <v>390</v>
      </c>
      <c r="P222" s="0" t="n">
        <v>1</v>
      </c>
      <c r="Q222" s="0" t="n">
        <v>9.25231050126119</v>
      </c>
      <c r="R222" s="0" t="n">
        <v>10.3452794145442</v>
      </c>
      <c r="S222" s="0" t="n">
        <v>5.07119884148204</v>
      </c>
    </row>
    <row r="223" customFormat="false" ht="14.5" hidden="false" customHeight="false" outlineLevel="0" collapsed="false">
      <c r="A223" s="0" t="s">
        <v>476</v>
      </c>
      <c r="B223" s="0" t="s">
        <v>477</v>
      </c>
      <c r="C223" s="0" t="n">
        <v>5.0574712852082</v>
      </c>
      <c r="D223" s="0" t="n">
        <v>9.539116524</v>
      </c>
      <c r="E223" s="0" t="n">
        <v>6.36164524937945</v>
      </c>
      <c r="F223" s="0" t="n">
        <v>16.0017242644574</v>
      </c>
      <c r="G223" s="0" t="n">
        <v>7.21764388461908</v>
      </c>
      <c r="H223" s="0" t="n">
        <v>15.1208705204536</v>
      </c>
      <c r="I223" s="1" t="n">
        <f aca="false">AVERAGE(C223:H223)</f>
        <v>9.88307862135296</v>
      </c>
      <c r="J223" s="0" t="n">
        <f aca="false">_xlfn.STDEV.P(C223:H223)</f>
        <v>4.23835895719619</v>
      </c>
      <c r="K223" s="10" t="n">
        <f aca="false">J223/I223</f>
        <v>0.428850069859707</v>
      </c>
      <c r="L223" s="0" t="s">
        <v>389</v>
      </c>
      <c r="M223" s="0" t="s">
        <v>22</v>
      </c>
      <c r="N223" s="0" t="s">
        <v>23</v>
      </c>
      <c r="O223" s="0" t="s">
        <v>390</v>
      </c>
      <c r="P223" s="0" t="n">
        <v>1</v>
      </c>
      <c r="Q223" s="0" t="n">
        <v>9.81196139235444</v>
      </c>
      <c r="R223" s="0" t="n">
        <v>10.2754410125026</v>
      </c>
      <c r="S223" s="0" t="n">
        <v>5.75622133892699</v>
      </c>
    </row>
    <row r="224" customFormat="false" ht="14.5" hidden="false" customHeight="false" outlineLevel="0" collapsed="false">
      <c r="A224" s="0" t="s">
        <v>478</v>
      </c>
      <c r="B224" s="0" t="s">
        <v>479</v>
      </c>
      <c r="C224" s="0" t="n">
        <v>8.61596110127876</v>
      </c>
      <c r="D224" s="0" t="n">
        <v>10.65560497</v>
      </c>
      <c r="E224" s="0" t="n">
        <v>11.402243038994</v>
      </c>
      <c r="F224" s="0" t="n">
        <v>4.61146730782074</v>
      </c>
      <c r="G224" s="0" t="n">
        <v>9.58193799991168</v>
      </c>
      <c r="H224" s="0" t="n">
        <v>8.69732322983166</v>
      </c>
      <c r="I224" s="1" t="n">
        <f aca="false">AVERAGE(C224:H224)</f>
        <v>8.92742294130614</v>
      </c>
      <c r="J224" s="0" t="n">
        <f aca="false">_xlfn.STDEV.P(C224:H224)</f>
        <v>2.172447352158</v>
      </c>
      <c r="K224" s="10" t="n">
        <f aca="false">J224/I224</f>
        <v>0.243345405100764</v>
      </c>
      <c r="L224" s="0" t="s">
        <v>389</v>
      </c>
      <c r="M224" s="0" t="s">
        <v>22</v>
      </c>
      <c r="N224" s="11" t="s">
        <v>23</v>
      </c>
      <c r="O224" s="0" t="s">
        <v>390</v>
      </c>
      <c r="P224" s="0" t="n">
        <v>1</v>
      </c>
      <c r="Q224" s="0" t="n">
        <v>9.73551204544355</v>
      </c>
      <c r="R224" s="0" t="n">
        <v>4.93853350663673</v>
      </c>
      <c r="S224" s="0" t="n">
        <v>6.28310980819781</v>
      </c>
    </row>
    <row r="225" customFormat="false" ht="14.5" hidden="false" customHeight="false" outlineLevel="0" collapsed="false">
      <c r="A225" s="0" t="s">
        <v>480</v>
      </c>
      <c r="B225" s="0" t="s">
        <v>481</v>
      </c>
      <c r="C225" s="0" t="n">
        <v>10.4080157387551</v>
      </c>
      <c r="D225" s="0" t="n">
        <v>7.465744633</v>
      </c>
      <c r="E225" s="0" t="n">
        <v>7.81272211501606</v>
      </c>
      <c r="F225" s="0" t="n">
        <v>10.1001454546816</v>
      </c>
      <c r="G225" s="0" t="n">
        <v>5.75795300755546</v>
      </c>
      <c r="H225" s="0" t="n">
        <v>12.1098055840871</v>
      </c>
      <c r="I225" s="1" t="n">
        <f aca="false">AVERAGE(C225:H225)</f>
        <v>8.94239775551589</v>
      </c>
      <c r="J225" s="0" t="n">
        <f aca="false">_xlfn.STDEV.P(C225:H225)</f>
        <v>2.12596048920636</v>
      </c>
      <c r="K225" s="10" t="n">
        <f aca="false">J225/I225</f>
        <v>0.237739423735096</v>
      </c>
      <c r="L225" s="0" t="s">
        <v>389</v>
      </c>
      <c r="M225" s="0" t="s">
        <v>22</v>
      </c>
      <c r="N225" s="0" t="s">
        <v>23</v>
      </c>
      <c r="O225" s="0" t="s">
        <v>390</v>
      </c>
      <c r="P225" s="0" t="n">
        <v>1</v>
      </c>
      <c r="Q225" s="0" t="n">
        <v>10.559782435927</v>
      </c>
      <c r="R225" s="0" t="n">
        <v>8.29308131723695</v>
      </c>
      <c r="S225" s="0" t="n">
        <v>8.79064840277116</v>
      </c>
    </row>
    <row r="226" customFormat="false" ht="14.5" hidden="false" customHeight="false" outlineLevel="0" collapsed="false">
      <c r="A226" s="0" t="s">
        <v>482</v>
      </c>
      <c r="B226" s="0" t="s">
        <v>483</v>
      </c>
      <c r="C226" s="0" t="n">
        <v>9.10353825927636</v>
      </c>
      <c r="D226" s="0" t="n">
        <v>5.058262717</v>
      </c>
      <c r="E226" s="0" t="n">
        <v>7.99559784577307</v>
      </c>
      <c r="F226" s="0" t="n">
        <v>13.0581180067428</v>
      </c>
      <c r="G226" s="0" t="n">
        <v>8.16038477848858</v>
      </c>
      <c r="H226" s="0" t="n">
        <v>13.5499789749534</v>
      </c>
      <c r="I226" s="1" t="n">
        <f aca="false">AVERAGE(C226:H226)</f>
        <v>9.4876467637057</v>
      </c>
      <c r="J226" s="0" t="n">
        <f aca="false">_xlfn.STDEV.P(C226:H226)</f>
        <v>2.97225011899481</v>
      </c>
      <c r="K226" s="10" t="n">
        <f aca="false">J226/I226</f>
        <v>0.313275798838225</v>
      </c>
      <c r="L226" s="0" t="s">
        <v>389</v>
      </c>
      <c r="M226" s="0" t="s">
        <v>22</v>
      </c>
      <c r="N226" s="11" t="s">
        <v>23</v>
      </c>
      <c r="O226" s="0" t="s">
        <v>390</v>
      </c>
      <c r="P226" s="0" t="n">
        <v>1</v>
      </c>
      <c r="Q226" s="0" t="n">
        <v>11.2010620286413</v>
      </c>
      <c r="R226" s="0" t="n">
        <v>5.63897288029218</v>
      </c>
      <c r="S226" s="0" t="n">
        <v>9.27988541465462</v>
      </c>
    </row>
    <row r="227" customFormat="false" ht="14.5" hidden="false" customHeight="false" outlineLevel="0" collapsed="false">
      <c r="A227" s="0" t="s">
        <v>484</v>
      </c>
      <c r="B227" s="0" t="s">
        <v>485</v>
      </c>
      <c r="C227" s="0" t="n">
        <v>11.6300913825367</v>
      </c>
      <c r="D227" s="0" t="n">
        <v>22.09325966</v>
      </c>
      <c r="E227" s="0" t="n">
        <v>18.8688896429513</v>
      </c>
      <c r="F227" s="0" t="n">
        <v>21.6925235291712</v>
      </c>
      <c r="G227" s="0" t="n">
        <v>39.1237699028576</v>
      </c>
      <c r="H227" s="0" t="n">
        <v>29.7513208533147</v>
      </c>
      <c r="I227" s="1" t="n">
        <f aca="false">AVERAGE(C227:H227)</f>
        <v>23.8599758284719</v>
      </c>
      <c r="J227" s="0" t="n">
        <f aca="false">_xlfn.STDEV.P(C227:H227)</f>
        <v>8.66017230495347</v>
      </c>
      <c r="K227" s="10" t="n">
        <f aca="false">J227/I227</f>
        <v>0.362958134040494</v>
      </c>
      <c r="L227" s="0" t="s">
        <v>389</v>
      </c>
      <c r="M227" s="0" t="s">
        <v>22</v>
      </c>
      <c r="N227" s="0" t="s">
        <v>23</v>
      </c>
      <c r="O227" s="0" t="s">
        <v>390</v>
      </c>
      <c r="P227" s="0" t="n">
        <v>1</v>
      </c>
      <c r="Q227" s="0" t="n">
        <v>19.1059619983076</v>
      </c>
      <c r="R227" s="0" t="n">
        <v>14.1834538561415</v>
      </c>
      <c r="S227" s="0" t="n">
        <v>14.9889620188946</v>
      </c>
    </row>
    <row r="228" customFormat="false" ht="14.5" hidden="false" customHeight="false" outlineLevel="0" collapsed="false">
      <c r="A228" s="0" t="s">
        <v>486</v>
      </c>
      <c r="B228" s="0" t="s">
        <v>487</v>
      </c>
      <c r="C228" s="0" t="n">
        <v>43.8822249574251</v>
      </c>
      <c r="D228" s="0" t="n">
        <v>34.52183774</v>
      </c>
      <c r="E228" s="0" t="n">
        <v>31.4148449860838</v>
      </c>
      <c r="F228" s="0" t="n">
        <v>58.7808611960897</v>
      </c>
      <c r="G228" s="0" t="n">
        <v>56.3608327494671</v>
      </c>
      <c r="H228" s="0" t="n">
        <v>48.7126275154047</v>
      </c>
      <c r="I228" s="1" t="n">
        <f aca="false">AVERAGE(C228:H228)</f>
        <v>45.6122048574117</v>
      </c>
      <c r="J228" s="0" t="n">
        <f aca="false">_xlfn.STDEV.P(C228:H228)</f>
        <v>10.2152927234579</v>
      </c>
      <c r="K228" s="10" t="n">
        <f aca="false">J228/I228</f>
        <v>0.223959634387153</v>
      </c>
      <c r="L228" s="0" t="s">
        <v>389</v>
      </c>
      <c r="M228" s="0" t="s">
        <v>22</v>
      </c>
      <c r="N228" s="11" t="s">
        <v>23</v>
      </c>
      <c r="O228" s="0" t="s">
        <v>390</v>
      </c>
      <c r="P228" s="0" t="n">
        <v>1</v>
      </c>
      <c r="Q228" s="0" t="n">
        <v>14.4892231835036</v>
      </c>
      <c r="R228" s="0" t="n">
        <v>17.7562246932143</v>
      </c>
      <c r="S228" s="0" t="n">
        <v>20.5505162948147</v>
      </c>
    </row>
    <row r="229" customFormat="false" ht="14.5" hidden="false" customHeight="false" outlineLevel="0" collapsed="false">
      <c r="A229" s="0" t="s">
        <v>488</v>
      </c>
      <c r="B229" s="0" t="s">
        <v>489</v>
      </c>
      <c r="C229" s="0" t="n">
        <v>25.6327931091154</v>
      </c>
      <c r="D229" s="0" t="n">
        <v>24.22755361</v>
      </c>
      <c r="E229" s="0" t="n">
        <v>23.0119095488644</v>
      </c>
      <c r="F229" s="0" t="n">
        <v>37.4434432241673</v>
      </c>
      <c r="G229" s="0" t="n">
        <v>40.579958887271</v>
      </c>
      <c r="H229" s="0" t="n">
        <v>35.5505118796355</v>
      </c>
      <c r="I229" s="1" t="n">
        <f aca="false">AVERAGE(C229:H229)</f>
        <v>31.0743617098423</v>
      </c>
      <c r="J229" s="0" t="n">
        <f aca="false">_xlfn.STDEV.P(C229:H229)</f>
        <v>6.98152421536941</v>
      </c>
      <c r="K229" s="10" t="n">
        <f aca="false">J229/I229</f>
        <v>0.224671524408436</v>
      </c>
      <c r="L229" s="0" t="s">
        <v>389</v>
      </c>
      <c r="M229" s="0" t="s">
        <v>22</v>
      </c>
      <c r="N229" s="0" t="s">
        <v>23</v>
      </c>
      <c r="O229" s="0" t="s">
        <v>390</v>
      </c>
      <c r="P229" s="0" t="n">
        <v>1</v>
      </c>
      <c r="Q229" s="0" t="n">
        <v>7.06312688946682</v>
      </c>
      <c r="R229" s="0" t="n">
        <v>11.5567630887339</v>
      </c>
      <c r="S229" s="0" t="n">
        <v>7.41339087229621</v>
      </c>
    </row>
    <row r="230" customFormat="false" ht="14.5" hidden="false" customHeight="false" outlineLevel="0" collapsed="false">
      <c r="A230" s="0" t="s">
        <v>490</v>
      </c>
      <c r="B230" s="0" t="s">
        <v>491</v>
      </c>
      <c r="C230" s="0" t="n">
        <v>21.3310187943193</v>
      </c>
      <c r="D230" s="0" t="n">
        <v>7.395756592</v>
      </c>
      <c r="E230" s="0" t="n">
        <v>15.8894927323071</v>
      </c>
      <c r="F230" s="0" t="n">
        <v>14.7537400380829</v>
      </c>
      <c r="G230" s="0" t="n">
        <v>7.52730038267644</v>
      </c>
      <c r="H230" s="0" t="n">
        <v>18.3077428405938</v>
      </c>
      <c r="I230" s="1" t="n">
        <f aca="false">AVERAGE(C230:H230)</f>
        <v>14.2008418966633</v>
      </c>
      <c r="J230" s="0" t="n">
        <f aca="false">_xlfn.STDEV.P(C230:H230)</f>
        <v>5.19147760432552</v>
      </c>
      <c r="K230" s="10" t="n">
        <f aca="false">J230/I230</f>
        <v>0.365575339976523</v>
      </c>
      <c r="L230" s="0" t="s">
        <v>389</v>
      </c>
      <c r="M230" s="0" t="s">
        <v>22</v>
      </c>
      <c r="N230" s="11" t="s">
        <v>23</v>
      </c>
      <c r="O230" s="0" t="s">
        <v>390</v>
      </c>
      <c r="P230" s="0" t="n">
        <v>1</v>
      </c>
      <c r="Q230" s="0" t="n">
        <v>5.48326062727995</v>
      </c>
      <c r="R230" s="0" t="n">
        <v>1.97673791486059</v>
      </c>
      <c r="S230" s="0" t="n">
        <v>11.719856737196</v>
      </c>
    </row>
    <row r="231" customFormat="false" ht="14.5" hidden="false" customHeight="false" outlineLevel="0" collapsed="false">
      <c r="A231" s="0" t="s">
        <v>492</v>
      </c>
      <c r="B231" s="0" t="s">
        <v>493</v>
      </c>
      <c r="C231" s="0" t="n">
        <v>8.3489769468045</v>
      </c>
      <c r="D231" s="0" t="n">
        <v>10.91795333</v>
      </c>
      <c r="E231" s="0" t="n">
        <v>7.56121398785453</v>
      </c>
      <c r="F231" s="0" t="n">
        <v>17.594249144365</v>
      </c>
      <c r="G231" s="0" t="n">
        <v>5.72923687864075</v>
      </c>
      <c r="H231" s="0" t="n">
        <v>16.2185024550443</v>
      </c>
      <c r="I231" s="1" t="n">
        <f aca="false">AVERAGE(C231:H231)</f>
        <v>11.0616887904515</v>
      </c>
      <c r="J231" s="0" t="n">
        <f aca="false">_xlfn.STDEV.P(C231:H231)</f>
        <v>4.4221959969661</v>
      </c>
      <c r="K231" s="10" t="n">
        <f aca="false">J231/I231</f>
        <v>0.399775846232752</v>
      </c>
      <c r="L231" s="0" t="s">
        <v>389</v>
      </c>
      <c r="M231" s="0" t="s">
        <v>22</v>
      </c>
      <c r="N231" s="0" t="s">
        <v>23</v>
      </c>
      <c r="O231" s="0" t="s">
        <v>390</v>
      </c>
      <c r="P231" s="0" t="n">
        <v>1</v>
      </c>
      <c r="Q231" s="0" t="n">
        <v>9.16096590051149</v>
      </c>
      <c r="R231" s="0" t="n">
        <v>6.9249517225862</v>
      </c>
      <c r="S231" s="0" t="n">
        <v>5.58686952271714</v>
      </c>
    </row>
    <row r="232" customFormat="false" ht="14.5" hidden="false" customHeight="false" outlineLevel="0" collapsed="false">
      <c r="A232" s="0" t="s">
        <v>494</v>
      </c>
      <c r="B232" s="0" t="s">
        <v>495</v>
      </c>
      <c r="C232" s="0" t="n">
        <v>9.75655755079552</v>
      </c>
      <c r="D232" s="0" t="n">
        <v>8.030912256</v>
      </c>
      <c r="E232" s="0" t="n">
        <v>7.62243249420142</v>
      </c>
      <c r="F232" s="0" t="n">
        <v>14.2833111728453</v>
      </c>
      <c r="G232" s="0" t="n">
        <v>18.4748040908433</v>
      </c>
      <c r="H232" s="0" t="n">
        <v>8.46089745552021</v>
      </c>
      <c r="I232" s="1" t="n">
        <f aca="false">AVERAGE(C232:H232)</f>
        <v>11.1048191700343</v>
      </c>
      <c r="J232" s="0" t="n">
        <f aca="false">_xlfn.STDEV.P(C232:H232)</f>
        <v>3.97499562363372</v>
      </c>
      <c r="K232" s="10" t="n">
        <f aca="false">J232/I232</f>
        <v>0.357952305460319</v>
      </c>
      <c r="L232" s="0" t="s">
        <v>389</v>
      </c>
      <c r="M232" s="0" t="s">
        <v>22</v>
      </c>
      <c r="N232" s="11" t="s">
        <v>23</v>
      </c>
      <c r="O232" s="0" t="s">
        <v>390</v>
      </c>
      <c r="P232" s="0" t="n">
        <v>1</v>
      </c>
      <c r="Q232" s="0" t="n">
        <v>8.14657494367451</v>
      </c>
      <c r="R232" s="0" t="n">
        <v>8.10031364424436</v>
      </c>
      <c r="S232" s="0" t="n">
        <v>2.38766331224982</v>
      </c>
    </row>
    <row r="233" customFormat="false" ht="14.5" hidden="false" customHeight="false" outlineLevel="0" collapsed="false">
      <c r="A233" s="0" t="s">
        <v>496</v>
      </c>
      <c r="B233" s="0" t="s">
        <v>497</v>
      </c>
      <c r="C233" s="0" t="n">
        <v>32.9691059039153</v>
      </c>
      <c r="D233" s="0" t="n">
        <v>24.62004821</v>
      </c>
      <c r="E233" s="0" t="n">
        <v>24.6154887293708</v>
      </c>
      <c r="F233" s="0" t="n">
        <v>37.4416648511359</v>
      </c>
      <c r="G233" s="0" t="n">
        <v>36.4931026268495</v>
      </c>
      <c r="H233" s="0" t="n">
        <v>41.0316145226276</v>
      </c>
      <c r="I233" s="1" t="n">
        <f aca="false">AVERAGE(C233:H233)</f>
        <v>32.8618374739832</v>
      </c>
      <c r="J233" s="0" t="n">
        <f aca="false">_xlfn.STDEV.P(C233:H233)</f>
        <v>6.28287390245943</v>
      </c>
      <c r="K233" s="10" t="n">
        <f aca="false">J233/I233</f>
        <v>0.1911905841368</v>
      </c>
      <c r="L233" s="0" t="s">
        <v>389</v>
      </c>
      <c r="M233" s="0" t="s">
        <v>22</v>
      </c>
      <c r="N233" s="0" t="s">
        <v>23</v>
      </c>
      <c r="O233" s="0" t="s">
        <v>390</v>
      </c>
      <c r="P233" s="0" t="n">
        <v>1</v>
      </c>
      <c r="Q233" s="0" t="n">
        <v>20.236174473928</v>
      </c>
      <c r="R233" s="0" t="n">
        <v>20.1587648579841</v>
      </c>
      <c r="S233" s="0" t="n">
        <v>18.7720085095436</v>
      </c>
    </row>
    <row r="234" customFormat="false" ht="14.5" hidden="false" customHeight="false" outlineLevel="0" collapsed="false">
      <c r="A234" s="0" t="s">
        <v>498</v>
      </c>
      <c r="B234" s="0" t="s">
        <v>499</v>
      </c>
      <c r="C234" s="0" t="n">
        <v>9.55757771828209</v>
      </c>
      <c r="D234" s="0" t="n">
        <v>10.82230381</v>
      </c>
      <c r="E234" s="0" t="n">
        <v>8.68862611043004</v>
      </c>
      <c r="F234" s="0" t="n">
        <v>15.1059036961256</v>
      </c>
      <c r="G234" s="0" t="n">
        <v>16.0286445688813</v>
      </c>
      <c r="H234" s="0" t="n">
        <v>16.8515699357638</v>
      </c>
      <c r="I234" s="1" t="n">
        <f aca="false">AVERAGE(C234:H234)</f>
        <v>12.8424376399138</v>
      </c>
      <c r="J234" s="0" t="n">
        <f aca="false">_xlfn.STDEV.P(C234:H234)</f>
        <v>3.25253056776381</v>
      </c>
      <c r="K234" s="10" t="n">
        <f aca="false">J234/I234</f>
        <v>0.253264267965379</v>
      </c>
      <c r="L234" s="0" t="s">
        <v>389</v>
      </c>
      <c r="M234" s="0" t="s">
        <v>22</v>
      </c>
      <c r="N234" s="11" t="s">
        <v>23</v>
      </c>
      <c r="O234" s="0" t="s">
        <v>390</v>
      </c>
      <c r="P234" s="0" t="n">
        <v>1</v>
      </c>
      <c r="Q234" s="0" t="n">
        <v>5.51581071279124</v>
      </c>
      <c r="R234" s="0" t="n">
        <v>1.73004645015966</v>
      </c>
      <c r="S234" s="0" t="n">
        <v>5.43450514755677</v>
      </c>
    </row>
    <row r="235" customFormat="false" ht="14.5" hidden="false" customHeight="false" outlineLevel="0" collapsed="false">
      <c r="A235" s="0" t="s">
        <v>500</v>
      </c>
      <c r="B235" s="0" t="s">
        <v>501</v>
      </c>
      <c r="C235" s="0" t="n">
        <v>10.0882088896719</v>
      </c>
      <c r="D235" s="0" t="n">
        <v>15.61101665</v>
      </c>
      <c r="E235" s="0" t="n">
        <v>10.7466503400708</v>
      </c>
      <c r="F235" s="0" t="n">
        <v>10.9873080770487</v>
      </c>
      <c r="G235" s="0" t="n">
        <v>18.0198753965043</v>
      </c>
      <c r="H235" s="0" t="n">
        <v>15.3698794089126</v>
      </c>
      <c r="I235" s="1" t="n">
        <f aca="false">AVERAGE(C235:H235)</f>
        <v>13.4704897937014</v>
      </c>
      <c r="J235" s="0" t="n">
        <f aca="false">_xlfn.STDEV.P(C235:H235)</f>
        <v>2.99754795393206</v>
      </c>
      <c r="K235" s="10" t="n">
        <f aca="false">J235/I235</f>
        <v>0.222527020163266</v>
      </c>
      <c r="L235" s="0" t="s">
        <v>389</v>
      </c>
      <c r="M235" s="0" t="s">
        <v>22</v>
      </c>
      <c r="N235" s="0" t="s">
        <v>23</v>
      </c>
      <c r="O235" s="0" t="s">
        <v>390</v>
      </c>
      <c r="P235" s="0" t="n">
        <v>1</v>
      </c>
      <c r="Q235" s="0" t="n">
        <v>9.53301554379969</v>
      </c>
      <c r="R235" s="0" t="n">
        <v>6.66587523597861</v>
      </c>
      <c r="S235" s="0" t="n">
        <v>2.67215395869489</v>
      </c>
    </row>
    <row r="236" customFormat="false" ht="14.5" hidden="false" customHeight="false" outlineLevel="0" collapsed="false">
      <c r="A236" s="0" t="s">
        <v>502</v>
      </c>
      <c r="B236" s="0" t="s">
        <v>503</v>
      </c>
      <c r="C236" s="0" t="n">
        <v>10.1874165787218</v>
      </c>
      <c r="D236" s="0" t="n">
        <v>9.435197281</v>
      </c>
      <c r="E236" s="0" t="n">
        <v>5.89243331786278</v>
      </c>
      <c r="F236" s="0" t="n">
        <v>11.9761642474446</v>
      </c>
      <c r="G236" s="0" t="n">
        <v>12.2522156415797</v>
      </c>
      <c r="H236" s="0" t="n">
        <v>9.83939131067006</v>
      </c>
      <c r="I236" s="1" t="n">
        <f aca="false">AVERAGE(C236:H236)</f>
        <v>9.93046972954649</v>
      </c>
      <c r="J236" s="0" t="n">
        <f aca="false">_xlfn.STDEV.P(C236:H236)</f>
        <v>2.08968578031324</v>
      </c>
      <c r="K236" s="10" t="n">
        <f aca="false">J236/I236</f>
        <v>0.210431715439978</v>
      </c>
      <c r="L236" s="0" t="s">
        <v>389</v>
      </c>
      <c r="M236" s="0" t="s">
        <v>22</v>
      </c>
      <c r="N236" s="11" t="s">
        <v>23</v>
      </c>
      <c r="O236" s="0" t="s">
        <v>390</v>
      </c>
      <c r="P236" s="0" t="n">
        <v>1</v>
      </c>
      <c r="Q236" s="0" t="n">
        <v>9.94676106604664</v>
      </c>
      <c r="R236" s="0" t="n">
        <v>5.39875006601677</v>
      </c>
      <c r="S236" s="0" t="n">
        <v>4.45619818026702</v>
      </c>
    </row>
    <row r="237" customFormat="false" ht="14.5" hidden="false" customHeight="false" outlineLevel="0" collapsed="false">
      <c r="A237" s="0" t="s">
        <v>504</v>
      </c>
      <c r="B237" s="0" t="s">
        <v>505</v>
      </c>
      <c r="C237" s="0" t="n">
        <v>11.4013037963669</v>
      </c>
      <c r="D237" s="0" t="n">
        <v>9.084739272</v>
      </c>
      <c r="E237" s="0" t="n">
        <v>16.342227288979</v>
      </c>
      <c r="F237" s="0" t="n">
        <v>14.1563787961941</v>
      </c>
      <c r="G237" s="0" t="n">
        <v>22.3870616759118</v>
      </c>
      <c r="H237" s="0" t="n">
        <v>11.0756802173961</v>
      </c>
      <c r="I237" s="1" t="n">
        <f aca="false">AVERAGE(C237:H237)</f>
        <v>14.0745651744747</v>
      </c>
      <c r="J237" s="0" t="n">
        <f aca="false">_xlfn.STDEV.P(C237:H237)</f>
        <v>4.38338877542523</v>
      </c>
      <c r="K237" s="10" t="n">
        <f aca="false">J237/I237</f>
        <v>0.311440440332385</v>
      </c>
      <c r="L237" s="0" t="s">
        <v>389</v>
      </c>
      <c r="M237" s="0" t="s">
        <v>22</v>
      </c>
      <c r="N237" s="0" t="s">
        <v>23</v>
      </c>
      <c r="O237" s="0" t="s">
        <v>390</v>
      </c>
      <c r="P237" s="0" t="n">
        <v>1</v>
      </c>
      <c r="Q237" s="0" t="n">
        <v>10.8210159692415</v>
      </c>
      <c r="R237" s="0" t="n">
        <v>9.80352980884737</v>
      </c>
      <c r="S237" s="0" t="n">
        <v>10.7224249680634</v>
      </c>
    </row>
    <row r="238" customFormat="false" ht="14.5" hidden="false" customHeight="false" outlineLevel="0" collapsed="false">
      <c r="A238" s="0" t="s">
        <v>506</v>
      </c>
      <c r="B238" s="0" t="s">
        <v>507</v>
      </c>
      <c r="C238" s="0" t="n">
        <v>10.6814089684516</v>
      </c>
      <c r="D238" s="0" t="n">
        <v>12.90242593</v>
      </c>
      <c r="E238" s="0" t="n">
        <v>9.42859802171824</v>
      </c>
      <c r="F238" s="0" t="n">
        <v>15.947617863567</v>
      </c>
      <c r="G238" s="0" t="n">
        <v>13.3870972188265</v>
      </c>
      <c r="H238" s="0" t="n">
        <v>14.8740252062531</v>
      </c>
      <c r="I238" s="1" t="n">
        <f aca="false">AVERAGE(C238:H238)</f>
        <v>12.8701955348027</v>
      </c>
      <c r="J238" s="0" t="n">
        <f aca="false">_xlfn.STDEV.P(C238:H238)</f>
        <v>2.25053577940126</v>
      </c>
      <c r="K238" s="10" t="n">
        <f aca="false">J238/I238</f>
        <v>0.17486414820315</v>
      </c>
      <c r="L238" s="0" t="s">
        <v>389</v>
      </c>
      <c r="M238" s="0" t="s">
        <v>22</v>
      </c>
      <c r="N238" s="11" t="s">
        <v>23</v>
      </c>
      <c r="O238" s="0" t="s">
        <v>390</v>
      </c>
      <c r="P238" s="0" t="n">
        <v>1</v>
      </c>
      <c r="Q238" s="0" t="n">
        <v>11.535747559879</v>
      </c>
      <c r="R238" s="0" t="n">
        <v>10.5735902754083</v>
      </c>
      <c r="S238" s="0" t="n">
        <v>5.96088193160445</v>
      </c>
    </row>
    <row r="239" customFormat="false" ht="14.5" hidden="false" customHeight="false" outlineLevel="0" collapsed="false">
      <c r="A239" s="0" t="s">
        <v>508</v>
      </c>
      <c r="B239" s="0" t="s">
        <v>509</v>
      </c>
      <c r="C239" s="0" t="n">
        <v>36.1605259925991</v>
      </c>
      <c r="D239" s="0" t="n">
        <v>26.7093947</v>
      </c>
      <c r="E239" s="0" t="n">
        <v>23.0868905357192</v>
      </c>
      <c r="F239" s="0" t="n">
        <v>46.0811708055648</v>
      </c>
      <c r="G239" s="0" t="n">
        <v>43.3066496791894</v>
      </c>
      <c r="H239" s="0" t="n">
        <v>41.5245208243907</v>
      </c>
      <c r="I239" s="1" t="n">
        <f aca="false">AVERAGE(C239:H239)</f>
        <v>36.1448587562439</v>
      </c>
      <c r="J239" s="0" t="n">
        <f aca="false">_xlfn.STDEV.P(C239:H239)</f>
        <v>8.54888951657973</v>
      </c>
      <c r="K239" s="10" t="n">
        <f aca="false">J239/I239</f>
        <v>0.236517441504815</v>
      </c>
      <c r="L239" s="0" t="s">
        <v>389</v>
      </c>
      <c r="M239" s="0" t="s">
        <v>22</v>
      </c>
      <c r="N239" s="0" t="s">
        <v>23</v>
      </c>
      <c r="O239" s="0" t="s">
        <v>390</v>
      </c>
      <c r="P239" s="0" t="n">
        <v>1</v>
      </c>
      <c r="Q239" s="0" t="n">
        <v>22.9331923417314</v>
      </c>
      <c r="R239" s="0" t="n">
        <v>18.0535159047482</v>
      </c>
      <c r="S239" s="0" t="n">
        <v>18.5548735435109</v>
      </c>
    </row>
    <row r="240" customFormat="false" ht="14.5" hidden="false" customHeight="false" outlineLevel="0" collapsed="false">
      <c r="A240" s="0" t="s">
        <v>510</v>
      </c>
      <c r="B240" s="0" t="s">
        <v>511</v>
      </c>
      <c r="C240" s="0" t="n">
        <v>41.7153939956447</v>
      </c>
      <c r="D240" s="0" t="n">
        <v>33.33313486</v>
      </c>
      <c r="E240" s="0" t="n">
        <v>30.4845406948653</v>
      </c>
      <c r="F240" s="0" t="n">
        <v>56.3985917488317</v>
      </c>
      <c r="G240" s="0" t="n">
        <v>62.4400119850404</v>
      </c>
      <c r="H240" s="0" t="n">
        <v>54.1291087499106</v>
      </c>
      <c r="I240" s="1" t="n">
        <f aca="false">AVERAGE(C240:H240)</f>
        <v>46.4167970057155</v>
      </c>
      <c r="J240" s="0" t="n">
        <f aca="false">_xlfn.STDEV.P(C240:H240)</f>
        <v>11.9929256478418</v>
      </c>
      <c r="K240" s="10" t="n">
        <f aca="false">J240/I240</f>
        <v>0.258374692384851</v>
      </c>
      <c r="L240" s="0" t="s">
        <v>389</v>
      </c>
      <c r="M240" s="0" t="s">
        <v>22</v>
      </c>
      <c r="N240" s="11" t="s">
        <v>23</v>
      </c>
      <c r="O240" s="0" t="s">
        <v>390</v>
      </c>
      <c r="P240" s="0" t="n">
        <v>1</v>
      </c>
      <c r="Q240" s="0" t="n">
        <v>14.6779611864829</v>
      </c>
      <c r="R240" s="0" t="n">
        <v>16.9246630819467</v>
      </c>
      <c r="S240" s="0" t="n">
        <v>20.995324558041</v>
      </c>
    </row>
    <row r="241" customFormat="false" ht="14.5" hidden="false" customHeight="false" outlineLevel="0" collapsed="false">
      <c r="A241" s="0" t="s">
        <v>512</v>
      </c>
      <c r="B241" s="0" t="s">
        <v>513</v>
      </c>
      <c r="C241" s="0" t="n">
        <v>32.4775275698569</v>
      </c>
      <c r="D241" s="0" t="n">
        <v>22.03358638</v>
      </c>
      <c r="E241" s="0" t="n">
        <v>22.3928683901255</v>
      </c>
      <c r="F241" s="0" t="n">
        <v>21.3570925387996</v>
      </c>
      <c r="G241" s="0" t="n">
        <v>43.0363866431883</v>
      </c>
      <c r="H241" s="0" t="n">
        <v>15.4697622889786</v>
      </c>
      <c r="I241" s="1" t="n">
        <f aca="false">AVERAGE(C241:H241)</f>
        <v>26.1278706351581</v>
      </c>
      <c r="J241" s="0" t="n">
        <f aca="false">_xlfn.STDEV.P(C241:H241)</f>
        <v>9.06720334758014</v>
      </c>
      <c r="K241" s="10" t="n">
        <f aca="false">J241/I241</f>
        <v>0.347031852468649</v>
      </c>
      <c r="L241" s="0" t="s">
        <v>389</v>
      </c>
      <c r="M241" s="0" t="s">
        <v>22</v>
      </c>
      <c r="N241" s="0" t="s">
        <v>23</v>
      </c>
      <c r="O241" s="0" t="s">
        <v>390</v>
      </c>
      <c r="P241" s="0" t="n">
        <v>1</v>
      </c>
      <c r="Q241" s="0" t="n">
        <v>9.72911816836016</v>
      </c>
      <c r="R241" s="0" t="n">
        <v>12.7148055451284</v>
      </c>
      <c r="S241" s="0" t="n">
        <v>14.948240355634</v>
      </c>
    </row>
    <row r="242" customFormat="false" ht="14.5" hidden="false" customHeight="false" outlineLevel="0" collapsed="false">
      <c r="A242" s="0" t="s">
        <v>514</v>
      </c>
      <c r="B242" s="0" t="s">
        <v>515</v>
      </c>
      <c r="C242" s="0" t="n">
        <v>14.2855291155558</v>
      </c>
      <c r="D242" s="0" t="n">
        <v>8.537456315</v>
      </c>
      <c r="E242" s="0" t="n">
        <v>16.4294109630155</v>
      </c>
      <c r="F242" s="0" t="n">
        <v>15.9468587423649</v>
      </c>
      <c r="G242" s="0" t="n">
        <v>28.2299461664121</v>
      </c>
      <c r="H242" s="0" t="n">
        <v>19.3721846351319</v>
      </c>
      <c r="I242" s="1" t="n">
        <f aca="false">AVERAGE(C242:H242)</f>
        <v>17.1335643229134</v>
      </c>
      <c r="J242" s="0" t="n">
        <f aca="false">_xlfn.STDEV.P(C242:H242)</f>
        <v>5.94488001608985</v>
      </c>
      <c r="K242" s="10" t="n">
        <f aca="false">J242/I242</f>
        <v>0.346972754999935</v>
      </c>
      <c r="L242" s="0" t="s">
        <v>389</v>
      </c>
      <c r="M242" s="0" t="s">
        <v>22</v>
      </c>
      <c r="N242" s="11" t="s">
        <v>23</v>
      </c>
      <c r="O242" s="0" t="s">
        <v>390</v>
      </c>
      <c r="P242" s="0" t="n">
        <v>1</v>
      </c>
      <c r="Q242" s="0" t="n">
        <v>2.57736082605454</v>
      </c>
      <c r="R242" s="0" t="n">
        <v>9.64671940116033</v>
      </c>
      <c r="S242" s="0" t="n">
        <v>7.28449144794939</v>
      </c>
    </row>
    <row r="243" customFormat="false" ht="14.5" hidden="false" customHeight="false" outlineLevel="0" collapsed="false">
      <c r="A243" s="0" t="s">
        <v>516</v>
      </c>
      <c r="B243" s="0" t="s">
        <v>517</v>
      </c>
      <c r="C243" s="0" t="n">
        <v>9.02731440099712</v>
      </c>
      <c r="D243" s="0" t="n">
        <v>1.501166144</v>
      </c>
      <c r="E243" s="0" t="n">
        <v>12.900200266617</v>
      </c>
      <c r="F243" s="0" t="n">
        <v>11.6820511700322</v>
      </c>
      <c r="G243" s="0" t="n">
        <v>2.78005464480874</v>
      </c>
      <c r="H243" s="0" t="n">
        <v>10.2508226280551</v>
      </c>
      <c r="I243" s="1" t="n">
        <f aca="false">AVERAGE(C243:H243)</f>
        <v>8.02360154241836</v>
      </c>
      <c r="J243" s="0" t="n">
        <f aca="false">_xlfn.STDEV.P(C243:H243)</f>
        <v>4.34300912684967</v>
      </c>
      <c r="K243" s="10" t="n">
        <f aca="false">J243/I243</f>
        <v>0.541279262671444</v>
      </c>
      <c r="L243" s="0" t="s">
        <v>389</v>
      </c>
      <c r="M243" s="0" t="s">
        <v>22</v>
      </c>
      <c r="N243" s="0" t="s">
        <v>23</v>
      </c>
      <c r="O243" s="0" t="s">
        <v>390</v>
      </c>
      <c r="P243" s="0" t="n">
        <v>1</v>
      </c>
      <c r="Q243" s="0" t="n">
        <v>5.82324374957634</v>
      </c>
      <c r="R243" s="0" t="n">
        <v>7.67614507507089</v>
      </c>
      <c r="S243" s="0" t="n">
        <v>11.2313736724574</v>
      </c>
    </row>
    <row r="244" customFormat="false" ht="14.5" hidden="false" customHeight="false" outlineLevel="0" collapsed="false">
      <c r="A244" s="0" t="s">
        <v>518</v>
      </c>
      <c r="B244" s="0" t="s">
        <v>519</v>
      </c>
      <c r="C244" s="0" t="n">
        <v>8.90821483942568</v>
      </c>
      <c r="D244" s="0" t="n">
        <v>6.65774473</v>
      </c>
      <c r="E244" s="0" t="n">
        <v>16.778547202216</v>
      </c>
      <c r="F244" s="0" t="n">
        <v>15.5981071044722</v>
      </c>
      <c r="G244" s="0" t="n">
        <v>16.9853661455699</v>
      </c>
      <c r="H244" s="0" t="n">
        <v>17.6116553667306</v>
      </c>
      <c r="I244" s="1" t="n">
        <f aca="false">AVERAGE(C244:H244)</f>
        <v>13.7566058980691</v>
      </c>
      <c r="J244" s="0" t="n">
        <f aca="false">_xlfn.STDEV.P(C244:H244)</f>
        <v>4.31490210050423</v>
      </c>
      <c r="K244" s="10" t="n">
        <f aca="false">J244/I244</f>
        <v>0.313660370332328</v>
      </c>
      <c r="L244" s="0" t="s">
        <v>389</v>
      </c>
      <c r="M244" s="0" t="s">
        <v>22</v>
      </c>
      <c r="N244" s="11" t="s">
        <v>23</v>
      </c>
      <c r="O244" s="0" t="s">
        <v>390</v>
      </c>
      <c r="P244" s="0" t="n">
        <v>1</v>
      </c>
      <c r="Q244" s="0" t="n">
        <v>7.01990353388444</v>
      </c>
      <c r="R244" s="0" t="n">
        <v>6.12828070261043</v>
      </c>
      <c r="S244" s="0" t="n">
        <v>8.64530048925336</v>
      </c>
    </row>
    <row r="245" customFormat="false" ht="14.5" hidden="false" customHeight="false" outlineLevel="0" collapsed="false">
      <c r="A245" s="0" t="s">
        <v>520</v>
      </c>
      <c r="B245" s="0" t="s">
        <v>521</v>
      </c>
      <c r="C245" s="0" t="n">
        <v>10.2925609526478</v>
      </c>
      <c r="D245" s="0" t="n">
        <v>9.632116755</v>
      </c>
      <c r="E245" s="0" t="n">
        <v>7.07548729653097</v>
      </c>
      <c r="F245" s="0" t="n">
        <v>16.0204170235925</v>
      </c>
      <c r="G245" s="0" t="n">
        <v>14.4944789933925</v>
      </c>
      <c r="H245" s="0" t="n">
        <v>13.4169046242687</v>
      </c>
      <c r="I245" s="1" t="n">
        <f aca="false">AVERAGE(C245:H245)</f>
        <v>11.8219942742387</v>
      </c>
      <c r="J245" s="0" t="n">
        <f aca="false">_xlfn.STDEV.P(C245:H245)</f>
        <v>3.08157766695683</v>
      </c>
      <c r="K245" s="10" t="n">
        <f aca="false">J245/I245</f>
        <v>0.260664791021925</v>
      </c>
      <c r="L245" s="0" t="s">
        <v>389</v>
      </c>
      <c r="M245" s="0" t="s">
        <v>22</v>
      </c>
      <c r="N245" s="0" t="s">
        <v>23</v>
      </c>
      <c r="O245" s="0" t="s">
        <v>390</v>
      </c>
      <c r="P245" s="0" t="n">
        <v>1</v>
      </c>
      <c r="Q245" s="0" t="n">
        <v>4.01564760780285</v>
      </c>
      <c r="R245" s="0" t="n">
        <v>6.09735563180447</v>
      </c>
      <c r="S245" s="0" t="n">
        <v>7.71795723738015</v>
      </c>
    </row>
    <row r="246" customFormat="false" ht="14.5" hidden="false" customHeight="false" outlineLevel="0" collapsed="false">
      <c r="A246" s="0" t="s">
        <v>522</v>
      </c>
      <c r="B246" s="0" t="s">
        <v>523</v>
      </c>
      <c r="C246" s="0" t="n">
        <v>23.3524653646513</v>
      </c>
      <c r="D246" s="0" t="n">
        <v>23.04385611</v>
      </c>
      <c r="E246" s="0" t="n">
        <v>21.1177731341105</v>
      </c>
      <c r="F246" s="0" t="n">
        <v>23.4583250867414</v>
      </c>
      <c r="G246" s="0" t="n">
        <v>16.2799267081548</v>
      </c>
      <c r="H246" s="0" t="n">
        <v>33.6807127568605</v>
      </c>
      <c r="I246" s="1" t="n">
        <f aca="false">AVERAGE(C246:H246)</f>
        <v>23.4888431934197</v>
      </c>
      <c r="J246" s="0" t="n">
        <f aca="false">_xlfn.STDEV.P(C246:H246)</f>
        <v>5.19105318612856</v>
      </c>
      <c r="K246" s="10" t="n">
        <f aca="false">J246/I246</f>
        <v>0.22100080209922</v>
      </c>
      <c r="L246" s="0" t="s">
        <v>389</v>
      </c>
      <c r="M246" s="0" t="s">
        <v>22</v>
      </c>
      <c r="N246" s="11" t="s">
        <v>23</v>
      </c>
      <c r="O246" s="0" t="s">
        <v>390</v>
      </c>
      <c r="P246" s="0" t="n">
        <v>1</v>
      </c>
      <c r="Q246" s="0" t="n">
        <v>16.296389466505</v>
      </c>
      <c r="R246" s="0" t="n">
        <v>14.8578153793902</v>
      </c>
      <c r="S246" s="0" t="n">
        <v>16.8943054374196</v>
      </c>
    </row>
    <row r="247" customFormat="false" ht="14.5" hidden="false" customHeight="false" outlineLevel="0" collapsed="false">
      <c r="A247" s="0" t="s">
        <v>524</v>
      </c>
      <c r="B247" s="0" t="s">
        <v>525</v>
      </c>
      <c r="C247" s="0" t="n">
        <v>35.1645483164594</v>
      </c>
      <c r="D247" s="0" t="n">
        <v>28.36022719</v>
      </c>
      <c r="E247" s="0" t="n">
        <v>27.1936565030053</v>
      </c>
      <c r="F247" s="0" t="n">
        <v>41.7606108280049</v>
      </c>
      <c r="G247" s="0" t="n">
        <v>38.3708667725701</v>
      </c>
      <c r="H247" s="0" t="n">
        <v>43.3631403798361</v>
      </c>
      <c r="I247" s="1" t="n">
        <f aca="false">AVERAGE(C247:H247)</f>
        <v>35.7021749983126</v>
      </c>
      <c r="J247" s="0" t="n">
        <f aca="false">_xlfn.STDEV.P(C247:H247)</f>
        <v>6.17933489030715</v>
      </c>
      <c r="K247" s="10" t="n">
        <f aca="false">J247/I247</f>
        <v>0.173080068387968</v>
      </c>
      <c r="L247" s="0" t="s">
        <v>389</v>
      </c>
      <c r="M247" s="0" t="s">
        <v>22</v>
      </c>
      <c r="N247" s="0" t="s">
        <v>23</v>
      </c>
      <c r="O247" s="0" t="s">
        <v>390</v>
      </c>
      <c r="P247" s="0" t="n">
        <v>1</v>
      </c>
      <c r="Q247" s="0" t="n">
        <v>22.9294705070105</v>
      </c>
      <c r="R247" s="0" t="n">
        <v>18.4818383543503</v>
      </c>
      <c r="S247" s="0" t="n">
        <v>19.6064384381956</v>
      </c>
    </row>
    <row r="248" customFormat="false" ht="14.5" hidden="false" customHeight="false" outlineLevel="0" collapsed="false">
      <c r="A248" s="0" t="s">
        <v>526</v>
      </c>
      <c r="B248" s="0" t="s">
        <v>527</v>
      </c>
      <c r="C248" s="0" t="n">
        <v>22.9020509392907</v>
      </c>
      <c r="D248" s="0" t="n">
        <v>12.26668063</v>
      </c>
      <c r="E248" s="0" t="n">
        <v>14.0697635814971</v>
      </c>
      <c r="F248" s="0" t="n">
        <v>19.5002531033054</v>
      </c>
      <c r="G248" s="0" t="n">
        <v>16.6678573077969</v>
      </c>
      <c r="H248" s="0" t="n">
        <v>9.16192999434726</v>
      </c>
      <c r="I248" s="1" t="n">
        <f aca="false">AVERAGE(C248:H248)</f>
        <v>15.7614225927062</v>
      </c>
      <c r="J248" s="0" t="n">
        <f aca="false">_xlfn.STDEV.P(C248:H248)</f>
        <v>4.55370334298825</v>
      </c>
      <c r="K248" s="10" t="n">
        <f aca="false">J248/I248</f>
        <v>0.28891448828328</v>
      </c>
      <c r="L248" s="0" t="s">
        <v>389</v>
      </c>
      <c r="M248" s="0" t="s">
        <v>22</v>
      </c>
      <c r="N248" s="11" t="s">
        <v>23</v>
      </c>
      <c r="O248" s="0" t="s">
        <v>390</v>
      </c>
      <c r="P248" s="0" t="n">
        <v>1</v>
      </c>
      <c r="Q248" s="0" t="n">
        <v>9.86289180885646</v>
      </c>
      <c r="R248" s="0" t="n">
        <v>7.48928901298984</v>
      </c>
      <c r="S248" s="0" t="n">
        <v>11.0403380572768</v>
      </c>
    </row>
    <row r="249" customFormat="false" ht="14.5" hidden="false" customHeight="false" outlineLevel="0" collapsed="false">
      <c r="A249" s="0" t="s">
        <v>528</v>
      </c>
      <c r="B249" s="0" t="s">
        <v>529</v>
      </c>
      <c r="C249" s="0" t="n">
        <v>8.80119303940326</v>
      </c>
      <c r="D249" s="0" t="n">
        <v>9.104858441</v>
      </c>
      <c r="E249" s="0" t="n">
        <v>16.2114612756101</v>
      </c>
      <c r="F249" s="0" t="n">
        <v>5.48587074988678</v>
      </c>
      <c r="G249" s="0" t="n">
        <v>7.33614980038148</v>
      </c>
      <c r="H249" s="0" t="n">
        <v>12.1806737366962</v>
      </c>
      <c r="I249" s="1" t="n">
        <f aca="false">AVERAGE(C249:H249)</f>
        <v>9.8533678404963</v>
      </c>
      <c r="J249" s="0" t="n">
        <f aca="false">_xlfn.STDEV.P(C249:H249)</f>
        <v>3.48617413256222</v>
      </c>
      <c r="K249" s="10" t="n">
        <f aca="false">J249/I249</f>
        <v>0.353805337321764</v>
      </c>
      <c r="L249" s="0" t="s">
        <v>389</v>
      </c>
      <c r="M249" s="0" t="s">
        <v>22</v>
      </c>
      <c r="N249" s="0" t="s">
        <v>23</v>
      </c>
      <c r="O249" s="0" t="s">
        <v>390</v>
      </c>
      <c r="P249" s="0" t="n">
        <v>1</v>
      </c>
      <c r="Q249" s="0" t="n">
        <v>15.0872842904682</v>
      </c>
      <c r="R249" s="0" t="n">
        <v>10.7960115753955</v>
      </c>
      <c r="S249" s="0" t="n">
        <v>10.5522261123205</v>
      </c>
    </row>
    <row r="250" customFormat="false" ht="14.5" hidden="false" customHeight="false" outlineLevel="0" collapsed="false">
      <c r="A250" s="0" t="s">
        <v>530</v>
      </c>
      <c r="B250" s="0" t="s">
        <v>531</v>
      </c>
      <c r="C250" s="0" t="s">
        <v>40</v>
      </c>
      <c r="D250" s="0" t="s">
        <v>40</v>
      </c>
      <c r="E250" s="0" t="s">
        <v>40</v>
      </c>
      <c r="F250" s="0" t="n">
        <v>392.314814814815</v>
      </c>
      <c r="G250" s="0" t="n">
        <v>350.160256410257</v>
      </c>
      <c r="H250" s="0" t="n">
        <v>357.434640522876</v>
      </c>
      <c r="I250" s="1" t="s">
        <v>40</v>
      </c>
      <c r="J250" s="0" t="s">
        <v>40</v>
      </c>
      <c r="K250" s="10" t="s">
        <v>40</v>
      </c>
      <c r="L250" s="0" t="s">
        <v>389</v>
      </c>
      <c r="M250" s="0" t="s">
        <v>41</v>
      </c>
      <c r="N250" s="11" t="s">
        <v>23</v>
      </c>
      <c r="O250" s="0" t="s">
        <v>390</v>
      </c>
      <c r="P250" s="0" t="n">
        <v>1</v>
      </c>
      <c r="Q250" s="0" t="n">
        <v>149.645390070922</v>
      </c>
      <c r="R250" s="0" t="n">
        <v>130.102040816327</v>
      </c>
      <c r="S250" s="0" t="n">
        <v>127.34375</v>
      </c>
    </row>
    <row r="251" customFormat="false" ht="14.5" hidden="false" customHeight="false" outlineLevel="0" collapsed="false">
      <c r="A251" s="0" t="s">
        <v>532</v>
      </c>
      <c r="B251" s="0" t="s">
        <v>533</v>
      </c>
      <c r="C251" s="0" t="n">
        <v>32.0197650220367</v>
      </c>
      <c r="D251" s="0" t="n">
        <v>26.19719891</v>
      </c>
      <c r="E251" s="0" t="n">
        <v>22.6835172062372</v>
      </c>
      <c r="F251" s="0" t="n">
        <v>41.6642293065197</v>
      </c>
      <c r="G251" s="0" t="n">
        <v>43.7433505164271</v>
      </c>
      <c r="H251" s="0" t="n">
        <v>41.329516778435</v>
      </c>
      <c r="I251" s="1" t="n">
        <f aca="false">AVERAGE(C251:H251)</f>
        <v>34.6062629566093</v>
      </c>
      <c r="J251" s="0" t="n">
        <f aca="false">_xlfn.STDEV.P(C251:H251)</f>
        <v>8.14511710534273</v>
      </c>
      <c r="K251" s="10" t="n">
        <f aca="false">J251/I251</f>
        <v>0.235365405260759</v>
      </c>
      <c r="L251" s="0" t="s">
        <v>389</v>
      </c>
      <c r="M251" s="0" t="s">
        <v>22</v>
      </c>
      <c r="N251" s="0" t="s">
        <v>23</v>
      </c>
      <c r="O251" s="0" t="s">
        <v>390</v>
      </c>
      <c r="P251" s="0" t="n">
        <v>1</v>
      </c>
      <c r="Q251" s="0" t="n">
        <v>20.6727126873255</v>
      </c>
      <c r="R251" s="0" t="n">
        <v>15.7512241616589</v>
      </c>
      <c r="S251" s="0" t="n">
        <v>11.7477528828136</v>
      </c>
    </row>
    <row r="252" customFormat="false" ht="14.5" hidden="false" customHeight="false" outlineLevel="0" collapsed="false">
      <c r="A252" s="0" t="s">
        <v>534</v>
      </c>
      <c r="B252" s="0" t="s">
        <v>535</v>
      </c>
      <c r="C252" s="0" t="n">
        <v>42.244563378757</v>
      </c>
      <c r="D252" s="0" t="n">
        <v>31.82030188</v>
      </c>
      <c r="E252" s="0" t="n">
        <v>28.9187850057868</v>
      </c>
      <c r="F252" s="0" t="n">
        <v>55.2288082634468</v>
      </c>
      <c r="G252" s="0" t="n">
        <v>58.6660629616446</v>
      </c>
      <c r="H252" s="0" t="n">
        <v>49.9672451192191</v>
      </c>
      <c r="I252" s="1" t="n">
        <f aca="false">AVERAGE(C252:H252)</f>
        <v>44.4742944348091</v>
      </c>
      <c r="J252" s="0" t="n">
        <f aca="false">_xlfn.STDEV.P(C252:H252)</f>
        <v>11.2123999110129</v>
      </c>
      <c r="K252" s="10" t="n">
        <f aca="false">J252/I252</f>
        <v>0.252109674892046</v>
      </c>
      <c r="L252" s="0" t="s">
        <v>389</v>
      </c>
      <c r="M252" s="0" t="s">
        <v>22</v>
      </c>
      <c r="N252" s="11" t="s">
        <v>23</v>
      </c>
      <c r="O252" s="0" t="s">
        <v>390</v>
      </c>
      <c r="P252" s="0" t="n">
        <v>1</v>
      </c>
      <c r="Q252" s="0" t="n">
        <v>15.3229659374476</v>
      </c>
      <c r="R252" s="0" t="n">
        <v>16.9059846830459</v>
      </c>
      <c r="S252" s="0" t="n">
        <v>21.8637919980382</v>
      </c>
    </row>
    <row r="253" customFormat="false" ht="14.5" hidden="false" customHeight="false" outlineLevel="0" collapsed="false">
      <c r="A253" s="0" t="s">
        <v>536</v>
      </c>
      <c r="B253" s="0" t="s">
        <v>537</v>
      </c>
      <c r="C253" s="0" t="n">
        <v>30.2541398785016</v>
      </c>
      <c r="D253" s="0" t="n">
        <v>23.30219753</v>
      </c>
      <c r="E253" s="0" t="n">
        <v>21.518428308546</v>
      </c>
      <c r="F253" s="0" t="n">
        <v>38.3479601169762</v>
      </c>
      <c r="G253" s="0" t="n">
        <v>42.7977089572708</v>
      </c>
      <c r="H253" s="0" t="n">
        <v>37.1713118456597</v>
      </c>
      <c r="I253" s="1" t="n">
        <f aca="false">AVERAGE(C253:H253)</f>
        <v>32.2319577728257</v>
      </c>
      <c r="J253" s="0" t="n">
        <f aca="false">_xlfn.STDEV.P(C253:H253)</f>
        <v>7.8726308247998</v>
      </c>
      <c r="K253" s="10" t="n">
        <f aca="false">J253/I253</f>
        <v>0.244249228678163</v>
      </c>
      <c r="L253" s="0" t="s">
        <v>389</v>
      </c>
      <c r="M253" s="0" t="s">
        <v>22</v>
      </c>
      <c r="N253" s="0" t="s">
        <v>23</v>
      </c>
      <c r="O253" s="0" t="s">
        <v>390</v>
      </c>
      <c r="P253" s="0" t="n">
        <v>1</v>
      </c>
      <c r="Q253" s="0" t="n">
        <v>6.97114466621188</v>
      </c>
      <c r="R253" s="0" t="n">
        <v>14.3401539839842</v>
      </c>
      <c r="S253" s="0" t="n">
        <v>10.2796859417399</v>
      </c>
    </row>
    <row r="254" customFormat="false" ht="14.5" hidden="false" customHeight="false" outlineLevel="0" collapsed="false">
      <c r="A254" s="0" t="s">
        <v>538</v>
      </c>
      <c r="B254" s="0" t="s">
        <v>539</v>
      </c>
      <c r="C254" s="0" t="n">
        <v>29.458627850955</v>
      </c>
      <c r="D254" s="0" t="n">
        <v>22.97866642</v>
      </c>
      <c r="E254" s="0" t="n">
        <v>20.6373949881599</v>
      </c>
      <c r="F254" s="0" t="n">
        <v>16.8145499964359</v>
      </c>
      <c r="G254" s="0" t="n">
        <v>24.8840763734496</v>
      </c>
      <c r="H254" s="0" t="n">
        <v>19.8889878088418</v>
      </c>
      <c r="I254" s="1" t="n">
        <f aca="false">AVERAGE(C254:H254)</f>
        <v>22.4437172396404</v>
      </c>
      <c r="J254" s="0" t="n">
        <f aca="false">_xlfn.STDEV.P(C254:H254)</f>
        <v>4.01927565209239</v>
      </c>
      <c r="K254" s="10" t="n">
        <f aca="false">J254/I254</f>
        <v>0.179082440273909</v>
      </c>
      <c r="L254" s="0" t="s">
        <v>389</v>
      </c>
      <c r="M254" s="0" t="s">
        <v>22</v>
      </c>
      <c r="N254" s="11" t="s">
        <v>23</v>
      </c>
      <c r="O254" s="0" t="s">
        <v>390</v>
      </c>
      <c r="P254" s="0" t="n">
        <v>1</v>
      </c>
      <c r="Q254" s="0" t="n">
        <v>8.46451573780056</v>
      </c>
      <c r="R254" s="0" t="n">
        <v>8.66256725439666</v>
      </c>
      <c r="S254" s="0" t="n">
        <v>9.9144267602328</v>
      </c>
    </row>
    <row r="255" customFormat="false" ht="14.5" hidden="false" customHeight="false" outlineLevel="0" collapsed="false">
      <c r="A255" s="0" t="s">
        <v>540</v>
      </c>
      <c r="B255" s="0" t="s">
        <v>541</v>
      </c>
      <c r="C255" s="0" t="n">
        <v>11.1511709732719</v>
      </c>
      <c r="D255" s="0" t="n">
        <v>9.181680075</v>
      </c>
      <c r="E255" s="0" t="n">
        <v>17.0173179154525</v>
      </c>
      <c r="F255" s="0" t="n">
        <v>18.5241140099773</v>
      </c>
      <c r="G255" s="0" t="n">
        <v>9.35713131486552</v>
      </c>
      <c r="H255" s="0" t="n">
        <v>33.4895834745177</v>
      </c>
      <c r="I255" s="1" t="n">
        <f aca="false">AVERAGE(C255:H255)</f>
        <v>16.4534996271808</v>
      </c>
      <c r="J255" s="0" t="n">
        <f aca="false">_xlfn.STDEV.P(C255:H255)</f>
        <v>8.42798888442058</v>
      </c>
      <c r="K255" s="10" t="n">
        <f aca="false">J255/I255</f>
        <v>0.512230776150366</v>
      </c>
      <c r="L255" s="0" t="s">
        <v>389</v>
      </c>
      <c r="M255" s="0" t="s">
        <v>22</v>
      </c>
      <c r="N255" s="0" t="s">
        <v>23</v>
      </c>
      <c r="O255" s="0" t="s">
        <v>390</v>
      </c>
      <c r="P255" s="0" t="n">
        <v>1</v>
      </c>
      <c r="Q255" s="0" t="n">
        <v>9.92684451385468</v>
      </c>
      <c r="R255" s="0" t="n">
        <v>10.6621393867284</v>
      </c>
      <c r="S255" s="0" t="n">
        <v>9.80454304442824</v>
      </c>
    </row>
    <row r="256" customFormat="false" ht="14.5" hidden="false" customHeight="false" outlineLevel="0" collapsed="false">
      <c r="A256" s="0" t="s">
        <v>542</v>
      </c>
      <c r="B256" s="0" t="s">
        <v>543</v>
      </c>
      <c r="C256" s="0" t="n">
        <v>21.8001933198753</v>
      </c>
      <c r="D256" s="0" t="n">
        <v>10.26375644</v>
      </c>
      <c r="E256" s="0" t="n">
        <v>18.6420271966434</v>
      </c>
      <c r="F256" s="0" t="n">
        <v>8.0064549547739</v>
      </c>
      <c r="G256" s="0" t="n">
        <v>35.2492801816593</v>
      </c>
      <c r="H256" s="0" t="n">
        <v>15.1536568771285</v>
      </c>
      <c r="I256" s="1" t="n">
        <f aca="false">AVERAGE(C256:H256)</f>
        <v>18.1858948283467</v>
      </c>
      <c r="J256" s="0" t="n">
        <f aca="false">_xlfn.STDEV.P(C256:H256)</f>
        <v>8.94432846198757</v>
      </c>
      <c r="K256" s="10" t="n">
        <f aca="false">J256/I256</f>
        <v>0.491827789966422</v>
      </c>
      <c r="L256" s="0" t="s">
        <v>389</v>
      </c>
      <c r="M256" s="0" t="s">
        <v>22</v>
      </c>
      <c r="N256" s="11" t="s">
        <v>23</v>
      </c>
      <c r="O256" s="0" t="s">
        <v>390</v>
      </c>
      <c r="P256" s="0" t="n">
        <v>1</v>
      </c>
      <c r="Q256" s="0" t="n">
        <v>8.85448449183924</v>
      </c>
      <c r="R256" s="0" t="n">
        <v>10.46776640079</v>
      </c>
      <c r="S256" s="0" t="n">
        <v>8.38374107794605</v>
      </c>
    </row>
    <row r="257" customFormat="false" ht="14.5" hidden="false" customHeight="false" outlineLevel="0" collapsed="false">
      <c r="A257" s="0" t="s">
        <v>544</v>
      </c>
      <c r="B257" s="0" t="s">
        <v>545</v>
      </c>
      <c r="C257" s="0" t="n">
        <v>62.3151287182449</v>
      </c>
      <c r="D257" s="0" t="n">
        <v>60.88539116</v>
      </c>
      <c r="E257" s="0" t="n">
        <v>53.67577007812</v>
      </c>
      <c r="F257" s="0" t="n">
        <v>75.184197837474</v>
      </c>
      <c r="G257" s="0" t="n">
        <v>83.558753949881</v>
      </c>
      <c r="H257" s="0" t="n">
        <v>75.0039045789157</v>
      </c>
      <c r="I257" s="1" t="n">
        <f aca="false">AVERAGE(C257:H257)</f>
        <v>68.4371910537726</v>
      </c>
      <c r="J257" s="0" t="n">
        <f aca="false">_xlfn.STDEV.P(C257:H257)</f>
        <v>10.2446276130279</v>
      </c>
      <c r="K257" s="10" t="n">
        <f aca="false">J257/I257</f>
        <v>0.149693864626595</v>
      </c>
      <c r="L257" s="0" t="s">
        <v>389</v>
      </c>
      <c r="M257" s="0" t="s">
        <v>22</v>
      </c>
      <c r="N257" s="0" t="s">
        <v>23</v>
      </c>
      <c r="O257" s="0" t="s">
        <v>390</v>
      </c>
      <c r="P257" s="0" t="n">
        <v>1</v>
      </c>
      <c r="Q257" s="0" t="n">
        <v>47.7959981542054</v>
      </c>
      <c r="R257" s="0" t="n">
        <v>44.5425279076058</v>
      </c>
      <c r="S257" s="0" t="n">
        <v>44.3526089387472</v>
      </c>
    </row>
    <row r="258" customFormat="false" ht="14.5" hidden="false" customHeight="false" outlineLevel="0" collapsed="false">
      <c r="A258" s="0" t="s">
        <v>546</v>
      </c>
      <c r="B258" s="0" t="s">
        <v>547</v>
      </c>
      <c r="C258" s="0" t="n">
        <v>16.0503885382844</v>
      </c>
      <c r="D258" s="0" t="n">
        <v>9.808891305</v>
      </c>
      <c r="E258" s="0" t="n">
        <v>17.6008803453656</v>
      </c>
      <c r="F258" s="0" t="n">
        <v>33.5497540632667</v>
      </c>
      <c r="G258" s="0" t="n">
        <v>14.896391334326</v>
      </c>
      <c r="H258" s="0" t="n">
        <v>18.5417055988938</v>
      </c>
      <c r="I258" s="1" t="n">
        <f aca="false">AVERAGE(C258:H258)</f>
        <v>18.4080018641894</v>
      </c>
      <c r="J258" s="0" t="n">
        <f aca="false">_xlfn.STDEV.P(C258:H258)</f>
        <v>7.32321005445676</v>
      </c>
      <c r="K258" s="10" t="n">
        <f aca="false">J258/I258</f>
        <v>0.397827537637488</v>
      </c>
      <c r="L258" s="0" t="s">
        <v>389</v>
      </c>
      <c r="M258" s="0" t="s">
        <v>22</v>
      </c>
      <c r="N258" s="11" t="s">
        <v>23</v>
      </c>
      <c r="O258" s="0" t="s">
        <v>390</v>
      </c>
      <c r="P258" s="0" t="n">
        <v>1</v>
      </c>
      <c r="Q258" s="0" t="n">
        <v>8.57628550052955</v>
      </c>
      <c r="R258" s="0" t="n">
        <v>10.2709075756897</v>
      </c>
      <c r="S258" s="0" t="n">
        <v>12.4370097958655</v>
      </c>
    </row>
    <row r="259" customFormat="false" ht="14.5" hidden="false" customHeight="false" outlineLevel="0" collapsed="false">
      <c r="A259" s="0" t="s">
        <v>548</v>
      </c>
      <c r="B259" s="0" t="s">
        <v>549</v>
      </c>
      <c r="C259" s="0" t="n">
        <v>11.9666277388434</v>
      </c>
      <c r="D259" s="0" t="n">
        <v>19.46515061</v>
      </c>
      <c r="E259" s="0" t="n">
        <v>18.2827246217704</v>
      </c>
      <c r="F259" s="0" t="n">
        <v>18.6285606007218</v>
      </c>
      <c r="G259" s="0" t="n">
        <v>17.4642628456928</v>
      </c>
      <c r="H259" s="0" t="n">
        <v>28.9295096270723</v>
      </c>
      <c r="I259" s="1" t="n">
        <f aca="false">AVERAGE(C259:H259)</f>
        <v>19.1228060073501</v>
      </c>
      <c r="J259" s="0" t="n">
        <f aca="false">_xlfn.STDEV.P(C259:H259)</f>
        <v>5.01996520237167</v>
      </c>
      <c r="K259" s="10" t="n">
        <f aca="false">J259/I259</f>
        <v>0.262511955643025</v>
      </c>
      <c r="L259" s="0" t="s">
        <v>389</v>
      </c>
      <c r="M259" s="0" t="s">
        <v>22</v>
      </c>
      <c r="N259" s="0" t="s">
        <v>23</v>
      </c>
      <c r="O259" s="0" t="s">
        <v>390</v>
      </c>
      <c r="P259" s="0" t="n">
        <v>1</v>
      </c>
      <c r="Q259" s="0" t="n">
        <v>10.4911386719586</v>
      </c>
      <c r="R259" s="0" t="n">
        <v>12.0508305729095</v>
      </c>
      <c r="S259" s="0" t="n">
        <v>11.9054609148119</v>
      </c>
    </row>
    <row r="260" customFormat="false" ht="14.5" hidden="false" customHeight="false" outlineLevel="0" collapsed="false">
      <c r="A260" s="0" t="s">
        <v>550</v>
      </c>
      <c r="B260" s="0" t="s">
        <v>551</v>
      </c>
      <c r="C260" s="0" t="n">
        <v>28.0758774327022</v>
      </c>
      <c r="D260" s="0" t="n">
        <v>19.58575305</v>
      </c>
      <c r="E260" s="0" t="n">
        <v>17.9037719979653</v>
      </c>
      <c r="F260" s="0" t="n">
        <v>38.6342705300192</v>
      </c>
      <c r="G260" s="0" t="n">
        <v>40.2929946507919</v>
      </c>
      <c r="H260" s="0" t="n">
        <v>19.207723163411</v>
      </c>
      <c r="I260" s="1" t="n">
        <f aca="false">AVERAGE(C260:H260)</f>
        <v>27.2833984708149</v>
      </c>
      <c r="J260" s="0" t="n">
        <f aca="false">_xlfn.STDEV.P(C260:H260)</f>
        <v>9.2300919247943</v>
      </c>
      <c r="K260" s="10" t="n">
        <f aca="false">J260/I260</f>
        <v>0.338304333115529</v>
      </c>
      <c r="L260" s="0" t="s">
        <v>389</v>
      </c>
      <c r="M260" s="0" t="s">
        <v>22</v>
      </c>
      <c r="N260" s="11" t="s">
        <v>23</v>
      </c>
      <c r="O260" s="0" t="s">
        <v>390</v>
      </c>
      <c r="P260" s="0" t="n">
        <v>1</v>
      </c>
      <c r="Q260" s="0" t="n">
        <v>15.3792124134375</v>
      </c>
      <c r="R260" s="0" t="n">
        <v>15.0675897943821</v>
      </c>
      <c r="S260" s="0" t="n">
        <v>15.4093185558206</v>
      </c>
    </row>
    <row r="261" customFormat="false" ht="14.5" hidden="false" customHeight="false" outlineLevel="0" collapsed="false">
      <c r="A261" s="0" t="s">
        <v>552</v>
      </c>
      <c r="B261" s="0" t="s">
        <v>553</v>
      </c>
      <c r="C261" s="0" t="n">
        <v>27.3752184704434</v>
      </c>
      <c r="D261" s="0" t="n">
        <v>11.703234</v>
      </c>
      <c r="E261" s="0" t="n">
        <v>16.8106726016516</v>
      </c>
      <c r="F261" s="0" t="n">
        <v>32.8140858174835</v>
      </c>
      <c r="G261" s="0" t="n">
        <v>20.1592198636578</v>
      </c>
      <c r="H261" s="0" t="n">
        <v>10.9946055143972</v>
      </c>
      <c r="I261" s="1" t="n">
        <f aca="false">AVERAGE(C261:H261)</f>
        <v>19.9761727112723</v>
      </c>
      <c r="J261" s="0" t="n">
        <f aca="false">_xlfn.STDEV.P(C261:H261)</f>
        <v>7.94482905737429</v>
      </c>
      <c r="K261" s="10" t="n">
        <f aca="false">J261/I261</f>
        <v>0.397715276705189</v>
      </c>
      <c r="L261" s="0" t="s">
        <v>389</v>
      </c>
      <c r="M261" s="0" t="s">
        <v>22</v>
      </c>
      <c r="N261" s="0" t="s">
        <v>23</v>
      </c>
      <c r="O261" s="0" t="s">
        <v>390</v>
      </c>
      <c r="P261" s="0" t="n">
        <v>1</v>
      </c>
      <c r="Q261" s="0" t="n">
        <v>14.4113533543568</v>
      </c>
      <c r="R261" s="0" t="n">
        <v>10.9383382179008</v>
      </c>
      <c r="S261" s="0" t="n">
        <v>12.3358385574775</v>
      </c>
    </row>
    <row r="262" customFormat="false" ht="14.5" hidden="false" customHeight="false" outlineLevel="0" collapsed="false">
      <c r="A262" s="0" t="s">
        <v>554</v>
      </c>
      <c r="B262" s="0" t="s">
        <v>555</v>
      </c>
      <c r="C262" s="0" t="n">
        <v>24.5560190366208</v>
      </c>
      <c r="D262" s="0" t="n">
        <v>20.47620824</v>
      </c>
      <c r="E262" s="0" t="n">
        <v>21.2056913335296</v>
      </c>
      <c r="F262" s="0" t="n">
        <v>41.3351089316984</v>
      </c>
      <c r="G262" s="0" t="n">
        <v>40.8148942870498</v>
      </c>
      <c r="H262" s="0" t="n">
        <v>39.490772126386</v>
      </c>
      <c r="I262" s="1" t="n">
        <f aca="false">AVERAGE(C262:H262)</f>
        <v>31.3131156592141</v>
      </c>
      <c r="J262" s="0" t="n">
        <f aca="false">_xlfn.STDEV.P(C262:H262)</f>
        <v>9.33501611514689</v>
      </c>
      <c r="K262" s="10" t="n">
        <f aca="false">J262/I262</f>
        <v>0.298118405614486</v>
      </c>
      <c r="L262" s="0" t="s">
        <v>389</v>
      </c>
      <c r="M262" s="0" t="s">
        <v>22</v>
      </c>
      <c r="N262" s="11" t="s">
        <v>23</v>
      </c>
      <c r="O262" s="0" t="s">
        <v>390</v>
      </c>
      <c r="P262" s="0" t="n">
        <v>1</v>
      </c>
      <c r="Q262" s="0" t="n">
        <v>18.6150682600653</v>
      </c>
      <c r="R262" s="0" t="n">
        <v>13.929363070593</v>
      </c>
      <c r="S262" s="0" t="n">
        <v>16.2326300219749</v>
      </c>
    </row>
    <row r="263" customFormat="false" ht="14.5" hidden="false" customHeight="false" outlineLevel="0" collapsed="false">
      <c r="A263" s="0" t="s">
        <v>556</v>
      </c>
      <c r="B263" s="0" t="s">
        <v>557</v>
      </c>
      <c r="C263" s="0" t="n">
        <v>39.3554724736747</v>
      </c>
      <c r="D263" s="0" t="n">
        <v>24.91460523</v>
      </c>
      <c r="E263" s="0" t="n">
        <v>25.0327552005599</v>
      </c>
      <c r="F263" s="0" t="n">
        <v>46.1886635566269</v>
      </c>
      <c r="G263" s="0" t="n">
        <v>51.022474448357</v>
      </c>
      <c r="H263" s="0" t="n">
        <v>48.5179206823776</v>
      </c>
      <c r="I263" s="1" t="n">
        <f aca="false">AVERAGE(C263:H263)</f>
        <v>39.1719819319327</v>
      </c>
      <c r="J263" s="0" t="n">
        <f aca="false">_xlfn.STDEV.P(C263:H263)</f>
        <v>10.64768172571</v>
      </c>
      <c r="K263" s="10" t="n">
        <f aca="false">J263/I263</f>
        <v>0.271818815402599</v>
      </c>
      <c r="L263" s="0" t="s">
        <v>389</v>
      </c>
      <c r="M263" s="0" t="s">
        <v>22</v>
      </c>
      <c r="N263" s="0" t="s">
        <v>23</v>
      </c>
      <c r="O263" s="0" t="s">
        <v>390</v>
      </c>
      <c r="P263" s="0" t="n">
        <v>1</v>
      </c>
      <c r="Q263" s="0" t="n">
        <v>21.3702901921648</v>
      </c>
      <c r="R263" s="0" t="n">
        <v>17.7887498984645</v>
      </c>
      <c r="S263" s="0" t="n">
        <v>17.318196360052</v>
      </c>
    </row>
    <row r="264" customFormat="false" ht="14.5" hidden="false" customHeight="false" outlineLevel="0" collapsed="false">
      <c r="A264" s="0" t="s">
        <v>558</v>
      </c>
      <c r="B264" s="0" t="s">
        <v>559</v>
      </c>
      <c r="C264" s="0" t="n">
        <v>47.4459402423423</v>
      </c>
      <c r="D264" s="0" t="n">
        <v>29.96064957</v>
      </c>
      <c r="E264" s="0" t="n">
        <v>25.3406405280443</v>
      </c>
      <c r="F264" s="0" t="n">
        <v>60.679435676795</v>
      </c>
      <c r="G264" s="0" t="n">
        <v>61.012420455951</v>
      </c>
      <c r="H264" s="0" t="n">
        <v>53.1057976520052</v>
      </c>
      <c r="I264" s="1" t="n">
        <f aca="false">AVERAGE(C264:H264)</f>
        <v>46.257480687523</v>
      </c>
      <c r="J264" s="0" t="n">
        <f aca="false">_xlfn.STDEV.P(C264:H264)</f>
        <v>14.0066283200266</v>
      </c>
      <c r="K264" s="10" t="n">
        <f aca="false">J264/I264</f>
        <v>0.302797041945361</v>
      </c>
      <c r="L264" s="0" t="s">
        <v>389</v>
      </c>
      <c r="M264" s="0" t="s">
        <v>22</v>
      </c>
      <c r="N264" s="11" t="s">
        <v>23</v>
      </c>
      <c r="O264" s="0" t="s">
        <v>390</v>
      </c>
      <c r="P264" s="0" t="n">
        <v>1</v>
      </c>
      <c r="Q264" s="0" t="n">
        <v>16.3542647782722</v>
      </c>
      <c r="R264" s="0" t="n">
        <v>17.6847377164872</v>
      </c>
      <c r="S264" s="0" t="n">
        <v>23.3104132095251</v>
      </c>
    </row>
    <row r="265" customFormat="false" ht="14.5" hidden="false" customHeight="false" outlineLevel="0" collapsed="false">
      <c r="A265" s="0" t="s">
        <v>560</v>
      </c>
      <c r="B265" s="0" t="s">
        <v>561</v>
      </c>
      <c r="C265" s="0" t="s">
        <v>40</v>
      </c>
      <c r="D265" s="0" t="s">
        <v>40</v>
      </c>
      <c r="E265" s="0" t="s">
        <v>40</v>
      </c>
      <c r="F265" s="0" t="n">
        <v>504.710144927536</v>
      </c>
      <c r="G265" s="0" t="n">
        <v>410.725308641975</v>
      </c>
      <c r="H265" s="0" t="n">
        <v>401.201923076923</v>
      </c>
      <c r="I265" s="1" t="s">
        <v>40</v>
      </c>
      <c r="J265" s="0" t="s">
        <v>40</v>
      </c>
      <c r="K265" s="10" t="s">
        <v>40</v>
      </c>
      <c r="L265" s="0" t="s">
        <v>389</v>
      </c>
      <c r="M265" s="0" t="s">
        <v>41</v>
      </c>
      <c r="N265" s="0" t="s">
        <v>23</v>
      </c>
      <c r="O265" s="0" t="s">
        <v>390</v>
      </c>
      <c r="P265" s="0" t="n">
        <v>1</v>
      </c>
      <c r="Q265" s="0" t="n">
        <v>140.277777777778</v>
      </c>
      <c r="R265" s="0" t="n">
        <v>144.897959183673</v>
      </c>
      <c r="S265" s="0" t="n">
        <v>149.897959183673</v>
      </c>
    </row>
    <row r="266" customFormat="false" ht="14.5" hidden="false" customHeight="false" outlineLevel="0" collapsed="false">
      <c r="A266" s="0" t="s">
        <v>562</v>
      </c>
      <c r="B266" s="0" t="s">
        <v>563</v>
      </c>
      <c r="C266" s="0" t="n">
        <v>35.9051908195835</v>
      </c>
      <c r="D266" s="0" t="n">
        <v>25.52352882</v>
      </c>
      <c r="E266" s="0" t="n">
        <v>23.2165696654505</v>
      </c>
      <c r="F266" s="0" t="n">
        <v>49.55604753091</v>
      </c>
      <c r="G266" s="0" t="n">
        <v>55.5430988769132</v>
      </c>
      <c r="H266" s="0" t="n">
        <v>51.3431664507006</v>
      </c>
      <c r="I266" s="1" t="n">
        <f aca="false">AVERAGE(C266:H266)</f>
        <v>40.1812670272596</v>
      </c>
      <c r="J266" s="0" t="n">
        <f aca="false">_xlfn.STDEV.P(C266:H266)</f>
        <v>12.7108579547294</v>
      </c>
      <c r="K266" s="10" t="n">
        <f aca="false">J266/I266</f>
        <v>0.316337908063132</v>
      </c>
      <c r="L266" s="0" t="s">
        <v>389</v>
      </c>
      <c r="M266" s="0" t="s">
        <v>22</v>
      </c>
      <c r="N266" s="11" t="s">
        <v>23</v>
      </c>
      <c r="O266" s="0" t="s">
        <v>390</v>
      </c>
      <c r="P266" s="0" t="n">
        <v>1</v>
      </c>
      <c r="Q266" s="0" t="n">
        <v>18.0326986757095</v>
      </c>
      <c r="R266" s="0" t="n">
        <v>15.5105973010117</v>
      </c>
      <c r="S266" s="0" t="n">
        <v>19.0257423677506</v>
      </c>
    </row>
    <row r="267" customFormat="false" ht="14.5" hidden="false" customHeight="false" outlineLevel="0" collapsed="false">
      <c r="A267" s="0" t="s">
        <v>564</v>
      </c>
      <c r="B267" s="0" t="s">
        <v>565</v>
      </c>
      <c r="C267" s="0" t="n">
        <v>51.3166250398984</v>
      </c>
      <c r="D267" s="0" t="n">
        <v>39.30477557</v>
      </c>
      <c r="E267" s="0" t="n">
        <v>45.1954169148416</v>
      </c>
      <c r="F267" s="0" t="n">
        <v>63.6050305810736</v>
      </c>
      <c r="G267" s="0" t="n">
        <v>73.1466601116297</v>
      </c>
      <c r="H267" s="0" t="n">
        <v>70.4088854284167</v>
      </c>
      <c r="I267" s="1" t="n">
        <f aca="false">AVERAGE(C267:H267)</f>
        <v>57.1628989409767</v>
      </c>
      <c r="J267" s="0" t="n">
        <f aca="false">_xlfn.STDEV.P(C267:H267)</f>
        <v>12.7066252676807</v>
      </c>
      <c r="K267" s="10" t="n">
        <f aca="false">J267/I267</f>
        <v>0.222287978795493</v>
      </c>
      <c r="L267" s="0" t="s">
        <v>389</v>
      </c>
      <c r="M267" s="0" t="s">
        <v>22</v>
      </c>
      <c r="N267" s="0" t="s">
        <v>23</v>
      </c>
      <c r="O267" s="0" t="s">
        <v>390</v>
      </c>
      <c r="P267" s="0" t="n">
        <v>1</v>
      </c>
      <c r="Q267" s="0" t="n">
        <v>30.78389067237</v>
      </c>
      <c r="R267" s="0" t="n">
        <v>29.8320408835687</v>
      </c>
      <c r="S267" s="0" t="n">
        <v>29.0594447611233</v>
      </c>
    </row>
    <row r="268" customFormat="false" ht="14.5" hidden="false" customHeight="false" outlineLevel="0" collapsed="false">
      <c r="A268" s="0" t="s">
        <v>566</v>
      </c>
      <c r="B268" s="0" t="s">
        <v>567</v>
      </c>
      <c r="C268" s="0" t="n">
        <v>34.5056119466944</v>
      </c>
      <c r="D268" s="0" t="n">
        <v>25.98060948</v>
      </c>
      <c r="E268" s="0" t="n">
        <v>23.6847321988001</v>
      </c>
      <c r="F268" s="0" t="n">
        <v>45.6319216289583</v>
      </c>
      <c r="G268" s="0" t="n">
        <v>53.5355826024926</v>
      </c>
      <c r="H268" s="0" t="n">
        <v>49.0181557537197</v>
      </c>
      <c r="I268" s="1" t="n">
        <f aca="false">AVERAGE(C268:H268)</f>
        <v>38.7261022684442</v>
      </c>
      <c r="J268" s="0" t="n">
        <f aca="false">_xlfn.STDEV.P(C268:H268)</f>
        <v>11.3976631544705</v>
      </c>
      <c r="K268" s="10" t="n">
        <f aca="false">J268/I268</f>
        <v>0.294314751210008</v>
      </c>
      <c r="L268" s="0" t="s">
        <v>389</v>
      </c>
      <c r="M268" s="0" t="s">
        <v>22</v>
      </c>
      <c r="N268" s="11" t="s">
        <v>23</v>
      </c>
      <c r="O268" s="0" t="s">
        <v>390</v>
      </c>
      <c r="P268" s="0" t="n">
        <v>1</v>
      </c>
      <c r="Q268" s="0" t="n">
        <v>16.4289191864664</v>
      </c>
      <c r="R268" s="0" t="n">
        <v>16.1410516681341</v>
      </c>
      <c r="S268" s="0" t="n">
        <v>13.846183938615</v>
      </c>
    </row>
    <row r="269" customFormat="false" ht="14.5" hidden="false" customHeight="false" outlineLevel="0" collapsed="false">
      <c r="A269" s="0" t="s">
        <v>568</v>
      </c>
      <c r="B269" s="0" t="s">
        <v>569</v>
      </c>
      <c r="C269" s="0" t="n">
        <v>37.2061731729337</v>
      </c>
      <c r="D269" s="0" t="n">
        <v>27.73658181</v>
      </c>
      <c r="E269" s="0" t="n">
        <v>25.3843870195851</v>
      </c>
      <c r="F269" s="0" t="n">
        <v>46.9362473125099</v>
      </c>
      <c r="G269" s="0" t="n">
        <v>58.7733553591415</v>
      </c>
      <c r="H269" s="0" t="n">
        <v>48.4362833347409</v>
      </c>
      <c r="I269" s="1" t="n">
        <f aca="false">AVERAGE(C269:H269)</f>
        <v>40.7455046681519</v>
      </c>
      <c r="J269" s="0" t="n">
        <f aca="false">_xlfn.STDEV.P(C269:H269)</f>
        <v>11.8335655960721</v>
      </c>
      <c r="K269" s="10" t="n">
        <f aca="false">J269/I269</f>
        <v>0.29042628610075</v>
      </c>
      <c r="L269" s="0" t="s">
        <v>389</v>
      </c>
      <c r="M269" s="0" t="s">
        <v>22</v>
      </c>
      <c r="N269" s="0" t="s">
        <v>23</v>
      </c>
      <c r="O269" s="0" t="s">
        <v>390</v>
      </c>
      <c r="P269" s="0" t="n">
        <v>1</v>
      </c>
      <c r="Q269" s="0" t="n">
        <v>17.7774831451061</v>
      </c>
      <c r="R269" s="0" t="n">
        <v>17.7990437989768</v>
      </c>
      <c r="S269" s="0" t="n">
        <v>18.3830630479069</v>
      </c>
    </row>
    <row r="270" customFormat="false" ht="14.5" hidden="false" customHeight="false" outlineLevel="0" collapsed="false">
      <c r="A270" s="7" t="s">
        <v>19</v>
      </c>
      <c r="B270" s="0" t="s">
        <v>20</v>
      </c>
      <c r="C270" s="0" t="n">
        <v>64.8287009481803</v>
      </c>
      <c r="D270" s="0" t="n">
        <v>52.81800806</v>
      </c>
      <c r="E270" s="0" t="n">
        <v>58.5657955792465</v>
      </c>
      <c r="F270" s="0" t="n">
        <v>81.5524662290194</v>
      </c>
      <c r="G270" s="0" t="n">
        <v>84.5329442012574</v>
      </c>
      <c r="H270" s="0" t="n">
        <v>89.839164896926</v>
      </c>
      <c r="I270" s="1" t="n">
        <f aca="false">AVERAGE(C270:H270)</f>
        <v>72.0228466524383</v>
      </c>
      <c r="J270" s="0" t="n">
        <f aca="false">_xlfn.STDEV.P(C270:H270)</f>
        <v>13.9428067900404</v>
      </c>
      <c r="K270" s="10" t="n">
        <f aca="false">J270/I270</f>
        <v>0.193588665792737</v>
      </c>
      <c r="L270" s="0" t="s">
        <v>21</v>
      </c>
      <c r="M270" s="11" t="s">
        <v>22</v>
      </c>
      <c r="N270" s="11" t="s">
        <v>23</v>
      </c>
      <c r="O270" s="0" t="s">
        <v>390</v>
      </c>
      <c r="P270" s="0" t="n">
        <v>1</v>
      </c>
      <c r="Q270" s="0" t="s">
        <v>40</v>
      </c>
      <c r="R270" s="0" t="n">
        <v>36.6234443004953</v>
      </c>
      <c r="S270" s="0" t="n">
        <v>47.9501489711209</v>
      </c>
    </row>
    <row r="271" customFormat="false" ht="13.8" hidden="false" customHeight="false" outlineLevel="0" collapsed="false">
      <c r="A271" s="12" t="s">
        <v>570</v>
      </c>
      <c r="B271" s="0" t="s">
        <v>571</v>
      </c>
      <c r="C271" s="0" t="n">
        <v>51.9208316329218</v>
      </c>
      <c r="D271" s="0" t="n">
        <v>74.3696199033639</v>
      </c>
      <c r="E271" s="0" t="n">
        <v>70.4507571516838</v>
      </c>
      <c r="F271" s="0" t="n">
        <v>83.0651302227397</v>
      </c>
      <c r="G271" s="0" t="n">
        <v>62.1974521108722</v>
      </c>
      <c r="H271" s="0" t="n">
        <v>54.2462937675069</v>
      </c>
      <c r="I271" s="1" t="n">
        <f aca="false">AVERAGE(C271:H271)</f>
        <v>66.0416807981814</v>
      </c>
      <c r="J271" s="0" t="n">
        <f aca="false">_xlfn.STDEV.P(C271:H271)</f>
        <v>11.0446064128823</v>
      </c>
      <c r="K271" s="10" t="n">
        <f aca="false">J271/I271</f>
        <v>0.1672369067443</v>
      </c>
      <c r="L271" s="0" t="s">
        <v>572</v>
      </c>
      <c r="M271" s="11" t="s">
        <v>22</v>
      </c>
      <c r="N271" s="11" t="s">
        <v>23</v>
      </c>
      <c r="O271" s="0" t="s">
        <v>573</v>
      </c>
      <c r="P271" s="0" t="n">
        <v>2</v>
      </c>
    </row>
    <row r="272" customFormat="false" ht="13.8" hidden="false" customHeight="false" outlineLevel="0" collapsed="false">
      <c r="A272" s="12" t="s">
        <v>574</v>
      </c>
      <c r="B272" s="0" t="s">
        <v>575</v>
      </c>
      <c r="C272" s="0" t="n">
        <v>52.3924749075645</v>
      </c>
      <c r="D272" s="0" t="n">
        <v>77.7340903904848</v>
      </c>
      <c r="E272" s="0" t="n">
        <v>74.3035430337737</v>
      </c>
      <c r="F272" s="0" t="n">
        <v>82.5870797599944</v>
      </c>
      <c r="G272" s="0" t="n">
        <v>72.1559880657958</v>
      </c>
      <c r="H272" s="0" t="n">
        <v>60.7323811046198</v>
      </c>
      <c r="I272" s="1" t="n">
        <f aca="false">AVERAGE(C272:H272)</f>
        <v>69.9842595437055</v>
      </c>
      <c r="J272" s="0" t="n">
        <f aca="false">_xlfn.STDEV.P(C272:H272)</f>
        <v>10.306403442642</v>
      </c>
      <c r="K272" s="10" t="n">
        <f aca="false">J272/I272</f>
        <v>0.147267449992889</v>
      </c>
      <c r="L272" s="0" t="s">
        <v>572</v>
      </c>
      <c r="M272" s="11" t="s">
        <v>22</v>
      </c>
      <c r="N272" s="0" t="s">
        <v>23</v>
      </c>
      <c r="O272" s="0" t="s">
        <v>573</v>
      </c>
      <c r="P272" s="0" t="n">
        <v>2</v>
      </c>
    </row>
    <row r="273" customFormat="false" ht="13.8" hidden="false" customHeight="false" outlineLevel="0" collapsed="false">
      <c r="A273" s="12" t="s">
        <v>576</v>
      </c>
      <c r="B273" s="0" t="s">
        <v>577</v>
      </c>
      <c r="C273" s="0" t="n">
        <v>45.9688230652016</v>
      </c>
      <c r="D273" s="0" t="n">
        <v>54.7956120563575</v>
      </c>
      <c r="E273" s="0" t="n">
        <v>54.5944050079491</v>
      </c>
      <c r="F273" s="0" t="n">
        <v>56.2633962497303</v>
      </c>
      <c r="G273" s="0" t="n">
        <v>52.1630306141477</v>
      </c>
      <c r="H273" s="0" t="n">
        <v>42.1957398123088</v>
      </c>
      <c r="I273" s="1" t="n">
        <f aca="false">AVERAGE(C273:H273)</f>
        <v>50.9968344676159</v>
      </c>
      <c r="J273" s="0" t="n">
        <f aca="false">_xlfn.STDEV.P(C273:H273)</f>
        <v>5.15121469838097</v>
      </c>
      <c r="K273" s="10" t="n">
        <f aca="false">J273/I273</f>
        <v>0.101010479418132</v>
      </c>
      <c r="L273" s="0" t="s">
        <v>572</v>
      </c>
      <c r="M273" s="11" t="s">
        <v>22</v>
      </c>
      <c r="N273" s="11" t="s">
        <v>23</v>
      </c>
      <c r="O273" s="0" t="s">
        <v>573</v>
      </c>
      <c r="P273" s="0" t="n">
        <v>2</v>
      </c>
    </row>
    <row r="274" customFormat="false" ht="13.8" hidden="false" customHeight="false" outlineLevel="0" collapsed="false">
      <c r="A274" s="12" t="s">
        <v>578</v>
      </c>
      <c r="B274" s="0" t="s">
        <v>579</v>
      </c>
      <c r="C274" s="0" t="n">
        <v>51.4178781410456</v>
      </c>
      <c r="D274" s="0" t="n">
        <v>79.0451693615972</v>
      </c>
      <c r="E274" s="0" t="n">
        <v>72.0378881752909</v>
      </c>
      <c r="F274" s="0" t="n">
        <v>86.82215934586</v>
      </c>
      <c r="G274" s="0" t="n">
        <v>77.3806820181189</v>
      </c>
      <c r="H274" s="0" t="n">
        <v>64.2867162181233</v>
      </c>
      <c r="I274" s="1" t="n">
        <f aca="false">AVERAGE(C274:H274)</f>
        <v>71.8317488766726</v>
      </c>
      <c r="J274" s="0" t="n">
        <f aca="false">_xlfn.STDEV.P(C274:H274)</f>
        <v>11.4107597597998</v>
      </c>
      <c r="K274" s="10" t="n">
        <f aca="false">J274/I274</f>
        <v>0.158853987801283</v>
      </c>
      <c r="L274" s="0" t="s">
        <v>572</v>
      </c>
      <c r="M274" s="11" t="s">
        <v>22</v>
      </c>
      <c r="N274" s="0" t="s">
        <v>23</v>
      </c>
      <c r="O274" s="0" t="s">
        <v>573</v>
      </c>
      <c r="P274" s="0" t="n">
        <v>2</v>
      </c>
    </row>
    <row r="275" customFormat="false" ht="13.8" hidden="false" customHeight="false" outlineLevel="0" collapsed="false">
      <c r="A275" s="12" t="s">
        <v>580</v>
      </c>
      <c r="B275" s="0" t="s">
        <v>581</v>
      </c>
      <c r="C275" s="0" t="n">
        <v>50.542287607991</v>
      </c>
      <c r="D275" s="0" t="n">
        <v>62.3039773172121</v>
      </c>
      <c r="E275" s="0" t="n">
        <v>62.1577742863458</v>
      </c>
      <c r="F275" s="0" t="n">
        <v>66.6494240523896</v>
      </c>
      <c r="G275" s="0" t="n">
        <v>55.4057169687839</v>
      </c>
      <c r="H275" s="0" t="n">
        <v>47.3751268203681</v>
      </c>
      <c r="I275" s="1" t="n">
        <f aca="false">AVERAGE(C275:H275)</f>
        <v>57.4057178421818</v>
      </c>
      <c r="J275" s="0" t="n">
        <f aca="false">_xlfn.STDEV.P(C275:H275)</f>
        <v>6.87677886264062</v>
      </c>
      <c r="K275" s="10" t="n">
        <f aca="false">J275/I275</f>
        <v>0.119792576787317</v>
      </c>
      <c r="L275" s="0" t="s">
        <v>572</v>
      </c>
      <c r="M275" s="11" t="s">
        <v>22</v>
      </c>
      <c r="N275" s="11" t="s">
        <v>23</v>
      </c>
      <c r="O275" s="0" t="s">
        <v>573</v>
      </c>
      <c r="P275" s="0" t="n">
        <v>2</v>
      </c>
    </row>
    <row r="276" customFormat="false" ht="13.8" hidden="false" customHeight="false" outlineLevel="0" collapsed="false">
      <c r="A276" s="12" t="s">
        <v>582</v>
      </c>
      <c r="B276" s="0" t="s">
        <v>583</v>
      </c>
      <c r="C276" s="0" t="n">
        <v>50.9832307563723</v>
      </c>
      <c r="D276" s="0" t="n">
        <v>57.8765160171034</v>
      </c>
      <c r="E276" s="0" t="n">
        <v>56.275467645095</v>
      </c>
      <c r="F276" s="0" t="n">
        <v>63.8623752154897</v>
      </c>
      <c r="G276" s="0" t="n">
        <v>50.7063054678758</v>
      </c>
      <c r="H276" s="0" t="n">
        <v>50.8754096906464</v>
      </c>
      <c r="I276" s="1" t="n">
        <f aca="false">AVERAGE(C276:H276)</f>
        <v>55.0965507987638</v>
      </c>
      <c r="J276" s="0" t="n">
        <f aca="false">_xlfn.STDEV.P(C276:H276)</f>
        <v>4.82993128560114</v>
      </c>
      <c r="K276" s="10" t="n">
        <f aca="false">J276/I276</f>
        <v>0.0876630427055609</v>
      </c>
      <c r="L276" s="0" t="s">
        <v>572</v>
      </c>
      <c r="M276" s="11" t="s">
        <v>22</v>
      </c>
      <c r="N276" s="0" t="s">
        <v>23</v>
      </c>
      <c r="O276" s="0" t="s">
        <v>573</v>
      </c>
      <c r="P276" s="0" t="n">
        <v>2</v>
      </c>
    </row>
    <row r="277" customFormat="false" ht="13.8" hidden="false" customHeight="false" outlineLevel="0" collapsed="false">
      <c r="A277" s="12" t="s">
        <v>584</v>
      </c>
      <c r="B277" s="0" t="s">
        <v>585</v>
      </c>
      <c r="C277" s="0" t="n">
        <v>37.4225991611353</v>
      </c>
      <c r="D277" s="0" t="n">
        <v>46.0121305395927</v>
      </c>
      <c r="E277" s="0" t="n">
        <v>43.6300783725529</v>
      </c>
      <c r="F277" s="0" t="n">
        <v>50.0201141445286</v>
      </c>
      <c r="G277" s="0" t="n">
        <v>43.4099916621585</v>
      </c>
      <c r="H277" s="0" t="n">
        <v>33.6938203392958</v>
      </c>
      <c r="I277" s="1" t="n">
        <f aca="false">AVERAGE(C277:H277)</f>
        <v>42.364789036544</v>
      </c>
      <c r="J277" s="0" t="n">
        <f aca="false">_xlfn.STDEV.P(C277:H277)</f>
        <v>5.38843587531763</v>
      </c>
      <c r="K277" s="10" t="n">
        <f aca="false">J277/I277</f>
        <v>0.127191377506201</v>
      </c>
      <c r="L277" s="0" t="s">
        <v>572</v>
      </c>
      <c r="M277" s="11" t="s">
        <v>22</v>
      </c>
      <c r="N277" s="11" t="s">
        <v>23</v>
      </c>
      <c r="O277" s="0" t="s">
        <v>573</v>
      </c>
      <c r="P277" s="0" t="n">
        <v>2</v>
      </c>
    </row>
    <row r="278" customFormat="false" ht="13.8" hidden="false" customHeight="false" outlineLevel="0" collapsed="false">
      <c r="A278" s="12" t="s">
        <v>586</v>
      </c>
      <c r="B278" s="0" t="s">
        <v>587</v>
      </c>
      <c r="C278" s="0" t="n">
        <v>38.5860939349884</v>
      </c>
      <c r="D278" s="0" t="n">
        <v>46.9846805317849</v>
      </c>
      <c r="E278" s="0" t="n">
        <v>46.1773001036497</v>
      </c>
      <c r="F278" s="0" t="n">
        <v>50.4615879819405</v>
      </c>
      <c r="G278" s="0" t="n">
        <v>41.4997446634728</v>
      </c>
      <c r="H278" s="0" t="n">
        <v>35.9681418447939</v>
      </c>
      <c r="I278" s="1" t="n">
        <f aca="false">AVERAGE(C278:H278)</f>
        <v>43.279591510105</v>
      </c>
      <c r="J278" s="0" t="n">
        <f aca="false">_xlfn.STDEV.P(C278:H278)</f>
        <v>5.03917227936298</v>
      </c>
      <c r="K278" s="10" t="n">
        <f aca="false">J278/I278</f>
        <v>0.116432990782421</v>
      </c>
      <c r="L278" s="0" t="s">
        <v>572</v>
      </c>
      <c r="M278" s="11" t="s">
        <v>22</v>
      </c>
      <c r="N278" s="0" t="s">
        <v>23</v>
      </c>
      <c r="O278" s="0" t="s">
        <v>573</v>
      </c>
      <c r="P278" s="0" t="n">
        <v>2</v>
      </c>
    </row>
    <row r="279" customFormat="false" ht="13.8" hidden="false" customHeight="false" outlineLevel="0" collapsed="false">
      <c r="A279" s="12" t="s">
        <v>588</v>
      </c>
      <c r="B279" s="0" t="s">
        <v>589</v>
      </c>
      <c r="C279" s="0" t="n">
        <v>43.1733843372406</v>
      </c>
      <c r="D279" s="0" t="n">
        <v>53.9941132750097</v>
      </c>
      <c r="E279" s="0" t="n">
        <v>50.1634820137072</v>
      </c>
      <c r="F279" s="0" t="n">
        <v>58.5778190488724</v>
      </c>
      <c r="G279" s="0" t="n">
        <v>49.6698766057834</v>
      </c>
      <c r="H279" s="0" t="n">
        <v>46.8969309611672</v>
      </c>
      <c r="I279" s="1" t="n">
        <f aca="false">AVERAGE(C279:H279)</f>
        <v>50.4126010402968</v>
      </c>
      <c r="J279" s="0" t="n">
        <f aca="false">_xlfn.STDEV.P(C279:H279)</f>
        <v>4.91389033708006</v>
      </c>
      <c r="K279" s="10" t="n">
        <f aca="false">J279/I279</f>
        <v>0.0974734537730397</v>
      </c>
      <c r="L279" s="0" t="s">
        <v>572</v>
      </c>
      <c r="M279" s="11" t="s">
        <v>22</v>
      </c>
      <c r="N279" s="11" t="s">
        <v>23</v>
      </c>
      <c r="O279" s="0" t="s">
        <v>573</v>
      </c>
      <c r="P279" s="0" t="n">
        <v>2</v>
      </c>
    </row>
    <row r="280" customFormat="false" ht="13.8" hidden="false" customHeight="false" outlineLevel="0" collapsed="false">
      <c r="A280" s="12" t="s">
        <v>590</v>
      </c>
      <c r="B280" s="0" t="s">
        <v>591</v>
      </c>
      <c r="C280" s="0" t="n">
        <v>33.3729019087851</v>
      </c>
      <c r="D280" s="0" t="n">
        <v>28.7829566889754</v>
      </c>
      <c r="E280" s="0" t="n">
        <v>35.4689977337692</v>
      </c>
      <c r="F280" s="0" t="n">
        <v>45.3321084004931</v>
      </c>
      <c r="G280" s="0" t="n">
        <v>37.0088976018326</v>
      </c>
      <c r="H280" s="0" t="n">
        <v>30.8378973257048</v>
      </c>
      <c r="I280" s="1" t="n">
        <f aca="false">AVERAGE(C280:H280)</f>
        <v>35.13395994326</v>
      </c>
      <c r="J280" s="0" t="n">
        <f aca="false">_xlfn.STDEV.P(C280:H280)</f>
        <v>5.31542715829824</v>
      </c>
      <c r="K280" s="10" t="n">
        <f aca="false">J280/I280</f>
        <v>0.151290294828207</v>
      </c>
      <c r="L280" s="0" t="s">
        <v>572</v>
      </c>
      <c r="M280" s="11" t="s">
        <v>22</v>
      </c>
      <c r="N280" s="0" t="s">
        <v>23</v>
      </c>
      <c r="O280" s="0" t="s">
        <v>573</v>
      </c>
      <c r="P280" s="0" t="n">
        <v>2</v>
      </c>
    </row>
    <row r="281" customFormat="false" ht="13.8" hidden="false" customHeight="false" outlineLevel="0" collapsed="false">
      <c r="A281" s="12" t="s">
        <v>592</v>
      </c>
      <c r="B281" s="0" t="s">
        <v>593</v>
      </c>
      <c r="C281" s="0" t="n">
        <v>54.6350880679702</v>
      </c>
      <c r="D281" s="0" t="n">
        <v>68.7575681973529</v>
      </c>
      <c r="E281" s="0" t="n">
        <v>70.3659030614863</v>
      </c>
      <c r="F281" s="0" t="n">
        <v>70.6011833111422</v>
      </c>
      <c r="G281" s="0" t="n">
        <v>61.9875103559105</v>
      </c>
      <c r="H281" s="0" t="n">
        <v>55.8441782425546</v>
      </c>
      <c r="I281" s="1" t="n">
        <f aca="false">AVERAGE(C281:H281)</f>
        <v>63.6985718727361</v>
      </c>
      <c r="J281" s="0" t="n">
        <f aca="false">_xlfn.STDEV.P(C281:H281)</f>
        <v>6.63901050802544</v>
      </c>
      <c r="K281" s="10" t="n">
        <f aca="false">J281/I281</f>
        <v>0.104225421588565</v>
      </c>
      <c r="L281" s="0" t="s">
        <v>572</v>
      </c>
      <c r="M281" s="11" t="s">
        <v>22</v>
      </c>
      <c r="N281" s="11" t="s">
        <v>23</v>
      </c>
      <c r="O281" s="0" t="s">
        <v>573</v>
      </c>
      <c r="P281" s="0" t="n">
        <v>2</v>
      </c>
    </row>
    <row r="282" customFormat="false" ht="13.8" hidden="false" customHeight="false" outlineLevel="0" collapsed="false">
      <c r="A282" s="12" t="s">
        <v>594</v>
      </c>
      <c r="B282" s="0" t="s">
        <v>595</v>
      </c>
      <c r="C282" s="0" t="n">
        <v>38.2245175865806</v>
      </c>
      <c r="D282" s="0" t="n">
        <v>50.0083565796797</v>
      </c>
      <c r="E282" s="0" t="n">
        <v>38.6184776329476</v>
      </c>
      <c r="F282" s="0" t="n">
        <v>52.2504257610636</v>
      </c>
      <c r="G282" s="0" t="n">
        <v>44.4546095578497</v>
      </c>
      <c r="H282" s="0" t="n">
        <v>36.4384431746342</v>
      </c>
      <c r="I282" s="1" t="n">
        <f aca="false">AVERAGE(C282:H282)</f>
        <v>43.3324717154592</v>
      </c>
      <c r="J282" s="0" t="n">
        <f aca="false">_xlfn.STDEV.P(C282:H282)</f>
        <v>6.07175292552264</v>
      </c>
      <c r="K282" s="10" t="n">
        <f aca="false">J282/I282</f>
        <v>0.140120161282111</v>
      </c>
      <c r="L282" s="0" t="s">
        <v>572</v>
      </c>
      <c r="M282" s="11" t="s">
        <v>22</v>
      </c>
      <c r="N282" s="0" t="s">
        <v>23</v>
      </c>
      <c r="O282" s="0" t="s">
        <v>573</v>
      </c>
      <c r="P282" s="0" t="n">
        <v>2</v>
      </c>
    </row>
    <row r="283" customFormat="false" ht="13.8" hidden="false" customHeight="false" outlineLevel="0" collapsed="false">
      <c r="A283" s="12" t="s">
        <v>596</v>
      </c>
      <c r="B283" s="0" t="s">
        <v>597</v>
      </c>
      <c r="C283" s="0" t="n">
        <v>59.17290176721</v>
      </c>
      <c r="D283" s="0" t="n">
        <v>83.7699912847747</v>
      </c>
      <c r="E283" s="0" t="n">
        <v>79.5837414128904</v>
      </c>
      <c r="F283" s="0" t="n">
        <v>89.1363950705896</v>
      </c>
      <c r="G283" s="0" t="n">
        <v>68.8019888768987</v>
      </c>
      <c r="H283" s="0" t="n">
        <v>58.4084869085791</v>
      </c>
      <c r="I283" s="1" t="n">
        <f aca="false">AVERAGE(C283:H283)</f>
        <v>73.1455842201571</v>
      </c>
      <c r="J283" s="0" t="n">
        <f aca="false">_xlfn.STDEV.P(C283:H283)</f>
        <v>11.8414430270353</v>
      </c>
      <c r="K283" s="10" t="n">
        <f aca="false">J283/I283</f>
        <v>0.161888692985134</v>
      </c>
      <c r="L283" s="0" t="s">
        <v>572</v>
      </c>
      <c r="M283" s="11" t="s">
        <v>22</v>
      </c>
      <c r="N283" s="11" t="s">
        <v>23</v>
      </c>
      <c r="O283" s="0" t="s">
        <v>573</v>
      </c>
      <c r="P283" s="0" t="n">
        <v>2</v>
      </c>
    </row>
    <row r="284" customFormat="false" ht="13.8" hidden="false" customHeight="false" outlineLevel="0" collapsed="false">
      <c r="A284" s="12" t="s">
        <v>598</v>
      </c>
      <c r="B284" s="0" t="s">
        <v>599</v>
      </c>
      <c r="C284" s="0" t="n">
        <v>51.1336878677387</v>
      </c>
      <c r="D284" s="0" t="n">
        <v>69.8530633313691</v>
      </c>
      <c r="E284" s="0" t="n">
        <v>69.9018238342072</v>
      </c>
      <c r="F284" s="0" t="n">
        <v>79.3471561192939</v>
      </c>
      <c r="G284" s="0" t="n">
        <v>63.2046867191011</v>
      </c>
      <c r="H284" s="0" t="n">
        <v>60.3487712563628</v>
      </c>
      <c r="I284" s="1" t="n">
        <f aca="false">AVERAGE(C284:H284)</f>
        <v>65.6315315213455</v>
      </c>
      <c r="J284" s="0" t="n">
        <f aca="false">_xlfn.STDEV.P(C284:H284)</f>
        <v>8.83326749366717</v>
      </c>
      <c r="K284" s="10" t="n">
        <f aca="false">J284/I284</f>
        <v>0.13458877598787</v>
      </c>
      <c r="L284" s="0" t="s">
        <v>572</v>
      </c>
      <c r="M284" s="11" t="s">
        <v>22</v>
      </c>
      <c r="N284" s="0" t="s">
        <v>23</v>
      </c>
      <c r="O284" s="0" t="s">
        <v>573</v>
      </c>
      <c r="P284" s="0" t="n">
        <v>2</v>
      </c>
    </row>
    <row r="285" customFormat="false" ht="13.8" hidden="false" customHeight="false" outlineLevel="0" collapsed="false">
      <c r="A285" s="12" t="s">
        <v>600</v>
      </c>
      <c r="B285" s="0" t="s">
        <v>601</v>
      </c>
      <c r="C285" s="0" t="n">
        <v>44.8773779652398</v>
      </c>
      <c r="D285" s="0" t="n">
        <v>41.6086143920618</v>
      </c>
      <c r="E285" s="0" t="n">
        <v>46.9940365422626</v>
      </c>
      <c r="F285" s="0" t="n">
        <v>45.7506061458817</v>
      </c>
      <c r="G285" s="0" t="n">
        <v>48.5846360387236</v>
      </c>
      <c r="H285" s="0" t="n">
        <v>41.5017023270976</v>
      </c>
      <c r="I285" s="1" t="n">
        <f aca="false">AVERAGE(C285:H285)</f>
        <v>44.8861622352112</v>
      </c>
      <c r="J285" s="0" t="n">
        <f aca="false">_xlfn.STDEV.P(C285:H285)</f>
        <v>2.616169965855</v>
      </c>
      <c r="K285" s="10" t="n">
        <f aca="false">J285/I285</f>
        <v>0.0582845544278394</v>
      </c>
      <c r="L285" s="0" t="s">
        <v>572</v>
      </c>
      <c r="M285" s="11" t="s">
        <v>22</v>
      </c>
      <c r="N285" s="11" t="s">
        <v>23</v>
      </c>
      <c r="O285" s="0" t="s">
        <v>573</v>
      </c>
      <c r="P285" s="0" t="n">
        <v>2</v>
      </c>
    </row>
    <row r="286" customFormat="false" ht="13.8" hidden="false" customHeight="false" outlineLevel="0" collapsed="false">
      <c r="A286" s="12" t="s">
        <v>602</v>
      </c>
      <c r="B286" s="0" t="s">
        <v>603</v>
      </c>
      <c r="C286" s="0" t="n">
        <v>60.3338428431517</v>
      </c>
      <c r="D286" s="0" t="n">
        <v>63.0004040802575</v>
      </c>
      <c r="E286" s="0" t="n">
        <v>64.0117406302418</v>
      </c>
      <c r="F286" s="0" t="n">
        <v>68.0248636471425</v>
      </c>
      <c r="G286" s="0" t="n">
        <v>63.6190105049982</v>
      </c>
      <c r="H286" s="0" t="n">
        <v>47.4942724752616</v>
      </c>
      <c r="I286" s="1" t="n">
        <f aca="false">AVERAGE(C286:H286)</f>
        <v>61.0806890301755</v>
      </c>
      <c r="J286" s="0" t="n">
        <f aca="false">_xlfn.STDEV.P(C286:H286)</f>
        <v>6.48189144729307</v>
      </c>
      <c r="K286" s="10" t="n">
        <f aca="false">J286/I286</f>
        <v>0.106120142883307</v>
      </c>
      <c r="L286" s="0" t="s">
        <v>572</v>
      </c>
      <c r="M286" s="11" t="s">
        <v>22</v>
      </c>
      <c r="N286" s="0" t="s">
        <v>23</v>
      </c>
      <c r="O286" s="0" t="s">
        <v>573</v>
      </c>
      <c r="P286" s="0" t="n">
        <v>2</v>
      </c>
    </row>
    <row r="287" customFormat="false" ht="13.8" hidden="false" customHeight="false" outlineLevel="0" collapsed="false">
      <c r="A287" s="12" t="s">
        <v>604</v>
      </c>
      <c r="B287" s="0" t="s">
        <v>605</v>
      </c>
      <c r="C287" s="0" t="n">
        <v>16.028962878091</v>
      </c>
      <c r="D287" s="0" t="n">
        <v>29.8922381859001</v>
      </c>
      <c r="E287" s="0" t="n">
        <v>13.4723948287509</v>
      </c>
      <c r="F287" s="0" t="n">
        <v>18.9894882281852</v>
      </c>
      <c r="G287" s="0" t="n">
        <v>27.381611383355</v>
      </c>
      <c r="H287" s="0" t="n">
        <v>26.6958417618049</v>
      </c>
      <c r="I287" s="1" t="n">
        <f aca="false">AVERAGE(C287:H287)</f>
        <v>22.0767562110145</v>
      </c>
      <c r="J287" s="0" t="n">
        <f aca="false">_xlfn.STDEV.P(C287:H287)</f>
        <v>6.20082334340821</v>
      </c>
      <c r="K287" s="10" t="n">
        <f aca="false">J287/I287</f>
        <v>0.280875654201159</v>
      </c>
      <c r="L287" s="0" t="s">
        <v>572</v>
      </c>
      <c r="M287" s="11" t="s">
        <v>22</v>
      </c>
      <c r="N287" s="11" t="s">
        <v>23</v>
      </c>
      <c r="O287" s="0" t="s">
        <v>573</v>
      </c>
      <c r="P287" s="0" t="n">
        <v>2</v>
      </c>
    </row>
    <row r="288" customFormat="false" ht="13.8" hidden="false" customHeight="false" outlineLevel="0" collapsed="false">
      <c r="A288" s="12" t="s">
        <v>606</v>
      </c>
      <c r="B288" s="0" t="s">
        <v>607</v>
      </c>
      <c r="C288" s="0" t="n">
        <v>30.6554578425643</v>
      </c>
      <c r="D288" s="0" t="n">
        <v>13.1877559750379</v>
      </c>
      <c r="E288" s="0" t="n">
        <v>19.3628985596775</v>
      </c>
      <c r="F288" s="0" t="n">
        <v>13.569693423041</v>
      </c>
      <c r="G288" s="0" t="n">
        <v>12.0333484400166</v>
      </c>
      <c r="H288" s="0" t="n">
        <v>17.8648564422258</v>
      </c>
      <c r="I288" s="1" t="n">
        <f aca="false">AVERAGE(C288:H288)</f>
        <v>17.7790017804272</v>
      </c>
      <c r="J288" s="0" t="n">
        <f aca="false">_xlfn.STDEV.P(C288:H288)</f>
        <v>6.32626229764539</v>
      </c>
      <c r="K288" s="10" t="n">
        <f aca="false">J288/I288</f>
        <v>0.355827755448562</v>
      </c>
      <c r="L288" s="0" t="s">
        <v>572</v>
      </c>
      <c r="M288" s="11" t="s">
        <v>22</v>
      </c>
      <c r="N288" s="0" t="s">
        <v>23</v>
      </c>
      <c r="O288" s="0" t="s">
        <v>573</v>
      </c>
      <c r="P288" s="0" t="n">
        <v>2</v>
      </c>
    </row>
    <row r="289" customFormat="false" ht="13.8" hidden="false" customHeight="false" outlineLevel="0" collapsed="false">
      <c r="A289" s="12" t="s">
        <v>608</v>
      </c>
      <c r="B289" s="0" t="s">
        <v>609</v>
      </c>
      <c r="C289" s="0" t="n">
        <v>59.6205482593341</v>
      </c>
      <c r="D289" s="0" t="n">
        <v>67.199280975369</v>
      </c>
      <c r="E289" s="0" t="n">
        <v>56.5494364747911</v>
      </c>
      <c r="F289" s="0" t="n">
        <v>69.131080256622</v>
      </c>
      <c r="G289" s="0" t="n">
        <v>58.7561803633294</v>
      </c>
      <c r="H289" s="0" t="n">
        <v>55.6333992914791</v>
      </c>
      <c r="I289" s="1" t="n">
        <f aca="false">AVERAGE(C289:H289)</f>
        <v>61.1483209368208</v>
      </c>
      <c r="J289" s="0" t="n">
        <f aca="false">_xlfn.STDEV.P(C289:H289)</f>
        <v>5.16331754903045</v>
      </c>
      <c r="K289" s="10" t="n">
        <f aca="false">J289/I289</f>
        <v>0.0844392367595057</v>
      </c>
      <c r="L289" s="0" t="s">
        <v>572</v>
      </c>
      <c r="M289" s="11" t="s">
        <v>22</v>
      </c>
      <c r="N289" s="11" t="s">
        <v>23</v>
      </c>
      <c r="O289" s="0" t="s">
        <v>573</v>
      </c>
      <c r="P289" s="0" t="n">
        <v>2</v>
      </c>
    </row>
    <row r="290" customFormat="false" ht="13.8" hidden="false" customHeight="false" outlineLevel="0" collapsed="false">
      <c r="A290" s="12" t="s">
        <v>610</v>
      </c>
      <c r="B290" s="0" t="s">
        <v>611</v>
      </c>
      <c r="C290" s="0" t="n">
        <v>39.3493851792381</v>
      </c>
      <c r="D290" s="0" t="n">
        <v>24.699800449733</v>
      </c>
      <c r="E290" s="0" t="n">
        <v>20.1132461138919</v>
      </c>
      <c r="F290" s="0" t="n">
        <v>26.0967902693628</v>
      </c>
      <c r="G290" s="0" t="n">
        <v>35.4069524868031</v>
      </c>
      <c r="H290" s="0" t="n">
        <v>29.0080318714266</v>
      </c>
      <c r="I290" s="1" t="n">
        <f aca="false">AVERAGE(C290:H290)</f>
        <v>29.1123677284093</v>
      </c>
      <c r="J290" s="0" t="n">
        <f aca="false">_xlfn.STDEV.P(C290:H290)</f>
        <v>6.50612348450106</v>
      </c>
      <c r="K290" s="10" t="n">
        <f aca="false">J290/I290</f>
        <v>0.223483144524589</v>
      </c>
      <c r="L290" s="0" t="s">
        <v>572</v>
      </c>
      <c r="M290" s="11" t="s">
        <v>22</v>
      </c>
      <c r="N290" s="0" t="s">
        <v>23</v>
      </c>
      <c r="O290" s="0" t="s">
        <v>573</v>
      </c>
      <c r="P290" s="0" t="n">
        <v>2</v>
      </c>
    </row>
    <row r="291" customFormat="false" ht="13.8" hidden="false" customHeight="false" outlineLevel="0" collapsed="false">
      <c r="A291" s="12" t="s">
        <v>612</v>
      </c>
      <c r="B291" s="0" t="s">
        <v>613</v>
      </c>
      <c r="C291" s="0" t="n">
        <v>27.8122039696703</v>
      </c>
      <c r="D291" s="0" t="n">
        <v>3.94778279821141</v>
      </c>
      <c r="E291" s="0" t="n">
        <v>16.5426635969058</v>
      </c>
      <c r="F291" s="0" t="n">
        <v>2.6991478265963</v>
      </c>
      <c r="G291" s="0" t="n">
        <v>15.0005568211943</v>
      </c>
      <c r="H291" s="0" t="n">
        <v>12.2142397087496</v>
      </c>
      <c r="I291" s="1" t="n">
        <f aca="false">AVERAGE(C291:H291)</f>
        <v>13.0360991202213</v>
      </c>
      <c r="J291" s="0" t="n">
        <f aca="false">_xlfn.STDEV.P(C291:H291)</f>
        <v>8.41243000483886</v>
      </c>
      <c r="K291" s="10" t="n">
        <f aca="false">J291/I291</f>
        <v>0.645318045471877</v>
      </c>
      <c r="L291" s="0" t="s">
        <v>572</v>
      </c>
      <c r="M291" s="11" t="s">
        <v>22</v>
      </c>
      <c r="N291" s="11" t="s">
        <v>23</v>
      </c>
      <c r="O291" s="0" t="s">
        <v>573</v>
      </c>
      <c r="P291" s="0" t="n">
        <v>2</v>
      </c>
    </row>
    <row r="292" customFormat="false" ht="13.8" hidden="false" customHeight="false" outlineLevel="0" collapsed="false">
      <c r="A292" s="12" t="s">
        <v>614</v>
      </c>
      <c r="B292" s="0" t="s">
        <v>615</v>
      </c>
      <c r="C292" s="0" t="n">
        <v>55.1567510784755</v>
      </c>
      <c r="D292" s="0" t="n">
        <v>68.6076234839686</v>
      </c>
      <c r="E292" s="0" t="n">
        <v>55.0640301578266</v>
      </c>
      <c r="F292" s="0" t="n">
        <v>64.4670073333677</v>
      </c>
      <c r="G292" s="0" t="n">
        <v>51.4194015831812</v>
      </c>
      <c r="H292" s="0" t="n">
        <v>55.157167085544</v>
      </c>
      <c r="I292" s="1" t="n">
        <f aca="false">AVERAGE(C292:H292)</f>
        <v>58.3119967870606</v>
      </c>
      <c r="J292" s="0" t="n">
        <f aca="false">_xlfn.STDEV.P(C292:H292)</f>
        <v>6.08070398478543</v>
      </c>
      <c r="K292" s="10" t="n">
        <f aca="false">J292/I292</f>
        <v>0.104278781722919</v>
      </c>
      <c r="L292" s="0" t="s">
        <v>572</v>
      </c>
      <c r="M292" s="11" t="s">
        <v>22</v>
      </c>
      <c r="N292" s="0" t="s">
        <v>23</v>
      </c>
      <c r="O292" s="0" t="s">
        <v>573</v>
      </c>
      <c r="P292" s="0" t="n">
        <v>2</v>
      </c>
    </row>
    <row r="293" customFormat="false" ht="13.8" hidden="false" customHeight="false" outlineLevel="0" collapsed="false">
      <c r="A293" s="12" t="s">
        <v>616</v>
      </c>
      <c r="B293" s="0" t="s">
        <v>617</v>
      </c>
      <c r="C293" s="0" t="n">
        <v>16.1678253926745</v>
      </c>
      <c r="D293" s="0" t="n">
        <v>19.2178294070642</v>
      </c>
      <c r="E293" s="0" t="n">
        <v>12.5402056957871</v>
      </c>
      <c r="F293" s="0" t="n">
        <v>17.3235460654938</v>
      </c>
      <c r="G293" s="0" t="n">
        <v>8.65421339796303</v>
      </c>
      <c r="H293" s="0" t="n">
        <v>18.4347881528177</v>
      </c>
      <c r="I293" s="1" t="n">
        <f aca="false">AVERAGE(C293:H293)</f>
        <v>15.3897346853001</v>
      </c>
      <c r="J293" s="0" t="n">
        <f aca="false">_xlfn.STDEV.P(C293:H293)</f>
        <v>3.69140384082067</v>
      </c>
      <c r="K293" s="10" t="n">
        <f aca="false">J293/I293</f>
        <v>0.239861434670906</v>
      </c>
      <c r="L293" s="0" t="s">
        <v>572</v>
      </c>
      <c r="M293" s="11" t="s">
        <v>22</v>
      </c>
      <c r="N293" s="11" t="s">
        <v>23</v>
      </c>
      <c r="O293" s="0" t="s">
        <v>573</v>
      </c>
      <c r="P293" s="0" t="n">
        <v>2</v>
      </c>
    </row>
    <row r="294" customFormat="false" ht="13.8" hidden="false" customHeight="false" outlineLevel="0" collapsed="false">
      <c r="A294" s="12" t="s">
        <v>618</v>
      </c>
      <c r="B294" s="0" t="s">
        <v>619</v>
      </c>
      <c r="C294" s="0" t="n">
        <v>33.9653148185949</v>
      </c>
      <c r="D294" s="0" t="n">
        <v>30.9037441780942</v>
      </c>
      <c r="E294" s="0" t="n">
        <v>17.3947689927529</v>
      </c>
      <c r="F294" s="0" t="n">
        <v>21.1044646738965</v>
      </c>
      <c r="G294" s="0" t="n">
        <v>19.7185595373882</v>
      </c>
      <c r="H294" s="0" t="n">
        <v>29.0168632075891</v>
      </c>
      <c r="I294" s="1" t="n">
        <f aca="false">AVERAGE(C294:H294)</f>
        <v>25.3506192347193</v>
      </c>
      <c r="J294" s="0" t="n">
        <f aca="false">_xlfn.STDEV.P(C294:H294)</f>
        <v>6.21204474615615</v>
      </c>
      <c r="K294" s="10" t="n">
        <f aca="false">J294/I294</f>
        <v>0.245045088983402</v>
      </c>
      <c r="L294" s="0" t="s">
        <v>572</v>
      </c>
      <c r="M294" s="11" t="s">
        <v>22</v>
      </c>
      <c r="N294" s="0" t="s">
        <v>23</v>
      </c>
      <c r="O294" s="0" t="s">
        <v>573</v>
      </c>
      <c r="P294" s="0" t="n">
        <v>2</v>
      </c>
    </row>
    <row r="295" customFormat="false" ht="13.8" hidden="false" customHeight="false" outlineLevel="0" collapsed="false">
      <c r="A295" s="12" t="s">
        <v>620</v>
      </c>
      <c r="B295" s="0" t="s">
        <v>621</v>
      </c>
      <c r="C295" s="0" t="n">
        <v>41.2581848202422</v>
      </c>
      <c r="D295" s="0" t="n">
        <v>60.3703239060737</v>
      </c>
      <c r="E295" s="0" t="n">
        <v>54.0083164699345</v>
      </c>
      <c r="F295" s="0" t="n">
        <v>60.9186896295084</v>
      </c>
      <c r="G295" s="0" t="n">
        <v>57.2397924035811</v>
      </c>
      <c r="H295" s="0" t="n">
        <v>39.5992862088249</v>
      </c>
      <c r="I295" s="1" t="n">
        <f aca="false">AVERAGE(C295:H295)</f>
        <v>52.2324322396941</v>
      </c>
      <c r="J295" s="0" t="n">
        <f aca="false">_xlfn.STDEV.P(C295:H295)</f>
        <v>8.65962137246337</v>
      </c>
      <c r="K295" s="10" t="n">
        <f aca="false">J295/I295</f>
        <v>0.165790123131246</v>
      </c>
      <c r="L295" s="0" t="s">
        <v>572</v>
      </c>
      <c r="M295" s="11" t="s">
        <v>22</v>
      </c>
      <c r="N295" s="11" t="s">
        <v>23</v>
      </c>
      <c r="O295" s="0" t="s">
        <v>573</v>
      </c>
      <c r="P295" s="0" t="n">
        <v>2</v>
      </c>
    </row>
    <row r="296" customFormat="false" ht="13.8" hidden="false" customHeight="false" outlineLevel="0" collapsed="false">
      <c r="A296" s="12" t="s">
        <v>622</v>
      </c>
      <c r="B296" s="0" t="s">
        <v>623</v>
      </c>
      <c r="C296" s="0" t="n">
        <v>36.3201449731457</v>
      </c>
      <c r="D296" s="0" t="n">
        <v>39.3532137101518</v>
      </c>
      <c r="E296" s="0" t="n">
        <v>38.0401540255815</v>
      </c>
      <c r="F296" s="0" t="n">
        <v>45.1591033843231</v>
      </c>
      <c r="G296" s="0" t="n">
        <v>33.0632562522307</v>
      </c>
      <c r="H296" s="0" t="n">
        <v>32.0415995572873</v>
      </c>
      <c r="I296" s="1" t="n">
        <f aca="false">AVERAGE(C296:H296)</f>
        <v>37.3295786504534</v>
      </c>
      <c r="J296" s="0" t="n">
        <f aca="false">_xlfn.STDEV.P(C296:H296)</f>
        <v>4.34136422147612</v>
      </c>
      <c r="K296" s="10" t="n">
        <f aca="false">J296/I296</f>
        <v>0.116298237977122</v>
      </c>
      <c r="L296" s="0" t="s">
        <v>572</v>
      </c>
      <c r="M296" s="11" t="s">
        <v>22</v>
      </c>
      <c r="N296" s="0" t="s">
        <v>23</v>
      </c>
      <c r="O296" s="0" t="s">
        <v>573</v>
      </c>
      <c r="P296" s="0" t="n">
        <v>2</v>
      </c>
    </row>
    <row r="297" customFormat="false" ht="13.8" hidden="false" customHeight="false" outlineLevel="0" collapsed="false">
      <c r="A297" s="12" t="s">
        <v>624</v>
      </c>
      <c r="B297" s="0" t="s">
        <v>625</v>
      </c>
      <c r="C297" s="0" t="n">
        <v>30.0316336677329</v>
      </c>
      <c r="D297" s="0" t="n">
        <v>10.6405463746497</v>
      </c>
      <c r="E297" s="0" t="n">
        <v>28.3601620088306</v>
      </c>
      <c r="F297" s="0" t="n">
        <v>16.9191844663104</v>
      </c>
      <c r="G297" s="0" t="n">
        <v>25.7593709942883</v>
      </c>
      <c r="H297" s="0" t="n">
        <v>16.0805303519054</v>
      </c>
      <c r="I297" s="1" t="n">
        <f aca="false">AVERAGE(C297:H297)</f>
        <v>21.2985713106196</v>
      </c>
      <c r="J297" s="0" t="n">
        <f aca="false">_xlfn.STDEV.P(C297:H297)</f>
        <v>7.141797757507</v>
      </c>
      <c r="K297" s="10" t="n">
        <f aca="false">J297/I297</f>
        <v>0.335318160704331</v>
      </c>
      <c r="L297" s="0" t="s">
        <v>572</v>
      </c>
      <c r="M297" s="11" t="s">
        <v>22</v>
      </c>
      <c r="N297" s="11" t="s">
        <v>23</v>
      </c>
      <c r="O297" s="0" t="s">
        <v>573</v>
      </c>
      <c r="P297" s="0" t="n">
        <v>2</v>
      </c>
    </row>
    <row r="298" customFormat="false" ht="13.8" hidden="false" customHeight="false" outlineLevel="0" collapsed="false">
      <c r="A298" s="12" t="s">
        <v>626</v>
      </c>
      <c r="B298" s="0" t="s">
        <v>627</v>
      </c>
      <c r="C298" s="0" t="n">
        <v>31.0492183772225</v>
      </c>
      <c r="D298" s="0" t="n">
        <v>13.9448038353911</v>
      </c>
      <c r="E298" s="0" t="n">
        <v>9.22349446508715</v>
      </c>
      <c r="F298" s="0" t="n">
        <v>18.373507206733</v>
      </c>
      <c r="G298" s="0" t="n">
        <v>8.17504433051499</v>
      </c>
      <c r="H298" s="0" t="n">
        <v>14.7874588568688</v>
      </c>
      <c r="I298" s="1" t="n">
        <f aca="false">AVERAGE(C298:H298)</f>
        <v>15.9255878453029</v>
      </c>
      <c r="J298" s="0" t="n">
        <f aca="false">_xlfn.STDEV.P(C298:H298)</f>
        <v>7.58204384281336</v>
      </c>
      <c r="K298" s="10" t="n">
        <f aca="false">J298/I298</f>
        <v>0.476091929319244</v>
      </c>
      <c r="L298" s="0" t="s">
        <v>572</v>
      </c>
      <c r="M298" s="11" t="s">
        <v>22</v>
      </c>
      <c r="N298" s="0" t="s">
        <v>23</v>
      </c>
      <c r="O298" s="0" t="s">
        <v>573</v>
      </c>
      <c r="P298" s="0" t="n">
        <v>2</v>
      </c>
    </row>
    <row r="299" customFormat="false" ht="13.8" hidden="false" customHeight="false" outlineLevel="0" collapsed="false">
      <c r="A299" s="12" t="s">
        <v>628</v>
      </c>
      <c r="B299" s="0" t="s">
        <v>629</v>
      </c>
      <c r="C299" s="0" t="n">
        <v>25.5117391179414</v>
      </c>
      <c r="D299" s="0" t="n">
        <v>16.1580150433251</v>
      </c>
      <c r="E299" s="0" t="n">
        <v>14.579904339983</v>
      </c>
      <c r="F299" s="0" t="n">
        <v>8.00012420605554</v>
      </c>
      <c r="G299" s="0" t="n">
        <v>12.9774950432826</v>
      </c>
      <c r="H299" s="0" t="n">
        <v>9.15999083974881</v>
      </c>
      <c r="I299" s="1" t="n">
        <f aca="false">AVERAGE(C299:H299)</f>
        <v>14.3978780983894</v>
      </c>
      <c r="J299" s="0" t="n">
        <f aca="false">_xlfn.STDEV.P(C299:H299)</f>
        <v>5.73052249223126</v>
      </c>
      <c r="K299" s="10" t="n">
        <f aca="false">J299/I299</f>
        <v>0.398011599561487</v>
      </c>
      <c r="L299" s="0" t="s">
        <v>572</v>
      </c>
      <c r="M299" s="11" t="s">
        <v>22</v>
      </c>
      <c r="N299" s="11" t="s">
        <v>23</v>
      </c>
      <c r="O299" s="0" t="s">
        <v>573</v>
      </c>
      <c r="P299" s="0" t="n">
        <v>2</v>
      </c>
    </row>
    <row r="300" customFormat="false" ht="13.8" hidden="false" customHeight="false" outlineLevel="0" collapsed="false">
      <c r="A300" s="12" t="s">
        <v>630</v>
      </c>
      <c r="B300" s="0" t="s">
        <v>631</v>
      </c>
      <c r="C300" s="0" t="n">
        <v>25.7516495402695</v>
      </c>
      <c r="D300" s="0" t="n">
        <v>18.0852578533825</v>
      </c>
      <c r="E300" s="0" t="n">
        <v>14.3175744141329</v>
      </c>
      <c r="F300" s="0" t="n">
        <v>16.4568854374637</v>
      </c>
      <c r="G300" s="0" t="n">
        <v>10.7651472667616</v>
      </c>
      <c r="H300" s="0" t="n">
        <v>21.5018299934257</v>
      </c>
      <c r="I300" s="1" t="n">
        <f aca="false">AVERAGE(C300:H300)</f>
        <v>17.8130574175726</v>
      </c>
      <c r="J300" s="0" t="n">
        <f aca="false">_xlfn.STDEV.P(C300:H300)</f>
        <v>4.83792349472788</v>
      </c>
      <c r="K300" s="10" t="n">
        <f aca="false">J300/I300</f>
        <v>0.271594223345131</v>
      </c>
      <c r="L300" s="0" t="s">
        <v>572</v>
      </c>
      <c r="M300" s="11" t="s">
        <v>22</v>
      </c>
      <c r="N300" s="0" t="s">
        <v>23</v>
      </c>
      <c r="O300" s="0" t="s">
        <v>573</v>
      </c>
      <c r="P300" s="0" t="n">
        <v>2</v>
      </c>
    </row>
    <row r="301" customFormat="false" ht="13.8" hidden="false" customHeight="false" outlineLevel="0" collapsed="false">
      <c r="A301" s="12" t="s">
        <v>632</v>
      </c>
      <c r="B301" s="0" t="s">
        <v>633</v>
      </c>
      <c r="C301" s="0" t="n">
        <v>18.1448088920379</v>
      </c>
      <c r="D301" s="0" t="n">
        <v>5.89837420301962</v>
      </c>
      <c r="E301" s="0" t="n">
        <v>11.7703840556069</v>
      </c>
      <c r="F301" s="0" t="n">
        <v>14.9152211881153</v>
      </c>
      <c r="G301" s="0" t="n">
        <v>4.98560573607327</v>
      </c>
      <c r="H301" s="0" t="n">
        <v>3.44957985102367</v>
      </c>
      <c r="I301" s="1" t="n">
        <f aca="false">AVERAGE(C301:H301)</f>
        <v>9.86066232097945</v>
      </c>
      <c r="J301" s="0" t="n">
        <f aca="false">_xlfn.STDEV.P(C301:H301)</f>
        <v>5.45268388239783</v>
      </c>
      <c r="K301" s="10" t="n">
        <f aca="false">J301/I301</f>
        <v>0.55297339112777</v>
      </c>
      <c r="L301" s="0" t="s">
        <v>572</v>
      </c>
      <c r="M301" s="11" t="s">
        <v>22</v>
      </c>
      <c r="N301" s="11" t="s">
        <v>23</v>
      </c>
      <c r="O301" s="0" t="s">
        <v>573</v>
      </c>
      <c r="P301" s="0" t="n">
        <v>2</v>
      </c>
    </row>
    <row r="302" customFormat="false" ht="13.8" hidden="false" customHeight="false" outlineLevel="0" collapsed="false">
      <c r="A302" s="12" t="s">
        <v>634</v>
      </c>
      <c r="B302" s="0" t="s">
        <v>635</v>
      </c>
      <c r="C302" s="0" t="n">
        <v>19.3262536941447</v>
      </c>
      <c r="D302" s="0" t="n">
        <v>0.982767905223479</v>
      </c>
      <c r="E302" s="0" t="n">
        <v>7.86985082232696</v>
      </c>
      <c r="F302" s="0" t="n">
        <v>5.4030328730851</v>
      </c>
      <c r="G302" s="0" t="n">
        <v>6.85257803699331</v>
      </c>
      <c r="H302" s="0" t="n">
        <v>2.82889190239752</v>
      </c>
      <c r="I302" s="1" t="n">
        <f aca="false">AVERAGE(C302:H302)</f>
        <v>7.21056253902851</v>
      </c>
      <c r="J302" s="0" t="n">
        <f aca="false">_xlfn.STDEV.P(C302:H302)</f>
        <v>5.89638891147771</v>
      </c>
      <c r="K302" s="10" t="n">
        <f aca="false">J302/I302</f>
        <v>0.817743259220401</v>
      </c>
      <c r="L302" s="0" t="s">
        <v>572</v>
      </c>
      <c r="M302" s="11" t="s">
        <v>22</v>
      </c>
      <c r="N302" s="0" t="s">
        <v>23</v>
      </c>
      <c r="O302" s="0" t="s">
        <v>573</v>
      </c>
      <c r="P302" s="0" t="n">
        <v>2</v>
      </c>
    </row>
    <row r="303" customFormat="false" ht="13.8" hidden="false" customHeight="false" outlineLevel="0" collapsed="false">
      <c r="A303" s="12" t="s">
        <v>636</v>
      </c>
      <c r="B303" s="0" t="s">
        <v>637</v>
      </c>
      <c r="C303" s="0" t="n">
        <v>14.0471082570271</v>
      </c>
      <c r="D303" s="0" t="n">
        <v>13.468429796234</v>
      </c>
      <c r="E303" s="0" t="n">
        <v>13.3677305877435</v>
      </c>
      <c r="F303" s="0" t="n">
        <v>7.74937831087498</v>
      </c>
      <c r="G303" s="0" t="n">
        <v>11.3618019336817</v>
      </c>
      <c r="H303" s="0" t="n">
        <v>12.2921056439454</v>
      </c>
      <c r="I303" s="1" t="n">
        <f aca="false">AVERAGE(C303:H303)</f>
        <v>12.0477590882511</v>
      </c>
      <c r="J303" s="0" t="n">
        <f aca="false">_xlfn.STDEV.P(C303:H303)</f>
        <v>2.11204272696599</v>
      </c>
      <c r="K303" s="10" t="n">
        <f aca="false">J303/I303</f>
        <v>0.175305856590844</v>
      </c>
      <c r="L303" s="0" t="s">
        <v>572</v>
      </c>
      <c r="M303" s="11" t="s">
        <v>22</v>
      </c>
      <c r="N303" s="11" t="s">
        <v>23</v>
      </c>
      <c r="O303" s="0" t="s">
        <v>573</v>
      </c>
      <c r="P303" s="0" t="n">
        <v>2</v>
      </c>
    </row>
    <row r="304" customFormat="false" ht="13.8" hidden="false" customHeight="false" outlineLevel="0" collapsed="false">
      <c r="A304" s="12" t="s">
        <v>638</v>
      </c>
      <c r="B304" s="0" t="s">
        <v>639</v>
      </c>
      <c r="C304" s="0" t="n">
        <v>14.4293633987881</v>
      </c>
      <c r="D304" s="0" t="n">
        <v>4.91880753039595</v>
      </c>
      <c r="E304" s="0" t="n">
        <v>4.86861157323787</v>
      </c>
      <c r="F304" s="0" t="n">
        <v>8.12917628562739</v>
      </c>
      <c r="G304" s="0" t="n">
        <v>3.62727868962118</v>
      </c>
      <c r="H304" s="0" t="n">
        <v>13.4322059005533</v>
      </c>
      <c r="I304" s="1" t="n">
        <f aca="false">AVERAGE(C304:H304)</f>
        <v>8.2342405630373</v>
      </c>
      <c r="J304" s="0" t="n">
        <f aca="false">_xlfn.STDEV.P(C304:H304)</f>
        <v>4.26131985611</v>
      </c>
      <c r="K304" s="10" t="n">
        <f aca="false">J304/I304</f>
        <v>0.517512188706102</v>
      </c>
      <c r="L304" s="0" t="s">
        <v>572</v>
      </c>
      <c r="M304" s="11" t="s">
        <v>22</v>
      </c>
      <c r="N304" s="0" t="s">
        <v>23</v>
      </c>
      <c r="O304" s="0" t="s">
        <v>573</v>
      </c>
      <c r="P304" s="0" t="n">
        <v>2</v>
      </c>
    </row>
    <row r="305" customFormat="false" ht="13.8" hidden="false" customHeight="false" outlineLevel="0" collapsed="false">
      <c r="A305" s="12" t="s">
        <v>640</v>
      </c>
      <c r="B305" s="0" t="s">
        <v>641</v>
      </c>
      <c r="C305" s="0" t="n">
        <v>32.5272097970222</v>
      </c>
      <c r="D305" s="0" t="n">
        <v>35.5904570666861</v>
      </c>
      <c r="E305" s="0" t="n">
        <v>20.728416737082</v>
      </c>
      <c r="F305" s="0" t="n">
        <v>23.268641247015</v>
      </c>
      <c r="G305" s="0" t="n">
        <v>20.5478859914962</v>
      </c>
      <c r="H305" s="0" t="n">
        <v>31.4294146438131</v>
      </c>
      <c r="I305" s="1" t="n">
        <f aca="false">AVERAGE(C305:H305)</f>
        <v>27.3486709138524</v>
      </c>
      <c r="J305" s="0" t="n">
        <f aca="false">_xlfn.STDEV.P(C305:H305)</f>
        <v>6.0293982058829</v>
      </c>
      <c r="K305" s="10" t="n">
        <f aca="false">J305/I305</f>
        <v>0.220464030039169</v>
      </c>
      <c r="L305" s="0" t="s">
        <v>572</v>
      </c>
      <c r="M305" s="11" t="s">
        <v>22</v>
      </c>
      <c r="N305" s="11" t="s">
        <v>23</v>
      </c>
      <c r="O305" s="0" t="s">
        <v>573</v>
      </c>
      <c r="P305" s="0" t="n">
        <v>2</v>
      </c>
    </row>
    <row r="306" customFormat="false" ht="13.8" hidden="false" customHeight="false" outlineLevel="0" collapsed="false">
      <c r="A306" s="12" t="s">
        <v>642</v>
      </c>
      <c r="B306" s="0" t="s">
        <v>643</v>
      </c>
      <c r="C306" s="0" t="n">
        <v>39.4675156928175</v>
      </c>
      <c r="D306" s="0" t="n">
        <v>22.5084883921779</v>
      </c>
      <c r="E306" s="0" t="n">
        <v>31.5898119376277</v>
      </c>
      <c r="F306" s="0" t="n">
        <v>15.0883855602838</v>
      </c>
      <c r="G306" s="0" t="n">
        <v>36.6710889851143</v>
      </c>
      <c r="H306" s="0" t="n">
        <v>19.1276920384953</v>
      </c>
      <c r="I306" s="1" t="n">
        <f aca="false">AVERAGE(C306:H306)</f>
        <v>27.4088304344194</v>
      </c>
      <c r="J306" s="0" t="n">
        <f aca="false">_xlfn.STDEV.P(C306:H306)</f>
        <v>9.06518888487915</v>
      </c>
      <c r="K306" s="10" t="n">
        <f aca="false">J306/I306</f>
        <v>0.330739719324006</v>
      </c>
      <c r="L306" s="0" t="s">
        <v>572</v>
      </c>
      <c r="M306" s="11" t="s">
        <v>22</v>
      </c>
      <c r="N306" s="0" t="s">
        <v>23</v>
      </c>
      <c r="O306" s="0" t="s">
        <v>573</v>
      </c>
      <c r="P306" s="0" t="n">
        <v>2</v>
      </c>
    </row>
    <row r="307" customFormat="false" ht="13.8" hidden="false" customHeight="false" outlineLevel="0" collapsed="false">
      <c r="A307" s="12" t="s">
        <v>644</v>
      </c>
      <c r="B307" s="0" t="s">
        <v>645</v>
      </c>
      <c r="C307" s="0" t="n">
        <v>64.5084758318154</v>
      </c>
      <c r="D307" s="0" t="n">
        <v>76.0254047852569</v>
      </c>
      <c r="E307" s="0" t="n">
        <v>71.7961882123894</v>
      </c>
      <c r="F307" s="0" t="n">
        <v>89.8825745296111</v>
      </c>
      <c r="G307" s="0" t="n">
        <v>72.6237284336521</v>
      </c>
      <c r="H307" s="0" t="n">
        <v>51.2301361645929</v>
      </c>
      <c r="I307" s="1" t="n">
        <f aca="false">AVERAGE(C307:H307)</f>
        <v>71.011084659553</v>
      </c>
      <c r="J307" s="0" t="n">
        <f aca="false">_xlfn.STDEV.P(C307:H307)</f>
        <v>11.6766389905686</v>
      </c>
      <c r="K307" s="10" t="n">
        <f aca="false">J307/I307</f>
        <v>0.164434032328187</v>
      </c>
      <c r="L307" s="0" t="s">
        <v>572</v>
      </c>
      <c r="M307" s="11" t="s">
        <v>22</v>
      </c>
      <c r="N307" s="11" t="s">
        <v>23</v>
      </c>
      <c r="O307" s="0" t="s">
        <v>573</v>
      </c>
      <c r="P307" s="0" t="n">
        <v>2</v>
      </c>
    </row>
    <row r="308" customFormat="false" ht="13.8" hidden="false" customHeight="false" outlineLevel="0" collapsed="false">
      <c r="A308" s="12" t="s">
        <v>646</v>
      </c>
      <c r="B308" s="0" t="s">
        <v>647</v>
      </c>
      <c r="C308" s="0" t="n">
        <v>32.2339181122992</v>
      </c>
      <c r="D308" s="0" t="n">
        <v>38.7484197620541</v>
      </c>
      <c r="E308" s="0" t="n">
        <v>26.8227793220221</v>
      </c>
      <c r="F308" s="0" t="n">
        <v>32.219401258812</v>
      </c>
      <c r="G308" s="0" t="n">
        <v>29.5333856865278</v>
      </c>
      <c r="H308" s="0" t="n">
        <v>25.9683445825011</v>
      </c>
      <c r="I308" s="1" t="n">
        <f aca="false">AVERAGE(C308:H308)</f>
        <v>30.9210414540361</v>
      </c>
      <c r="J308" s="0" t="n">
        <f aca="false">_xlfn.STDEV.P(C308:H308)</f>
        <v>4.24122195073568</v>
      </c>
      <c r="K308" s="10" t="n">
        <f aca="false">J308/I308</f>
        <v>0.137162972244652</v>
      </c>
      <c r="L308" s="0" t="s">
        <v>572</v>
      </c>
      <c r="M308" s="11" t="s">
        <v>22</v>
      </c>
      <c r="N308" s="0" t="s">
        <v>23</v>
      </c>
      <c r="O308" s="0" t="s">
        <v>573</v>
      </c>
      <c r="P308" s="0" t="n">
        <v>2</v>
      </c>
    </row>
    <row r="309" customFormat="false" ht="13.8" hidden="false" customHeight="false" outlineLevel="0" collapsed="false">
      <c r="A309" s="12" t="s">
        <v>648</v>
      </c>
      <c r="B309" s="0" t="s">
        <v>649</v>
      </c>
      <c r="C309" s="0" t="n">
        <v>33.1421378841503</v>
      </c>
      <c r="D309" s="0" t="n">
        <v>8.28715002032518</v>
      </c>
      <c r="E309" s="0" t="n">
        <v>18.3999028107625</v>
      </c>
      <c r="F309" s="0" t="n">
        <v>11.2134833174848</v>
      </c>
      <c r="G309" s="0" t="n">
        <v>10.1177273923667</v>
      </c>
      <c r="H309" s="0" t="n">
        <v>16.2519896237292</v>
      </c>
      <c r="I309" s="1" t="n">
        <f aca="false">AVERAGE(C309:H309)</f>
        <v>16.2353985081365</v>
      </c>
      <c r="J309" s="0" t="n">
        <f aca="false">_xlfn.STDEV.P(C309:H309)</f>
        <v>8.33009980488907</v>
      </c>
      <c r="K309" s="10" t="n">
        <f aca="false">J309/I309</f>
        <v>0.513082558504147</v>
      </c>
      <c r="L309" s="0" t="s">
        <v>572</v>
      </c>
      <c r="M309" s="11" t="s">
        <v>22</v>
      </c>
      <c r="N309" s="11" t="s">
        <v>23</v>
      </c>
      <c r="O309" s="0" t="s">
        <v>573</v>
      </c>
      <c r="P309" s="0" t="n">
        <v>2</v>
      </c>
    </row>
    <row r="310" customFormat="false" ht="13.8" hidden="false" customHeight="false" outlineLevel="0" collapsed="false">
      <c r="A310" s="12" t="s">
        <v>650</v>
      </c>
      <c r="B310" s="0" t="s">
        <v>651</v>
      </c>
      <c r="C310" s="0" t="n">
        <v>13.2997261958336</v>
      </c>
      <c r="D310" s="0" t="n">
        <v>7.88124153840836</v>
      </c>
      <c r="E310" s="0" t="n">
        <v>9.04919503555237</v>
      </c>
      <c r="F310" s="0" t="n">
        <v>13.6274594896555</v>
      </c>
      <c r="G310" s="0" t="n">
        <v>1.1760752688172</v>
      </c>
      <c r="H310" s="0" t="n">
        <v>12.2331999598079</v>
      </c>
      <c r="I310" s="1" t="n">
        <f aca="false">AVERAGE(C310:H310)</f>
        <v>9.54448291467915</v>
      </c>
      <c r="J310" s="0" t="n">
        <f aca="false">_xlfn.STDEV.P(C310:H310)</f>
        <v>4.30200878752196</v>
      </c>
      <c r="K310" s="10" t="n">
        <f aca="false">J310/I310</f>
        <v>0.450732514896704</v>
      </c>
      <c r="L310" s="0" t="s">
        <v>572</v>
      </c>
      <c r="M310" s="11" t="s">
        <v>22</v>
      </c>
      <c r="N310" s="0" t="s">
        <v>23</v>
      </c>
      <c r="O310" s="0" t="s">
        <v>573</v>
      </c>
      <c r="P310" s="0" t="n">
        <v>2</v>
      </c>
    </row>
    <row r="311" customFormat="false" ht="13.8" hidden="false" customHeight="false" outlineLevel="0" collapsed="false">
      <c r="A311" s="12" t="s">
        <v>652</v>
      </c>
      <c r="B311" s="0" t="s">
        <v>653</v>
      </c>
      <c r="C311" s="0" t="n">
        <v>48.6084453957186</v>
      </c>
      <c r="D311" s="0" t="n">
        <v>53.3280890273986</v>
      </c>
      <c r="E311" s="0" t="n">
        <v>49.9142100895578</v>
      </c>
      <c r="F311" s="0" t="n">
        <v>59.5145199341873</v>
      </c>
      <c r="G311" s="0" t="n">
        <v>44.0419124585768</v>
      </c>
      <c r="H311" s="0" t="n">
        <v>41.1662388642093</v>
      </c>
      <c r="I311" s="1" t="n">
        <f aca="false">AVERAGE(C311:H311)</f>
        <v>49.4289026282748</v>
      </c>
      <c r="J311" s="0" t="n">
        <f aca="false">_xlfn.STDEV.P(C311:H311)</f>
        <v>5.98781095205485</v>
      </c>
      <c r="K311" s="10" t="n">
        <f aca="false">J311/I311</f>
        <v>0.121139872294669</v>
      </c>
      <c r="L311" s="0" t="s">
        <v>572</v>
      </c>
      <c r="M311" s="11" t="s">
        <v>22</v>
      </c>
      <c r="N311" s="11" t="s">
        <v>23</v>
      </c>
      <c r="O311" s="0" t="s">
        <v>573</v>
      </c>
      <c r="P311" s="0" t="n">
        <v>2</v>
      </c>
    </row>
    <row r="312" customFormat="false" ht="13.8" hidden="false" customHeight="false" outlineLevel="0" collapsed="false">
      <c r="A312" s="12" t="s">
        <v>654</v>
      </c>
      <c r="B312" s="0" t="s">
        <v>655</v>
      </c>
      <c r="C312" s="0" t="n">
        <v>35.2363587479261</v>
      </c>
      <c r="D312" s="0" t="n">
        <v>39.4836503534213</v>
      </c>
      <c r="E312" s="0" t="n">
        <v>36.1761708413135</v>
      </c>
      <c r="F312" s="0" t="n">
        <v>42.8558083020052</v>
      </c>
      <c r="G312" s="0" t="n">
        <v>31.1815227957946</v>
      </c>
      <c r="H312" s="0" t="n">
        <v>29.5645408905515</v>
      </c>
      <c r="I312" s="1" t="n">
        <f aca="false">AVERAGE(C312:H312)</f>
        <v>35.7496753218354</v>
      </c>
      <c r="J312" s="0" t="n">
        <f aca="false">_xlfn.STDEV.P(C312:H312)</f>
        <v>4.54622541668316</v>
      </c>
      <c r="K312" s="10" t="n">
        <f aca="false">J312/I312</f>
        <v>0.127168299453237</v>
      </c>
      <c r="L312" s="0" t="s">
        <v>572</v>
      </c>
      <c r="M312" s="11" t="s">
        <v>22</v>
      </c>
      <c r="N312" s="11" t="s">
        <v>23</v>
      </c>
      <c r="O312" s="0" t="s">
        <v>573</v>
      </c>
      <c r="P312" s="0" t="n">
        <v>2</v>
      </c>
    </row>
    <row r="313" customFormat="false" ht="13.8" hidden="false" customHeight="false" outlineLevel="0" collapsed="false">
      <c r="A313" s="12" t="s">
        <v>656</v>
      </c>
      <c r="B313" s="0" t="s">
        <v>657</v>
      </c>
      <c r="C313" s="0" t="n">
        <v>10.3612438552892</v>
      </c>
      <c r="D313" s="0" t="n">
        <v>3.41171880073482</v>
      </c>
      <c r="E313" s="0" t="n">
        <v>14.737488438686</v>
      </c>
      <c r="F313" s="0" t="n">
        <v>11.8776540318491</v>
      </c>
      <c r="G313" s="0" t="n">
        <v>14.4444955446926</v>
      </c>
      <c r="H313" s="0" t="n">
        <v>7.00920077998177</v>
      </c>
      <c r="I313" s="1" t="n">
        <f aca="false">AVERAGE(C313:H313)</f>
        <v>10.3069669085389</v>
      </c>
      <c r="J313" s="0" t="n">
        <f aca="false">_xlfn.STDEV.P(C313:H313)</f>
        <v>4.03398843530824</v>
      </c>
      <c r="K313" s="10" t="n">
        <f aca="false">J313/I313</f>
        <v>0.391384630522704</v>
      </c>
      <c r="L313" s="0" t="s">
        <v>572</v>
      </c>
      <c r="M313" s="11" t="s">
        <v>22</v>
      </c>
      <c r="N313" s="0" t="s">
        <v>23</v>
      </c>
      <c r="O313" s="0" t="s">
        <v>573</v>
      </c>
      <c r="P313" s="0" t="n">
        <v>2</v>
      </c>
    </row>
    <row r="314" customFormat="false" ht="13.8" hidden="false" customHeight="false" outlineLevel="0" collapsed="false">
      <c r="A314" s="12" t="s">
        <v>658</v>
      </c>
      <c r="B314" s="0" t="s">
        <v>659</v>
      </c>
      <c r="C314" s="0" t="n">
        <v>27.4401231188229</v>
      </c>
      <c r="D314" s="0" t="n">
        <v>15.231083804253</v>
      </c>
      <c r="E314" s="0" t="n">
        <v>14.1356817485598</v>
      </c>
      <c r="F314" s="0" t="n">
        <v>13.5259358446774</v>
      </c>
      <c r="G314" s="0" t="n">
        <v>12.5200596929851</v>
      </c>
      <c r="H314" s="0" t="n">
        <v>26.2330635059693</v>
      </c>
      <c r="I314" s="1" t="n">
        <f aca="false">AVERAGE(C314:H314)</f>
        <v>18.1809912858779</v>
      </c>
      <c r="J314" s="0" t="n">
        <f aca="false">_xlfn.STDEV.P(C314:H314)</f>
        <v>6.18263105266616</v>
      </c>
      <c r="K314" s="10" t="n">
        <f aca="false">J314/I314</f>
        <v>0.340060173587373</v>
      </c>
      <c r="L314" s="0" t="s">
        <v>572</v>
      </c>
      <c r="M314" s="11" t="s">
        <v>22</v>
      </c>
      <c r="N314" s="11" t="s">
        <v>23</v>
      </c>
      <c r="O314" s="0" t="s">
        <v>573</v>
      </c>
      <c r="P314" s="0" t="n">
        <v>2</v>
      </c>
    </row>
    <row r="315" customFormat="false" ht="13.8" hidden="false" customHeight="false" outlineLevel="0" collapsed="false">
      <c r="A315" s="12" t="s">
        <v>660</v>
      </c>
      <c r="B315" s="0" t="s">
        <v>661</v>
      </c>
      <c r="C315" s="0" t="n">
        <v>23.0723460908293</v>
      </c>
      <c r="D315" s="0" t="n">
        <v>7.40911037399637</v>
      </c>
      <c r="E315" s="0" t="n">
        <v>12.0101412769856</v>
      </c>
      <c r="F315" s="0" t="n">
        <v>12.3940457305312</v>
      </c>
      <c r="G315" s="0" t="n">
        <v>8.37510485457702</v>
      </c>
      <c r="H315" s="0" t="n">
        <v>6.36811489347181</v>
      </c>
      <c r="I315" s="1" t="n">
        <f aca="false">AVERAGE(C315:H315)</f>
        <v>11.6048105367319</v>
      </c>
      <c r="J315" s="0" t="n">
        <f aca="false">_xlfn.STDEV.P(C315:H315)</f>
        <v>5.59388709208062</v>
      </c>
      <c r="K315" s="10" t="n">
        <f aca="false">J315/I315</f>
        <v>0.482031746608415</v>
      </c>
      <c r="L315" s="0" t="s">
        <v>572</v>
      </c>
      <c r="M315" s="11" t="s">
        <v>22</v>
      </c>
      <c r="N315" s="0" t="s">
        <v>23</v>
      </c>
      <c r="O315" s="0" t="s">
        <v>573</v>
      </c>
      <c r="P315" s="0" t="n">
        <v>2</v>
      </c>
    </row>
    <row r="316" customFormat="false" ht="13.8" hidden="false" customHeight="false" outlineLevel="0" collapsed="false">
      <c r="A316" s="12" t="s">
        <v>662</v>
      </c>
      <c r="B316" s="0" t="s">
        <v>663</v>
      </c>
      <c r="C316" s="0" t="n">
        <v>32.2279708467064</v>
      </c>
      <c r="D316" s="0" t="n">
        <v>16.4207405469561</v>
      </c>
      <c r="E316" s="0" t="n">
        <v>17.3771093343185</v>
      </c>
      <c r="F316" s="0" t="n">
        <v>14.6946697697812</v>
      </c>
      <c r="G316" s="0" t="n">
        <v>13.1998095917888</v>
      </c>
      <c r="H316" s="0" t="n">
        <v>17.6208562316417</v>
      </c>
      <c r="I316" s="1" t="n">
        <f aca="false">AVERAGE(C316:H316)</f>
        <v>18.5901927201988</v>
      </c>
      <c r="J316" s="0" t="n">
        <f aca="false">_xlfn.STDEV.P(C316:H316)</f>
        <v>6.28938296943431</v>
      </c>
      <c r="K316" s="10" t="n">
        <f aca="false">J316/I316</f>
        <v>0.338317254914776</v>
      </c>
      <c r="L316" s="0" t="s">
        <v>572</v>
      </c>
      <c r="M316" s="11" t="s">
        <v>22</v>
      </c>
      <c r="N316" s="11" t="s">
        <v>23</v>
      </c>
      <c r="O316" s="0" t="s">
        <v>573</v>
      </c>
      <c r="P316" s="0" t="n">
        <v>2</v>
      </c>
    </row>
    <row r="317" customFormat="false" ht="13.8" hidden="false" customHeight="false" outlineLevel="0" collapsed="false">
      <c r="A317" s="12" t="s">
        <v>664</v>
      </c>
      <c r="B317" s="0" t="s">
        <v>665</v>
      </c>
      <c r="C317" s="0" t="n">
        <v>23.6202580910127</v>
      </c>
      <c r="D317" s="0" t="n">
        <v>16.8409043620965</v>
      </c>
      <c r="E317" s="0" t="n">
        <v>0.895108421583459</v>
      </c>
      <c r="F317" s="0" t="n">
        <v>4.78176986029339</v>
      </c>
      <c r="G317" s="0" t="n">
        <v>4.66732051989265</v>
      </c>
      <c r="H317" s="0" t="n">
        <v>3.17106549470299</v>
      </c>
      <c r="I317" s="1" t="n">
        <f aca="false">AVERAGE(C317:H317)</f>
        <v>8.99607112493028</v>
      </c>
      <c r="J317" s="0" t="n">
        <f aca="false">_xlfn.STDEV.P(C317:H317)</f>
        <v>8.28113274458686</v>
      </c>
      <c r="K317" s="10" t="n">
        <f aca="false">J317/I317</f>
        <v>0.920527709217176</v>
      </c>
      <c r="L317" s="0" t="s">
        <v>572</v>
      </c>
      <c r="M317" s="11" t="s">
        <v>22</v>
      </c>
      <c r="N317" s="0" t="s">
        <v>23</v>
      </c>
      <c r="O317" s="0" t="s">
        <v>573</v>
      </c>
      <c r="P317" s="0" t="n">
        <v>2</v>
      </c>
    </row>
    <row r="318" customFormat="false" ht="13.8" hidden="false" customHeight="false" outlineLevel="0" collapsed="false">
      <c r="A318" s="12" t="s">
        <v>666</v>
      </c>
      <c r="B318" s="0" t="s">
        <v>667</v>
      </c>
      <c r="C318" s="0" t="n">
        <v>29.6404969937141</v>
      </c>
      <c r="D318" s="0" t="n">
        <v>18.2430790685811</v>
      </c>
      <c r="E318" s="0" t="n">
        <v>16.4338224228207</v>
      </c>
      <c r="F318" s="0" t="n">
        <v>14.9887209789011</v>
      </c>
      <c r="G318" s="0" t="n">
        <v>26.955816960979</v>
      </c>
      <c r="H318" s="0" t="n">
        <v>17.1843362294305</v>
      </c>
      <c r="I318" s="1" t="n">
        <f aca="false">AVERAGE(C318:H318)</f>
        <v>20.5743787757377</v>
      </c>
      <c r="J318" s="0" t="n">
        <f aca="false">_xlfn.STDEV.P(C318:H318)</f>
        <v>5.60042229925243</v>
      </c>
      <c r="K318" s="10" t="n">
        <f aca="false">J318/I318</f>
        <v>0.272203713186067</v>
      </c>
      <c r="L318" s="0" t="s">
        <v>572</v>
      </c>
      <c r="M318" s="11" t="s">
        <v>22</v>
      </c>
      <c r="N318" s="11" t="s">
        <v>23</v>
      </c>
      <c r="O318" s="0" t="s">
        <v>573</v>
      </c>
      <c r="P318" s="0" t="n">
        <v>2</v>
      </c>
    </row>
    <row r="319" customFormat="false" ht="13.8" hidden="false" customHeight="false" outlineLevel="0" collapsed="false">
      <c r="A319" s="12" t="s">
        <v>668</v>
      </c>
      <c r="B319" s="0" t="s">
        <v>669</v>
      </c>
      <c r="C319" s="0" t="n">
        <v>45.0558453797647</v>
      </c>
      <c r="D319" s="0" t="n">
        <v>54.0446540739695</v>
      </c>
      <c r="E319" s="0" t="n">
        <v>51.5158732824418</v>
      </c>
      <c r="F319" s="0" t="n">
        <v>61.4284851218142</v>
      </c>
      <c r="G319" s="0" t="n">
        <v>47.29464351711</v>
      </c>
      <c r="H319" s="0" t="n">
        <v>36.8072320932891</v>
      </c>
      <c r="I319" s="1" t="n">
        <f aca="false">AVERAGE(C319:H319)</f>
        <v>49.3577889113982</v>
      </c>
      <c r="J319" s="0" t="n">
        <f aca="false">_xlfn.STDEV.P(C319:H319)</f>
        <v>7.66600182320984</v>
      </c>
      <c r="K319" s="10" t="n">
        <f aca="false">J319/I319</f>
        <v>0.155314935945997</v>
      </c>
      <c r="L319" s="0" t="s">
        <v>572</v>
      </c>
      <c r="M319" s="11" t="s">
        <v>22</v>
      </c>
      <c r="N319" s="0" t="s">
        <v>23</v>
      </c>
      <c r="O319" s="0" t="s">
        <v>573</v>
      </c>
      <c r="P319" s="0" t="n">
        <v>2</v>
      </c>
    </row>
    <row r="320" customFormat="false" ht="13.8" hidden="false" customHeight="false" outlineLevel="0" collapsed="false">
      <c r="A320" s="12" t="s">
        <v>670</v>
      </c>
      <c r="B320" s="0" t="s">
        <v>671</v>
      </c>
      <c r="C320" s="0" t="n">
        <v>44.4831496325298</v>
      </c>
      <c r="D320" s="0" t="n">
        <v>53.1834919767853</v>
      </c>
      <c r="E320" s="0" t="n">
        <v>45.1303808528343</v>
      </c>
      <c r="F320" s="0" t="n">
        <v>54.1468380965446</v>
      </c>
      <c r="G320" s="0" t="n">
        <v>43.6190708993825</v>
      </c>
      <c r="H320" s="0" t="n">
        <v>43.4169377434376</v>
      </c>
      <c r="I320" s="1" t="n">
        <f aca="false">AVERAGE(C320:H320)</f>
        <v>47.3299782002524</v>
      </c>
      <c r="J320" s="0" t="n">
        <f aca="false">_xlfn.STDEV.P(C320:H320)</f>
        <v>4.52324703383951</v>
      </c>
      <c r="K320" s="10" t="n">
        <f aca="false">J320/I320</f>
        <v>0.0955683312318827</v>
      </c>
      <c r="L320" s="0" t="s">
        <v>572</v>
      </c>
      <c r="M320" s="11" t="s">
        <v>22</v>
      </c>
      <c r="N320" s="11" t="s">
        <v>23</v>
      </c>
      <c r="O320" s="0" t="s">
        <v>573</v>
      </c>
      <c r="P320" s="0" t="n">
        <v>2</v>
      </c>
    </row>
    <row r="321" customFormat="false" ht="13.8" hidden="false" customHeight="false" outlineLevel="0" collapsed="false">
      <c r="A321" s="12" t="s">
        <v>672</v>
      </c>
      <c r="B321" s="0" t="s">
        <v>673</v>
      </c>
      <c r="C321" s="0" t="n">
        <v>22.6877563591725</v>
      </c>
      <c r="D321" s="0" t="n">
        <v>8.52617551173486</v>
      </c>
      <c r="E321" s="0" t="n">
        <v>15.665422324864</v>
      </c>
      <c r="F321" s="0" t="n">
        <v>6.03747032323554</v>
      </c>
      <c r="G321" s="0" t="n">
        <v>10.266936047782</v>
      </c>
      <c r="H321" s="0" t="n">
        <v>11.1318027604852</v>
      </c>
      <c r="I321" s="1" t="n">
        <f aca="false">AVERAGE(C321:H321)</f>
        <v>12.3859272212123</v>
      </c>
      <c r="J321" s="0" t="n">
        <f aca="false">_xlfn.STDEV.P(C321:H321)</f>
        <v>5.44894961931432</v>
      </c>
      <c r="K321" s="10" t="n">
        <f aca="false">J321/I321</f>
        <v>0.439930698929214</v>
      </c>
      <c r="L321" s="0" t="s">
        <v>572</v>
      </c>
      <c r="M321" s="11" t="s">
        <v>22</v>
      </c>
      <c r="N321" s="0" t="s">
        <v>23</v>
      </c>
      <c r="O321" s="0" t="s">
        <v>573</v>
      </c>
      <c r="P321" s="0" t="n">
        <v>2</v>
      </c>
    </row>
    <row r="322" customFormat="false" ht="13.8" hidden="false" customHeight="false" outlineLevel="0" collapsed="false">
      <c r="A322" s="12" t="s">
        <v>674</v>
      </c>
      <c r="B322" s="0" t="s">
        <v>675</v>
      </c>
      <c r="C322" s="0" t="n">
        <v>26.5593636551928</v>
      </c>
      <c r="D322" s="0" t="n">
        <v>11.9575841335264</v>
      </c>
      <c r="E322" s="0" t="n">
        <v>15.4464180007007</v>
      </c>
      <c r="F322" s="0" t="n">
        <v>5.31944432765898</v>
      </c>
      <c r="G322" s="0" t="n">
        <v>4.31705699445054</v>
      </c>
      <c r="H322" s="0" t="n">
        <v>9.0355702227109</v>
      </c>
      <c r="I322" s="1" t="n">
        <f aca="false">AVERAGE(C322:H322)</f>
        <v>12.1059062223734</v>
      </c>
      <c r="J322" s="0" t="n">
        <f aca="false">_xlfn.STDEV.P(C322:H322)</f>
        <v>7.48590509602385</v>
      </c>
      <c r="K322" s="10" t="n">
        <f aca="false">J322/I322</f>
        <v>0.618368006369392</v>
      </c>
      <c r="L322" s="0" t="s">
        <v>572</v>
      </c>
      <c r="M322" s="11" t="s">
        <v>22</v>
      </c>
      <c r="N322" s="11" t="s">
        <v>23</v>
      </c>
      <c r="O322" s="0" t="s">
        <v>573</v>
      </c>
      <c r="P322" s="0" t="n">
        <v>2</v>
      </c>
    </row>
    <row r="323" customFormat="false" ht="13.8" hidden="false" customHeight="false" outlineLevel="0" collapsed="false">
      <c r="A323" s="12" t="s">
        <v>676</v>
      </c>
      <c r="B323" s="0" t="s">
        <v>677</v>
      </c>
      <c r="C323" s="0" t="n">
        <v>24.3063726093129</v>
      </c>
      <c r="D323" s="0" t="n">
        <v>11.1698291003802</v>
      </c>
      <c r="E323" s="0" t="n">
        <v>13.2110653694497</v>
      </c>
      <c r="F323" s="0" t="n">
        <v>7.92221732778076</v>
      </c>
      <c r="G323" s="0" t="n">
        <v>12.9261390891674</v>
      </c>
      <c r="H323" s="0" t="n">
        <v>10.278761217617</v>
      </c>
      <c r="I323" s="1" t="n">
        <f aca="false">AVERAGE(C323:H323)</f>
        <v>13.3023974522846</v>
      </c>
      <c r="J323" s="0" t="n">
        <f aca="false">_xlfn.STDEV.P(C323:H323)</f>
        <v>5.22611938868781</v>
      </c>
      <c r="K323" s="10" t="n">
        <f aca="false">J323/I323</f>
        <v>0.392870488754659</v>
      </c>
      <c r="L323" s="0" t="s">
        <v>572</v>
      </c>
      <c r="M323" s="11" t="s">
        <v>22</v>
      </c>
      <c r="N323" s="0" t="s">
        <v>23</v>
      </c>
      <c r="O323" s="0" t="s">
        <v>573</v>
      </c>
      <c r="P323" s="0" t="n">
        <v>2</v>
      </c>
    </row>
    <row r="324" customFormat="false" ht="13.8" hidden="false" customHeight="false" outlineLevel="0" collapsed="false">
      <c r="A324" s="12" t="s">
        <v>678</v>
      </c>
      <c r="B324" s="0" t="s">
        <v>679</v>
      </c>
      <c r="C324" s="0" t="n">
        <v>44.2539681329982</v>
      </c>
      <c r="D324" s="0" t="n">
        <v>42.7143264633664</v>
      </c>
      <c r="E324" s="0" t="n">
        <v>44.6148265349346</v>
      </c>
      <c r="F324" s="0" t="n">
        <v>50.5976117553884</v>
      </c>
      <c r="G324" s="0" t="n">
        <v>41.4489944765506</v>
      </c>
      <c r="H324" s="0" t="n">
        <v>38.7512180447844</v>
      </c>
      <c r="I324" s="1" t="n">
        <f aca="false">AVERAGE(C324:H324)</f>
        <v>43.7301575680038</v>
      </c>
      <c r="J324" s="0" t="n">
        <f aca="false">_xlfn.STDEV.P(C324:H324)</f>
        <v>3.6341986820506</v>
      </c>
      <c r="K324" s="10" t="n">
        <f aca="false">J324/I324</f>
        <v>0.0831050900376735</v>
      </c>
      <c r="L324" s="0" t="s">
        <v>572</v>
      </c>
      <c r="M324" s="11" t="s">
        <v>22</v>
      </c>
      <c r="N324" s="11" t="s">
        <v>23</v>
      </c>
      <c r="O324" s="0" t="s">
        <v>573</v>
      </c>
      <c r="P324" s="0" t="n">
        <v>2</v>
      </c>
    </row>
    <row r="325" customFormat="false" ht="13.8" hidden="false" customHeight="false" outlineLevel="0" collapsed="false">
      <c r="A325" s="12" t="s">
        <v>680</v>
      </c>
      <c r="B325" s="0" t="s">
        <v>681</v>
      </c>
      <c r="C325" s="0" t="n">
        <v>29.1163319348259</v>
      </c>
      <c r="D325" s="0" t="n">
        <v>27.7286944881248</v>
      </c>
      <c r="E325" s="0" t="n">
        <v>33.6904812896774</v>
      </c>
      <c r="F325" s="0" t="n">
        <v>19.8023087103636</v>
      </c>
      <c r="G325" s="0" t="n">
        <v>28.4826715436039</v>
      </c>
      <c r="H325" s="0" t="n">
        <v>22.1113621551561</v>
      </c>
      <c r="I325" s="1" t="n">
        <f aca="false">AVERAGE(C325:H325)</f>
        <v>26.821975020292</v>
      </c>
      <c r="J325" s="0" t="n">
        <f aca="false">_xlfn.STDEV.P(C325:H325)</f>
        <v>4.60952083243061</v>
      </c>
      <c r="K325" s="10" t="n">
        <f aca="false">J325/I325</f>
        <v>0.171856130241838</v>
      </c>
      <c r="L325" s="0" t="s">
        <v>572</v>
      </c>
      <c r="M325" s="11" t="s">
        <v>22</v>
      </c>
      <c r="N325" s="0" t="s">
        <v>23</v>
      </c>
      <c r="O325" s="0" t="s">
        <v>573</v>
      </c>
      <c r="P325" s="0" t="n">
        <v>2</v>
      </c>
    </row>
    <row r="326" customFormat="false" ht="13.8" hidden="false" customHeight="false" outlineLevel="0" collapsed="false">
      <c r="A326" s="12" t="s">
        <v>682</v>
      </c>
      <c r="B326" s="0" t="s">
        <v>683</v>
      </c>
      <c r="C326" s="0" t="n">
        <v>20.6638728004732</v>
      </c>
      <c r="D326" s="0" t="n">
        <v>9.70454235151346</v>
      </c>
      <c r="E326" s="0" t="n">
        <v>11.0100690969581</v>
      </c>
      <c r="F326" s="0" t="n">
        <v>13.9231575651795</v>
      </c>
      <c r="G326" s="0" t="n">
        <v>7.14889022004532</v>
      </c>
      <c r="H326" s="0" t="n">
        <v>1.61901270772239</v>
      </c>
      <c r="I326" s="1" t="n">
        <f aca="false">AVERAGE(C326:H326)</f>
        <v>10.678257456982</v>
      </c>
      <c r="J326" s="0" t="n">
        <f aca="false">_xlfn.STDEV.P(C326:H326)</f>
        <v>5.85699665772398</v>
      </c>
      <c r="K326" s="10" t="n">
        <f aca="false">J326/I326</f>
        <v>0.548497419295165</v>
      </c>
      <c r="L326" s="0" t="s">
        <v>572</v>
      </c>
      <c r="M326" s="11" t="s">
        <v>22</v>
      </c>
      <c r="N326" s="11" t="s">
        <v>23</v>
      </c>
      <c r="O326" s="0" t="s">
        <v>573</v>
      </c>
      <c r="P326" s="0" t="n">
        <v>2</v>
      </c>
    </row>
    <row r="327" customFormat="false" ht="13.8" hidden="false" customHeight="false" outlineLevel="0" collapsed="false">
      <c r="A327" s="12" t="s">
        <v>684</v>
      </c>
      <c r="B327" s="0" t="s">
        <v>685</v>
      </c>
      <c r="C327" s="0" t="n">
        <v>24.4048379156225</v>
      </c>
      <c r="D327" s="0" t="n">
        <v>14.5430736619354</v>
      </c>
      <c r="E327" s="0" t="n">
        <v>5.29664908881708</v>
      </c>
      <c r="F327" s="0" t="n">
        <v>17.8093417369599</v>
      </c>
      <c r="G327" s="0" t="n">
        <v>9.52494442901806</v>
      </c>
      <c r="H327" s="0" t="n">
        <v>13.8720413609681</v>
      </c>
      <c r="I327" s="1" t="n">
        <f aca="false">AVERAGE(C327:H327)</f>
        <v>14.2418146988868</v>
      </c>
      <c r="J327" s="0" t="n">
        <f aca="false">_xlfn.STDEV.P(C327:H327)</f>
        <v>6.03471391602906</v>
      </c>
      <c r="K327" s="10" t="n">
        <f aca="false">J327/I327</f>
        <v>0.423732090581177</v>
      </c>
      <c r="L327" s="0" t="s">
        <v>572</v>
      </c>
      <c r="M327" s="11" t="s">
        <v>22</v>
      </c>
      <c r="N327" s="0" t="s">
        <v>23</v>
      </c>
      <c r="O327" s="0" t="s">
        <v>573</v>
      </c>
      <c r="P327" s="0" t="n">
        <v>2</v>
      </c>
    </row>
    <row r="328" customFormat="false" ht="13.8" hidden="false" customHeight="false" outlineLevel="0" collapsed="false">
      <c r="A328" s="12" t="s">
        <v>686</v>
      </c>
      <c r="B328" s="0" t="s">
        <v>687</v>
      </c>
      <c r="C328" s="0" t="n">
        <v>20.3284092118077</v>
      </c>
      <c r="D328" s="0" t="n">
        <v>3.33135470819049</v>
      </c>
      <c r="E328" s="0" t="n">
        <v>6.09411432490343</v>
      </c>
      <c r="F328" s="0" t="n">
        <v>7.37652700739285</v>
      </c>
      <c r="G328" s="0" t="n">
        <v>7.21223820708773</v>
      </c>
      <c r="H328" s="0" t="n">
        <v>8.22837198088296</v>
      </c>
      <c r="I328" s="1" t="n">
        <f aca="false">AVERAGE(C328:H328)</f>
        <v>8.76183590671087</v>
      </c>
      <c r="J328" s="0" t="n">
        <f aca="false">_xlfn.STDEV.P(C328:H328)</f>
        <v>5.40057713034868</v>
      </c>
      <c r="K328" s="10" t="n">
        <f aca="false">J328/I328</f>
        <v>0.616375059730606</v>
      </c>
      <c r="L328" s="0" t="s">
        <v>572</v>
      </c>
      <c r="M328" s="11" t="s">
        <v>22</v>
      </c>
      <c r="N328" s="11" t="s">
        <v>23</v>
      </c>
      <c r="O328" s="0" t="s">
        <v>573</v>
      </c>
      <c r="P328" s="0" t="n">
        <v>2</v>
      </c>
    </row>
    <row r="329" customFormat="false" ht="13.8" hidden="false" customHeight="false" outlineLevel="0" collapsed="false">
      <c r="A329" s="12" t="s">
        <v>688</v>
      </c>
      <c r="B329" s="0" t="s">
        <v>689</v>
      </c>
      <c r="C329" s="0" t="n">
        <v>41.7882943310964</v>
      </c>
      <c r="D329" s="0" t="n">
        <v>35.5051536289051</v>
      </c>
      <c r="E329" s="0" t="n">
        <v>39.3596954650668</v>
      </c>
      <c r="F329" s="0" t="n">
        <v>22.8243507390449</v>
      </c>
      <c r="G329" s="0" t="n">
        <v>29.2808722931843</v>
      </c>
      <c r="H329" s="0" t="n">
        <v>36.1145937691845</v>
      </c>
      <c r="I329" s="1" t="n">
        <f aca="false">AVERAGE(C329:H329)</f>
        <v>34.1454933710803</v>
      </c>
      <c r="J329" s="0" t="n">
        <f aca="false">_xlfn.STDEV.P(C329:H329)</f>
        <v>6.36604470494668</v>
      </c>
      <c r="K329" s="10" t="n">
        <f aca="false">J329/I329</f>
        <v>0.186438796937649</v>
      </c>
      <c r="L329" s="0" t="s">
        <v>572</v>
      </c>
      <c r="M329" s="11" t="s">
        <v>22</v>
      </c>
      <c r="N329" s="0" t="s">
        <v>23</v>
      </c>
      <c r="O329" s="0" t="s">
        <v>573</v>
      </c>
      <c r="P329" s="0" t="n">
        <v>2</v>
      </c>
    </row>
    <row r="330" customFormat="false" ht="13.8" hidden="false" customHeight="false" outlineLevel="0" collapsed="false">
      <c r="A330" s="12" t="s">
        <v>690</v>
      </c>
      <c r="B330" s="0" t="s">
        <v>691</v>
      </c>
      <c r="C330" s="0" t="n">
        <v>42.2714243761294</v>
      </c>
      <c r="D330" s="0" t="n">
        <v>38.8547615531571</v>
      </c>
      <c r="E330" s="0" t="n">
        <v>34.0871983195932</v>
      </c>
      <c r="F330" s="0" t="n">
        <v>43.7933197720823</v>
      </c>
      <c r="G330" s="0" t="n">
        <v>23.9141308562634</v>
      </c>
      <c r="H330" s="0" t="n">
        <v>34.6200742100579</v>
      </c>
      <c r="I330" s="1" t="n">
        <f aca="false">AVERAGE(C330:H330)</f>
        <v>36.2568181812139</v>
      </c>
      <c r="J330" s="0" t="n">
        <f aca="false">_xlfn.STDEV.P(C330:H330)</f>
        <v>6.57586198716502</v>
      </c>
      <c r="K330" s="10" t="n">
        <f aca="false">J330/I330</f>
        <v>0.181368976017102</v>
      </c>
      <c r="L330" s="0" t="s">
        <v>572</v>
      </c>
      <c r="M330" s="11" t="s">
        <v>22</v>
      </c>
      <c r="N330" s="11" t="s">
        <v>23</v>
      </c>
      <c r="O330" s="0" t="s">
        <v>573</v>
      </c>
      <c r="P330" s="0" t="n">
        <v>2</v>
      </c>
    </row>
    <row r="331" customFormat="false" ht="13.8" hidden="false" customHeight="false" outlineLevel="0" collapsed="false">
      <c r="A331" s="12" t="s">
        <v>692</v>
      </c>
      <c r="B331" s="0" t="s">
        <v>693</v>
      </c>
      <c r="C331" s="0" t="n">
        <v>49.7383770948986</v>
      </c>
      <c r="D331" s="0" t="n">
        <v>55.5707165852866</v>
      </c>
      <c r="E331" s="0" t="n">
        <v>47.2122665655095</v>
      </c>
      <c r="F331" s="0" t="n">
        <v>57.7178124933806</v>
      </c>
      <c r="G331" s="0" t="n">
        <v>36.9962611619776</v>
      </c>
      <c r="H331" s="0" t="n">
        <v>34.5197818955352</v>
      </c>
      <c r="I331" s="1" t="n">
        <f aca="false">AVERAGE(C331:H331)</f>
        <v>46.9592026327647</v>
      </c>
      <c r="J331" s="0" t="n">
        <f aca="false">_xlfn.STDEV.P(C331:H331)</f>
        <v>8.67653062155413</v>
      </c>
      <c r="K331" s="10" t="n">
        <f aca="false">J331/I331</f>
        <v>0.184767417994876</v>
      </c>
      <c r="L331" s="0" t="s">
        <v>572</v>
      </c>
      <c r="M331" s="11" t="s">
        <v>22</v>
      </c>
      <c r="N331" s="0" t="s">
        <v>23</v>
      </c>
      <c r="O331" s="0" t="s">
        <v>573</v>
      </c>
      <c r="P331" s="0" t="n">
        <v>2</v>
      </c>
    </row>
    <row r="332" customFormat="false" ht="13.8" hidden="false" customHeight="false" outlineLevel="0" collapsed="false">
      <c r="A332" s="12" t="s">
        <v>694</v>
      </c>
      <c r="B332" s="0" t="s">
        <v>695</v>
      </c>
      <c r="C332" s="0" t="n">
        <v>23.4949190020359</v>
      </c>
      <c r="D332" s="0" t="n">
        <v>17.1102823642408</v>
      </c>
      <c r="E332" s="0" t="n">
        <v>17.6172709251673</v>
      </c>
      <c r="F332" s="0" t="n">
        <v>42.2103831081322</v>
      </c>
      <c r="G332" s="0" t="n">
        <v>27.0547039643479</v>
      </c>
      <c r="H332" s="0" t="n">
        <v>27.957599684225</v>
      </c>
      <c r="I332" s="1" t="n">
        <f aca="false">AVERAGE(C332:H332)</f>
        <v>25.9075265080248</v>
      </c>
      <c r="J332" s="0" t="n">
        <f aca="false">_xlfn.STDEV.P(C332:H332)</f>
        <v>8.39883391311091</v>
      </c>
      <c r="K332" s="10" t="n">
        <f aca="false">J332/I332</f>
        <v>0.32418509387646</v>
      </c>
      <c r="L332" s="0" t="s">
        <v>572</v>
      </c>
      <c r="M332" s="11" t="s">
        <v>22</v>
      </c>
      <c r="N332" s="11" t="s">
        <v>23</v>
      </c>
      <c r="O332" s="0" t="s">
        <v>573</v>
      </c>
      <c r="P332" s="0" t="n">
        <v>2</v>
      </c>
    </row>
    <row r="333" customFormat="false" ht="13.8" hidden="false" customHeight="false" outlineLevel="0" collapsed="false">
      <c r="A333" s="12" t="s">
        <v>696</v>
      </c>
      <c r="B333" s="0" t="s">
        <v>697</v>
      </c>
      <c r="C333" s="0" t="n">
        <v>22.8963522963528</v>
      </c>
      <c r="D333" s="0" t="n">
        <v>7.88168820006972</v>
      </c>
      <c r="E333" s="0" t="n">
        <v>17.0373411297538</v>
      </c>
      <c r="F333" s="0" t="n">
        <v>13.3702869771717</v>
      </c>
      <c r="G333" s="0" t="n">
        <v>4.98445048560259</v>
      </c>
      <c r="H333" s="0" t="n">
        <v>15.7421810666085</v>
      </c>
      <c r="I333" s="1" t="n">
        <f aca="false">AVERAGE(C333:H333)</f>
        <v>13.6520500259265</v>
      </c>
      <c r="J333" s="0" t="n">
        <f aca="false">_xlfn.STDEV.P(C333:H333)</f>
        <v>5.91311699952255</v>
      </c>
      <c r="K333" s="10" t="n">
        <f aca="false">J333/I333</f>
        <v>0.433130334879596</v>
      </c>
      <c r="L333" s="0" t="s">
        <v>572</v>
      </c>
      <c r="M333" s="11" t="s">
        <v>22</v>
      </c>
      <c r="N333" s="0" t="s">
        <v>23</v>
      </c>
      <c r="O333" s="0" t="s">
        <v>573</v>
      </c>
      <c r="P333" s="0" t="n">
        <v>2</v>
      </c>
    </row>
    <row r="334" customFormat="false" ht="13.8" hidden="false" customHeight="false" outlineLevel="0" collapsed="false">
      <c r="A334" s="12" t="s">
        <v>698</v>
      </c>
      <c r="B334" s="0" t="s">
        <v>699</v>
      </c>
      <c r="C334" s="0" t="n">
        <v>15.5885162464124</v>
      </c>
      <c r="D334" s="0" t="n">
        <v>16.9356219756173</v>
      </c>
      <c r="E334" s="0" t="n">
        <v>11.0304442648227</v>
      </c>
      <c r="F334" s="0" t="n">
        <v>15.9800922005863</v>
      </c>
      <c r="G334" s="0" t="n">
        <v>4.93819764319854</v>
      </c>
      <c r="H334" s="0" t="n">
        <v>13.0255009145257</v>
      </c>
      <c r="I334" s="1" t="n">
        <f aca="false">AVERAGE(C334:H334)</f>
        <v>12.9163955408605</v>
      </c>
      <c r="J334" s="0" t="n">
        <f aca="false">_xlfn.STDEV.P(C334:H334)</f>
        <v>4.08046168372548</v>
      </c>
      <c r="K334" s="10" t="n">
        <f aca="false">J334/I334</f>
        <v>0.315913342140778</v>
      </c>
      <c r="L334" s="0" t="s">
        <v>572</v>
      </c>
      <c r="M334" s="11" t="s">
        <v>22</v>
      </c>
      <c r="N334" s="11" t="s">
        <v>23</v>
      </c>
      <c r="O334" s="0" t="s">
        <v>573</v>
      </c>
      <c r="P334" s="0" t="n">
        <v>2</v>
      </c>
    </row>
    <row r="335" customFormat="false" ht="13.8" hidden="false" customHeight="false" outlineLevel="0" collapsed="false">
      <c r="A335" s="12" t="s">
        <v>700</v>
      </c>
      <c r="B335" s="0" t="s">
        <v>701</v>
      </c>
      <c r="C335" s="0" t="n">
        <v>41.2550065906353</v>
      </c>
      <c r="D335" s="0" t="n">
        <v>40.2828859729775</v>
      </c>
      <c r="E335" s="0" t="n">
        <v>41.3081351401716</v>
      </c>
      <c r="F335" s="0" t="n">
        <v>49.3985361693838</v>
      </c>
      <c r="G335" s="0" t="n">
        <v>28.7154413423585</v>
      </c>
      <c r="H335" s="0" t="n">
        <v>36.6320197407389</v>
      </c>
      <c r="I335" s="1" t="n">
        <f aca="false">AVERAGE(C335:H335)</f>
        <v>39.5986708260442</v>
      </c>
      <c r="J335" s="0" t="n">
        <f aca="false">_xlfn.STDEV.P(C335:H335)</f>
        <v>6.18353903760796</v>
      </c>
      <c r="K335" s="10" t="n">
        <f aca="false">J335/I335</f>
        <v>0.156155217046856</v>
      </c>
      <c r="L335" s="0" t="s">
        <v>572</v>
      </c>
      <c r="M335" s="11" t="s">
        <v>22</v>
      </c>
      <c r="N335" s="0" t="s">
        <v>23</v>
      </c>
      <c r="O335" s="0" t="s">
        <v>573</v>
      </c>
      <c r="P335" s="0" t="n">
        <v>2</v>
      </c>
    </row>
    <row r="336" customFormat="false" ht="13.8" hidden="false" customHeight="false" outlineLevel="0" collapsed="false">
      <c r="A336" s="12" t="s">
        <v>702</v>
      </c>
      <c r="B336" s="0" t="s">
        <v>703</v>
      </c>
      <c r="C336" s="0" t="n">
        <v>14.4556504224327</v>
      </c>
      <c r="D336" s="0" t="n">
        <v>1.15013774104683</v>
      </c>
      <c r="E336" s="0" t="n">
        <v>11.8770597202128</v>
      </c>
      <c r="F336" s="0" t="n">
        <v>3.77675281802928</v>
      </c>
      <c r="G336" s="0" t="n">
        <v>4.88424946410169</v>
      </c>
      <c r="H336" s="0" t="n">
        <v>13.7688086147457</v>
      </c>
      <c r="I336" s="1" t="n">
        <f aca="false">AVERAGE(C336:H336)</f>
        <v>8.31877646342816</v>
      </c>
      <c r="J336" s="0" t="n">
        <f aca="false">_xlfn.STDEV.P(C336:H336)</f>
        <v>5.22559068130271</v>
      </c>
      <c r="K336" s="10" t="n">
        <f aca="false">J336/I336</f>
        <v>0.628168181255498</v>
      </c>
      <c r="L336" s="0" t="s">
        <v>572</v>
      </c>
      <c r="M336" s="11" t="s">
        <v>22</v>
      </c>
      <c r="N336" s="11" t="s">
        <v>23</v>
      </c>
      <c r="O336" s="0" t="s">
        <v>573</v>
      </c>
      <c r="P336" s="0" t="n">
        <v>2</v>
      </c>
    </row>
    <row r="337" customFormat="false" ht="13.8" hidden="false" customHeight="false" outlineLevel="0" collapsed="false">
      <c r="A337" s="12" t="s">
        <v>704</v>
      </c>
      <c r="B337" s="0" t="s">
        <v>705</v>
      </c>
      <c r="C337" s="0" t="n">
        <v>8.30133449066994</v>
      </c>
      <c r="D337" s="0" t="n">
        <v>27.340186798196</v>
      </c>
      <c r="E337" s="0" t="n">
        <v>8.4242715453387</v>
      </c>
      <c r="F337" s="0" t="n">
        <v>34.3357744567005</v>
      </c>
      <c r="G337" s="0" t="n">
        <v>19.622528307946</v>
      </c>
      <c r="H337" s="0" t="n">
        <v>14.0440498408681</v>
      </c>
      <c r="I337" s="1" t="n">
        <f aca="false">AVERAGE(C337:H337)</f>
        <v>18.6780242399532</v>
      </c>
      <c r="J337" s="0" t="n">
        <f aca="false">_xlfn.STDEV.P(C337:H337)</f>
        <v>9.6209765891731</v>
      </c>
      <c r="K337" s="10" t="n">
        <f aca="false">J337/I337</f>
        <v>0.5150960543564</v>
      </c>
      <c r="L337" s="0" t="s">
        <v>572</v>
      </c>
      <c r="M337" s="11" t="s">
        <v>22</v>
      </c>
      <c r="N337" s="0" t="s">
        <v>23</v>
      </c>
      <c r="O337" s="0" t="s">
        <v>573</v>
      </c>
      <c r="P337" s="0" t="n">
        <v>2</v>
      </c>
    </row>
    <row r="338" customFormat="false" ht="13.8" hidden="false" customHeight="false" outlineLevel="0" collapsed="false">
      <c r="A338" s="12" t="s">
        <v>706</v>
      </c>
      <c r="B338" s="0" t="s">
        <v>707</v>
      </c>
      <c r="C338" s="0" t="n">
        <v>28.2207314172488</v>
      </c>
      <c r="D338" s="0" t="n">
        <v>35.764950653081</v>
      </c>
      <c r="E338" s="0" t="n">
        <v>15.7475801514471</v>
      </c>
      <c r="F338" s="0" t="n">
        <v>35.3415393524088</v>
      </c>
      <c r="G338" s="0" t="n">
        <v>23.4342149368821</v>
      </c>
      <c r="H338" s="0" t="n">
        <v>28.2661847599595</v>
      </c>
      <c r="I338" s="1" t="n">
        <f aca="false">AVERAGE(C338:H338)</f>
        <v>27.7958668785046</v>
      </c>
      <c r="J338" s="0" t="n">
        <f aca="false">_xlfn.STDEV.P(C338:H338)</f>
        <v>6.89239192628123</v>
      </c>
      <c r="K338" s="10" t="n">
        <f aca="false">J338/I338</f>
        <v>0.24796463288617</v>
      </c>
      <c r="L338" s="0" t="s">
        <v>572</v>
      </c>
      <c r="M338" s="11" t="s">
        <v>22</v>
      </c>
      <c r="N338" s="11" t="s">
        <v>23</v>
      </c>
      <c r="O338" s="0" t="s">
        <v>573</v>
      </c>
      <c r="P338" s="0" t="n">
        <v>2</v>
      </c>
    </row>
    <row r="339" customFormat="false" ht="13.8" hidden="false" customHeight="false" outlineLevel="0" collapsed="false">
      <c r="A339" s="12" t="s">
        <v>708</v>
      </c>
      <c r="B339" s="0" t="s">
        <v>709</v>
      </c>
      <c r="C339" s="0" t="n">
        <v>20.8924712204054</v>
      </c>
      <c r="D339" s="0" t="n">
        <v>10.8446588733365</v>
      </c>
      <c r="E339" s="0" t="n">
        <v>15.475533739345</v>
      </c>
      <c r="F339" s="0" t="n">
        <v>15.9917580250737</v>
      </c>
      <c r="G339" s="0" t="n">
        <v>27.2697744200895</v>
      </c>
      <c r="H339" s="0" t="n">
        <v>21.5504179978181</v>
      </c>
      <c r="I339" s="1" t="n">
        <f aca="false">AVERAGE(C339:H339)</f>
        <v>18.6707690460114</v>
      </c>
      <c r="J339" s="0" t="n">
        <f aca="false">_xlfn.STDEV.P(C339:H339)</f>
        <v>5.25683461807724</v>
      </c>
      <c r="K339" s="10" t="n">
        <f aca="false">J339/I339</f>
        <v>0.281554262983091</v>
      </c>
      <c r="L339" s="0" t="s">
        <v>572</v>
      </c>
      <c r="M339" s="11" t="s">
        <v>22</v>
      </c>
      <c r="N339" s="0" t="s">
        <v>23</v>
      </c>
      <c r="O339" s="0" t="s">
        <v>573</v>
      </c>
      <c r="P339" s="0" t="n">
        <v>2</v>
      </c>
    </row>
    <row r="340" customFormat="false" ht="13.8" hidden="false" customHeight="false" outlineLevel="0" collapsed="false">
      <c r="A340" s="12" t="s">
        <v>710</v>
      </c>
      <c r="B340" s="0" t="s">
        <v>711</v>
      </c>
      <c r="C340" s="0" t="n">
        <v>24.1812689707929</v>
      </c>
      <c r="D340" s="0" t="n">
        <v>20.3667114731201</v>
      </c>
      <c r="E340" s="0" t="n">
        <v>15.9784080161359</v>
      </c>
      <c r="F340" s="0" t="n">
        <v>15.0663077567741</v>
      </c>
      <c r="G340" s="0" t="n">
        <v>13.7466734784034</v>
      </c>
      <c r="H340" s="0" t="n">
        <v>14.9138120405684</v>
      </c>
      <c r="I340" s="1" t="n">
        <f aca="false">AVERAGE(C340:H340)</f>
        <v>17.3755302892991</v>
      </c>
      <c r="J340" s="0" t="n">
        <f aca="false">_xlfn.STDEV.P(C340:H340)</f>
        <v>3.69184600880177</v>
      </c>
      <c r="K340" s="10" t="n">
        <f aca="false">J340/I340</f>
        <v>0.212473861075505</v>
      </c>
      <c r="L340" s="0" t="s">
        <v>572</v>
      </c>
      <c r="M340" s="11" t="s">
        <v>22</v>
      </c>
      <c r="N340" s="11" t="s">
        <v>23</v>
      </c>
      <c r="O340" s="0" t="s">
        <v>573</v>
      </c>
      <c r="P340" s="0" t="n">
        <v>2</v>
      </c>
    </row>
    <row r="341" customFormat="false" ht="13.8" hidden="false" customHeight="false" outlineLevel="0" collapsed="false">
      <c r="A341" s="12" t="s">
        <v>712</v>
      </c>
      <c r="B341" s="0" t="s">
        <v>713</v>
      </c>
      <c r="C341" s="0" t="n">
        <v>34.5418238072475</v>
      </c>
      <c r="D341" s="0" t="n">
        <v>19.4425498581501</v>
      </c>
      <c r="E341" s="0" t="n">
        <v>21.3302534583828</v>
      </c>
      <c r="F341" s="0" t="n">
        <v>37.3397523980112</v>
      </c>
      <c r="G341" s="0" t="n">
        <v>23.0007989747144</v>
      </c>
      <c r="H341" s="0" t="n">
        <v>29.5452179996463</v>
      </c>
      <c r="I341" s="1" t="n">
        <f aca="false">AVERAGE(C341:H341)</f>
        <v>27.5333994160254</v>
      </c>
      <c r="J341" s="0" t="n">
        <f aca="false">_xlfn.STDEV.P(C341:H341)</f>
        <v>6.75543384208521</v>
      </c>
      <c r="K341" s="10" t="n">
        <f aca="false">J341/I341</f>
        <v>0.245354151153356</v>
      </c>
      <c r="L341" s="0" t="s">
        <v>572</v>
      </c>
      <c r="M341" s="11" t="s">
        <v>22</v>
      </c>
      <c r="N341" s="0" t="s">
        <v>23</v>
      </c>
      <c r="O341" s="0" t="s">
        <v>573</v>
      </c>
      <c r="P341" s="0" t="n">
        <v>2</v>
      </c>
    </row>
    <row r="342" customFormat="false" ht="13.8" hidden="false" customHeight="false" outlineLevel="0" collapsed="false">
      <c r="A342" s="12" t="s">
        <v>714</v>
      </c>
      <c r="B342" s="0" t="s">
        <v>715</v>
      </c>
      <c r="C342" s="0" t="n">
        <v>39.3303646036561</v>
      </c>
      <c r="D342" s="0" t="n">
        <v>26.7951295498172</v>
      </c>
      <c r="E342" s="0" t="n">
        <v>33.7778930031086</v>
      </c>
      <c r="F342" s="0" t="n">
        <v>41.0513814999869</v>
      </c>
      <c r="G342" s="0" t="n">
        <v>37.8333741123563</v>
      </c>
      <c r="H342" s="0" t="n">
        <v>30.8837204067438</v>
      </c>
      <c r="I342" s="1" t="n">
        <f aca="false">AVERAGE(C342:H342)</f>
        <v>34.9453105292781</v>
      </c>
      <c r="J342" s="0" t="n">
        <f aca="false">_xlfn.STDEV.P(C342:H342)</f>
        <v>4.98562167966205</v>
      </c>
      <c r="K342" s="10" t="n">
        <f aca="false">J342/I342</f>
        <v>0.142669262460408</v>
      </c>
      <c r="L342" s="0" t="s">
        <v>572</v>
      </c>
      <c r="M342" s="11" t="s">
        <v>22</v>
      </c>
      <c r="N342" s="11" t="s">
        <v>23</v>
      </c>
      <c r="O342" s="0" t="s">
        <v>573</v>
      </c>
      <c r="P342" s="0" t="n">
        <v>2</v>
      </c>
    </row>
    <row r="343" customFormat="false" ht="13.8" hidden="false" customHeight="false" outlineLevel="0" collapsed="false">
      <c r="A343" s="12" t="s">
        <v>716</v>
      </c>
      <c r="B343" s="0" t="s">
        <v>717</v>
      </c>
      <c r="C343" s="0" t="n">
        <v>41.868831090928</v>
      </c>
      <c r="D343" s="0" t="n">
        <v>49.3318569650698</v>
      </c>
      <c r="E343" s="0" t="n">
        <v>50.9965438819192</v>
      </c>
      <c r="F343" s="0" t="n">
        <v>59.9088134950181</v>
      </c>
      <c r="G343" s="0" t="n">
        <v>38.3999834228448</v>
      </c>
      <c r="H343" s="0" t="n">
        <v>32.6152188253736</v>
      </c>
      <c r="I343" s="1" t="n">
        <f aca="false">AVERAGE(C343:H343)</f>
        <v>45.5202079468589</v>
      </c>
      <c r="J343" s="0" t="n">
        <f aca="false">_xlfn.STDEV.P(C343:H343)</f>
        <v>8.9640001075992</v>
      </c>
      <c r="K343" s="10" t="n">
        <f aca="false">J343/I343</f>
        <v>0.196923531589836</v>
      </c>
      <c r="L343" s="0" t="s">
        <v>572</v>
      </c>
      <c r="M343" s="11" t="s">
        <v>22</v>
      </c>
      <c r="N343" s="0" t="s">
        <v>23</v>
      </c>
      <c r="O343" s="0" t="s">
        <v>573</v>
      </c>
      <c r="P343" s="0" t="n">
        <v>2</v>
      </c>
    </row>
    <row r="344" customFormat="false" ht="13.8" hidden="false" customHeight="false" outlineLevel="0" collapsed="false">
      <c r="A344" s="12" t="s">
        <v>718</v>
      </c>
      <c r="B344" s="0" t="s">
        <v>719</v>
      </c>
      <c r="C344" s="0" t="n">
        <v>42.4356148489548</v>
      </c>
      <c r="D344" s="0" t="n">
        <v>56.8290150043485</v>
      </c>
      <c r="E344" s="0" t="n">
        <v>44.8683015938921</v>
      </c>
      <c r="F344" s="0" t="n">
        <v>54.9556356496263</v>
      </c>
      <c r="G344" s="0" t="n">
        <v>47.7510028247156</v>
      </c>
      <c r="H344" s="0" t="n">
        <v>35.9555943960012</v>
      </c>
      <c r="I344" s="1" t="n">
        <f aca="false">AVERAGE(C344:H344)</f>
        <v>47.1325273862564</v>
      </c>
      <c r="J344" s="0" t="n">
        <f aca="false">_xlfn.STDEV.P(C344:H344)</f>
        <v>7.16143542160278</v>
      </c>
      <c r="K344" s="10" t="n">
        <f aca="false">J344/I344</f>
        <v>0.15194252926252</v>
      </c>
      <c r="L344" s="0" t="s">
        <v>572</v>
      </c>
      <c r="M344" s="11" t="s">
        <v>22</v>
      </c>
      <c r="N344" s="11" t="s">
        <v>23</v>
      </c>
      <c r="O344" s="0" t="s">
        <v>573</v>
      </c>
      <c r="P344" s="0" t="n">
        <v>2</v>
      </c>
    </row>
    <row r="345" customFormat="false" ht="13.8" hidden="false" customHeight="false" outlineLevel="0" collapsed="false">
      <c r="A345" s="12" t="s">
        <v>720</v>
      </c>
      <c r="B345" s="0" t="s">
        <v>721</v>
      </c>
      <c r="C345" s="0" t="n">
        <v>22.8160737895091</v>
      </c>
      <c r="D345" s="0" t="n">
        <v>29.1146323424916</v>
      </c>
      <c r="E345" s="0" t="n">
        <v>19.4124000524004</v>
      </c>
      <c r="F345" s="0" t="n">
        <v>16.2133079371289</v>
      </c>
      <c r="G345" s="0" t="n">
        <v>19.6982648346719</v>
      </c>
      <c r="H345" s="0" t="n">
        <v>21.7719207038709</v>
      </c>
      <c r="I345" s="1" t="n">
        <f aca="false">AVERAGE(C345:H345)</f>
        <v>21.5044332766788</v>
      </c>
      <c r="J345" s="0" t="n">
        <f aca="false">_xlfn.STDEV.P(C345:H345)</f>
        <v>3.98626673700083</v>
      </c>
      <c r="K345" s="10" t="n">
        <f aca="false">J345/I345</f>
        <v>0.18536953221287</v>
      </c>
      <c r="L345" s="0" t="s">
        <v>572</v>
      </c>
      <c r="M345" s="11" t="s">
        <v>22</v>
      </c>
      <c r="N345" s="0" t="s">
        <v>23</v>
      </c>
      <c r="O345" s="0" t="s">
        <v>573</v>
      </c>
      <c r="P345" s="0" t="n">
        <v>2</v>
      </c>
    </row>
    <row r="346" customFormat="false" ht="13.8" hidden="false" customHeight="false" outlineLevel="0" collapsed="false">
      <c r="A346" s="12" t="s">
        <v>722</v>
      </c>
      <c r="B346" s="0" t="s">
        <v>723</v>
      </c>
      <c r="C346" s="0" t="n">
        <v>26.0998414453918</v>
      </c>
      <c r="D346" s="0" t="n">
        <v>12.0255559387995</v>
      </c>
      <c r="E346" s="0" t="n">
        <v>18.654898623864</v>
      </c>
      <c r="F346" s="0" t="n">
        <v>16.8785350473583</v>
      </c>
      <c r="G346" s="0" t="n">
        <v>6.71798704003944</v>
      </c>
      <c r="H346" s="0" t="n">
        <v>13.3383178515437</v>
      </c>
      <c r="I346" s="1" t="n">
        <f aca="false">AVERAGE(C346:H346)</f>
        <v>15.6191893244995</v>
      </c>
      <c r="J346" s="0" t="n">
        <f aca="false">_xlfn.STDEV.P(C346:H346)</f>
        <v>6.02762431331688</v>
      </c>
      <c r="K346" s="10" t="n">
        <f aca="false">J346/I346</f>
        <v>0.385911470057044</v>
      </c>
      <c r="L346" s="0" t="s">
        <v>572</v>
      </c>
      <c r="M346" s="11" t="s">
        <v>22</v>
      </c>
      <c r="N346" s="11" t="s">
        <v>23</v>
      </c>
      <c r="O346" s="0" t="s">
        <v>573</v>
      </c>
      <c r="P346" s="0" t="n">
        <v>2</v>
      </c>
    </row>
    <row r="347" customFormat="false" ht="13.8" hidden="false" customHeight="false" outlineLevel="0" collapsed="false">
      <c r="A347" s="12" t="s">
        <v>724</v>
      </c>
      <c r="B347" s="0" t="s">
        <v>725</v>
      </c>
      <c r="C347" s="0" t="n">
        <v>33.4190734748499</v>
      </c>
      <c r="D347" s="0" t="n">
        <v>16.7659226033749</v>
      </c>
      <c r="E347" s="0" t="n">
        <v>34.2732007514732</v>
      </c>
      <c r="F347" s="0" t="n">
        <v>23.0878565870349</v>
      </c>
      <c r="G347" s="0" t="n">
        <v>25.76561242938</v>
      </c>
      <c r="H347" s="0" t="n">
        <v>26.24888591263</v>
      </c>
      <c r="I347" s="1" t="n">
        <f aca="false">AVERAGE(C347:H347)</f>
        <v>26.5934252931238</v>
      </c>
      <c r="J347" s="0" t="n">
        <f aca="false">_xlfn.STDEV.P(C347:H347)</f>
        <v>5.98945221178573</v>
      </c>
      <c r="K347" s="10" t="n">
        <f aca="false">J347/I347</f>
        <v>0.225223044634811</v>
      </c>
      <c r="L347" s="0" t="s">
        <v>572</v>
      </c>
      <c r="M347" s="11" t="s">
        <v>22</v>
      </c>
      <c r="N347" s="0" t="s">
        <v>23</v>
      </c>
      <c r="O347" s="0" t="s">
        <v>573</v>
      </c>
      <c r="P347" s="0" t="n">
        <v>2</v>
      </c>
    </row>
    <row r="348" customFormat="false" ht="13.8" hidden="false" customHeight="false" outlineLevel="0" collapsed="false">
      <c r="A348" s="12" t="s">
        <v>726</v>
      </c>
      <c r="B348" s="0" t="s">
        <v>727</v>
      </c>
      <c r="C348" s="0" t="n">
        <v>38.9008404236076</v>
      </c>
      <c r="D348" s="0" t="n">
        <v>44.0906259115743</v>
      </c>
      <c r="E348" s="0" t="n">
        <v>36.5413104338702</v>
      </c>
      <c r="F348" s="0" t="n">
        <v>28.9632629448497</v>
      </c>
      <c r="G348" s="0" t="n">
        <v>31.9945752533764</v>
      </c>
      <c r="H348" s="0" t="n">
        <v>31.1682237597393</v>
      </c>
      <c r="I348" s="1" t="n">
        <f aca="false">AVERAGE(C348:H348)</f>
        <v>35.2764731211696</v>
      </c>
      <c r="J348" s="0" t="n">
        <f aca="false">_xlfn.STDEV.P(C348:H348)</f>
        <v>5.16285338328666</v>
      </c>
      <c r="K348" s="10" t="n">
        <f aca="false">J348/I348</f>
        <v>0.146354012362659</v>
      </c>
      <c r="L348" s="0" t="s">
        <v>572</v>
      </c>
      <c r="M348" s="11" t="s">
        <v>22</v>
      </c>
      <c r="N348" s="11" t="s">
        <v>23</v>
      </c>
      <c r="O348" s="0" t="s">
        <v>573</v>
      </c>
      <c r="P348" s="0" t="n">
        <v>2</v>
      </c>
    </row>
    <row r="349" customFormat="false" ht="13.8" hidden="false" customHeight="false" outlineLevel="0" collapsed="false">
      <c r="A349" s="12" t="s">
        <v>728</v>
      </c>
      <c r="B349" s="0" t="s">
        <v>729</v>
      </c>
      <c r="C349" s="0" t="n">
        <v>24.0087159453171</v>
      </c>
      <c r="D349" s="0" t="n">
        <v>18.7078397851842</v>
      </c>
      <c r="E349" s="0" t="n">
        <v>19.6896622734399</v>
      </c>
      <c r="F349" s="0" t="n">
        <v>10.355626276118</v>
      </c>
      <c r="G349" s="0" t="n">
        <v>23.1968393881486</v>
      </c>
      <c r="H349" s="0" t="n">
        <v>11.8365637211335</v>
      </c>
      <c r="I349" s="1" t="n">
        <f aca="false">AVERAGE(C349:H349)</f>
        <v>17.9658745648902</v>
      </c>
      <c r="J349" s="0" t="n">
        <f aca="false">_xlfn.STDEV.P(C349:H349)</f>
        <v>5.21032967318437</v>
      </c>
      <c r="K349" s="10" t="n">
        <f aca="false">J349/I349</f>
        <v>0.29001258215209</v>
      </c>
      <c r="L349" s="0" t="s">
        <v>572</v>
      </c>
      <c r="M349" s="11" t="s">
        <v>22</v>
      </c>
      <c r="N349" s="0" t="s">
        <v>23</v>
      </c>
      <c r="O349" s="0" t="s">
        <v>573</v>
      </c>
      <c r="P349" s="0" t="n">
        <v>2</v>
      </c>
    </row>
    <row r="350" customFormat="false" ht="13.8" hidden="false" customHeight="false" outlineLevel="0" collapsed="false">
      <c r="A350" s="12" t="s">
        <v>730</v>
      </c>
      <c r="B350" s="0" t="s">
        <v>731</v>
      </c>
      <c r="C350" s="0" t="n">
        <v>30.1894851181094</v>
      </c>
      <c r="D350" s="0" t="n">
        <v>25.8345979692726</v>
      </c>
      <c r="E350" s="0" t="n">
        <v>11.842480018877</v>
      </c>
      <c r="F350" s="0" t="n">
        <v>15.5265679836001</v>
      </c>
      <c r="G350" s="0" t="n">
        <v>11.0274372443764</v>
      </c>
      <c r="H350" s="0" t="n">
        <v>15.0031550092479</v>
      </c>
      <c r="I350" s="1" t="n">
        <f aca="false">AVERAGE(C350:H350)</f>
        <v>18.2372872239139</v>
      </c>
      <c r="J350" s="0" t="n">
        <f aca="false">_xlfn.STDEV.P(C350:H350)</f>
        <v>7.20251427121497</v>
      </c>
      <c r="K350" s="10" t="n">
        <f aca="false">J350/I350</f>
        <v>0.394933423089952</v>
      </c>
      <c r="L350" s="0" t="s">
        <v>572</v>
      </c>
      <c r="M350" s="11" t="s">
        <v>22</v>
      </c>
      <c r="N350" s="11" t="s">
        <v>23</v>
      </c>
      <c r="O350" s="0" t="s">
        <v>573</v>
      </c>
      <c r="P350" s="0" t="n">
        <v>2</v>
      </c>
    </row>
    <row r="351" customFormat="false" ht="13.8" hidden="false" customHeight="false" outlineLevel="0" collapsed="false">
      <c r="A351" s="12" t="s">
        <v>732</v>
      </c>
      <c r="B351" s="0" t="s">
        <v>733</v>
      </c>
      <c r="C351" s="0" t="n">
        <v>33.0790980258583</v>
      </c>
      <c r="D351" s="0" t="n">
        <v>27.574824992564</v>
      </c>
      <c r="E351" s="0" t="n">
        <v>33.805972872339</v>
      </c>
      <c r="F351" s="0" t="n">
        <v>37.4379056138592</v>
      </c>
      <c r="G351" s="0" t="n">
        <v>34.8455733796792</v>
      </c>
      <c r="H351" s="0" t="n">
        <v>29.7818250435197</v>
      </c>
      <c r="I351" s="1" t="n">
        <f aca="false">AVERAGE(C351:H351)</f>
        <v>32.7541999879699</v>
      </c>
      <c r="J351" s="0" t="n">
        <f aca="false">_xlfn.STDEV.P(C351:H351)</f>
        <v>3.24509024379613</v>
      </c>
      <c r="K351" s="10" t="n">
        <f aca="false">J351/I351</f>
        <v>0.0990740193620361</v>
      </c>
      <c r="L351" s="0" t="s">
        <v>572</v>
      </c>
      <c r="M351" s="11" t="s">
        <v>22</v>
      </c>
      <c r="N351" s="0" t="s">
        <v>23</v>
      </c>
      <c r="O351" s="0" t="s">
        <v>573</v>
      </c>
      <c r="P351" s="0" t="n">
        <v>2</v>
      </c>
    </row>
    <row r="352" customFormat="false" ht="13.8" hidden="false" customHeight="false" outlineLevel="0" collapsed="false">
      <c r="A352" s="12" t="s">
        <v>734</v>
      </c>
      <c r="B352" s="0" t="s">
        <v>735</v>
      </c>
      <c r="C352" s="0" t="n">
        <v>31.8923851774304</v>
      </c>
      <c r="D352" s="0" t="n">
        <v>13.1704519241609</v>
      </c>
      <c r="E352" s="0" t="n">
        <v>28.4488327806094</v>
      </c>
      <c r="F352" s="0" t="n">
        <v>22.1774267057044</v>
      </c>
      <c r="G352" s="0" t="n">
        <v>23.3487839019751</v>
      </c>
      <c r="H352" s="0" t="n">
        <v>15.9612588311016</v>
      </c>
      <c r="I352" s="1" t="n">
        <f aca="false">AVERAGE(C352:H352)</f>
        <v>22.499856553497</v>
      </c>
      <c r="J352" s="0" t="n">
        <f aca="false">_xlfn.STDEV.P(C352:H352)</f>
        <v>6.50929593818321</v>
      </c>
      <c r="K352" s="10" t="n">
        <f aca="false">J352/I352</f>
        <v>0.289303886125066</v>
      </c>
      <c r="L352" s="0" t="s">
        <v>572</v>
      </c>
      <c r="M352" s="11" t="s">
        <v>22</v>
      </c>
      <c r="N352" s="11" t="s">
        <v>23</v>
      </c>
      <c r="O352" s="0" t="s">
        <v>573</v>
      </c>
      <c r="P352" s="0" t="n">
        <v>2</v>
      </c>
    </row>
    <row r="353" customFormat="false" ht="13.8" hidden="false" customHeight="false" outlineLevel="0" collapsed="false">
      <c r="A353" s="12" t="s">
        <v>736</v>
      </c>
      <c r="B353" s="0" t="s">
        <v>737</v>
      </c>
      <c r="C353" s="0" t="n">
        <v>28.7377264609319</v>
      </c>
      <c r="D353" s="0" t="n">
        <v>12.7677325610367</v>
      </c>
      <c r="E353" s="0" t="n">
        <v>23.8750627351518</v>
      </c>
      <c r="F353" s="0" t="n">
        <v>28.0658906750038</v>
      </c>
      <c r="G353" s="0" t="n">
        <v>28.5994088077093</v>
      </c>
      <c r="H353" s="0" t="n">
        <v>19.6081433433785</v>
      </c>
      <c r="I353" s="1" t="n">
        <f aca="false">AVERAGE(C353:H353)</f>
        <v>23.608994097202</v>
      </c>
      <c r="J353" s="0" t="n">
        <f aca="false">_xlfn.STDEV.P(C353:H353)</f>
        <v>5.84069934050206</v>
      </c>
      <c r="K353" s="10" t="n">
        <f aca="false">J353/I353</f>
        <v>0.247392977288866</v>
      </c>
      <c r="L353" s="0" t="s">
        <v>572</v>
      </c>
      <c r="M353" s="11" t="s">
        <v>22</v>
      </c>
      <c r="N353" s="11" t="s">
        <v>23</v>
      </c>
      <c r="O353" s="0" t="s">
        <v>573</v>
      </c>
      <c r="P353" s="0" t="n">
        <v>2</v>
      </c>
    </row>
    <row r="354" customFormat="false" ht="13.8" hidden="false" customHeight="false" outlineLevel="0" collapsed="false">
      <c r="A354" s="12" t="s">
        <v>738</v>
      </c>
      <c r="B354" s="0" t="s">
        <v>739</v>
      </c>
      <c r="C354" s="0" t="n">
        <v>38.6771104028554</v>
      </c>
      <c r="D354" s="0" t="n">
        <v>34.280981676933</v>
      </c>
      <c r="E354" s="0" t="n">
        <v>31.1979616067823</v>
      </c>
      <c r="F354" s="0" t="n">
        <v>46.2060097219089</v>
      </c>
      <c r="G354" s="0" t="n">
        <v>39.2068460971288</v>
      </c>
      <c r="H354" s="0" t="n">
        <v>31.4938052225124</v>
      </c>
      <c r="I354" s="1" t="n">
        <f aca="false">AVERAGE(C354:H354)</f>
        <v>36.8437857880202</v>
      </c>
      <c r="J354" s="0" t="n">
        <f aca="false">_xlfn.STDEV.P(C354:H354)</f>
        <v>5.22273807187845</v>
      </c>
      <c r="K354" s="10" t="n">
        <f aca="false">J354/I354</f>
        <v>0.141753567397426</v>
      </c>
      <c r="L354" s="0" t="s">
        <v>572</v>
      </c>
      <c r="M354" s="11" t="s">
        <v>22</v>
      </c>
      <c r="N354" s="0" t="s">
        <v>23</v>
      </c>
      <c r="O354" s="0" t="s">
        <v>573</v>
      </c>
      <c r="P354" s="0" t="n">
        <v>2</v>
      </c>
    </row>
    <row r="355" customFormat="false" ht="13.8" hidden="false" customHeight="false" outlineLevel="0" collapsed="false">
      <c r="A355" s="12" t="s">
        <v>740</v>
      </c>
      <c r="B355" s="0" t="s">
        <v>741</v>
      </c>
      <c r="C355" s="0" t="n">
        <v>53.1242485328846</v>
      </c>
      <c r="D355" s="0" t="n">
        <v>68.896353662067</v>
      </c>
      <c r="E355" s="0" t="n">
        <v>55.7598912627199</v>
      </c>
      <c r="F355" s="0" t="n">
        <v>68.9830922580267</v>
      </c>
      <c r="G355" s="0" t="n">
        <v>59.3534002415244</v>
      </c>
      <c r="H355" s="0" t="n">
        <v>36.9481550268938</v>
      </c>
      <c r="I355" s="1" t="n">
        <f aca="false">AVERAGE(C355:H355)</f>
        <v>57.1775234973527</v>
      </c>
      <c r="J355" s="0" t="n">
        <f aca="false">_xlfn.STDEV.P(C355:H355)</f>
        <v>10.8712383655382</v>
      </c>
      <c r="K355" s="10" t="n">
        <f aca="false">J355/I355</f>
        <v>0.190131326097772</v>
      </c>
      <c r="L355" s="0" t="s">
        <v>572</v>
      </c>
      <c r="M355" s="11" t="s">
        <v>22</v>
      </c>
      <c r="N355" s="11" t="s">
        <v>23</v>
      </c>
      <c r="O355" s="0" t="s">
        <v>573</v>
      </c>
      <c r="P355" s="0" t="n">
        <v>2</v>
      </c>
    </row>
    <row r="356" customFormat="false" ht="13.8" hidden="false" customHeight="false" outlineLevel="0" collapsed="false">
      <c r="A356" s="12" t="s">
        <v>742</v>
      </c>
      <c r="B356" s="0" t="s">
        <v>743</v>
      </c>
      <c r="C356" s="0" t="n">
        <v>36.4698149674821</v>
      </c>
      <c r="D356" s="0" t="n">
        <v>48.5189118043011</v>
      </c>
      <c r="E356" s="0" t="n">
        <v>43.9301562427895</v>
      </c>
      <c r="F356" s="0" t="n">
        <v>54.5112501830587</v>
      </c>
      <c r="G356" s="0" t="n">
        <v>39.351068115617</v>
      </c>
      <c r="H356" s="0" t="n">
        <v>29.7363942659116</v>
      </c>
      <c r="I356" s="1" t="n">
        <f aca="false">AVERAGE(C356:H356)</f>
        <v>42.08626592986</v>
      </c>
      <c r="J356" s="0" t="n">
        <f aca="false">_xlfn.STDEV.P(C356:H356)</f>
        <v>8.06953382313322</v>
      </c>
      <c r="K356" s="10" t="n">
        <f aca="false">J356/I356</f>
        <v>0.191737937420766</v>
      </c>
      <c r="L356" s="0" t="s">
        <v>572</v>
      </c>
      <c r="M356" s="11" t="s">
        <v>22</v>
      </c>
      <c r="N356" s="0" t="s">
        <v>23</v>
      </c>
      <c r="O356" s="0" t="s">
        <v>573</v>
      </c>
      <c r="P356" s="0" t="n">
        <v>2</v>
      </c>
    </row>
    <row r="357" customFormat="false" ht="13.8" hidden="false" customHeight="false" outlineLevel="0" collapsed="false">
      <c r="A357" s="12" t="s">
        <v>744</v>
      </c>
      <c r="B357" s="0" t="s">
        <v>745</v>
      </c>
      <c r="C357" s="0" t="n">
        <v>60.3625880830411</v>
      </c>
      <c r="D357" s="0" t="n">
        <v>74.8097361676085</v>
      </c>
      <c r="E357" s="0" t="n">
        <v>70.6615679343235</v>
      </c>
      <c r="F357" s="0" t="n">
        <v>89.8865363406413</v>
      </c>
      <c r="G357" s="0" t="n">
        <v>80.0594244408349</v>
      </c>
      <c r="H357" s="0" t="n">
        <v>62.3151610880502</v>
      </c>
      <c r="I357" s="1" t="n">
        <f aca="false">AVERAGE(C357:H357)</f>
        <v>73.0158356757499</v>
      </c>
      <c r="J357" s="0" t="n">
        <f aca="false">_xlfn.STDEV.P(C357:H357)</f>
        <v>10.1456267299696</v>
      </c>
      <c r="K357" s="10" t="n">
        <f aca="false">J357/I357</f>
        <v>0.138951045839213</v>
      </c>
      <c r="L357" s="0" t="s">
        <v>572</v>
      </c>
      <c r="M357" s="11" t="s">
        <v>22</v>
      </c>
      <c r="N357" s="11" t="s">
        <v>23</v>
      </c>
      <c r="O357" s="0" t="s">
        <v>573</v>
      </c>
      <c r="P357" s="0" t="n">
        <v>2</v>
      </c>
    </row>
    <row r="358" customFormat="false" ht="13.8" hidden="false" customHeight="false" outlineLevel="0" collapsed="false">
      <c r="A358" s="12" t="s">
        <v>746</v>
      </c>
      <c r="B358" s="0" t="s">
        <v>747</v>
      </c>
      <c r="C358" s="0" t="n">
        <v>39.4849717735349</v>
      </c>
      <c r="D358" s="0" t="n">
        <v>45.6816277371285</v>
      </c>
      <c r="E358" s="0" t="n">
        <v>39.1107683824896</v>
      </c>
      <c r="F358" s="0" t="n">
        <v>48.582384912766</v>
      </c>
      <c r="G358" s="0" t="n">
        <v>38.4383256083529</v>
      </c>
      <c r="H358" s="0" t="n">
        <v>27.7016364796311</v>
      </c>
      <c r="I358" s="1" t="n">
        <f aca="false">AVERAGE(C358:H358)</f>
        <v>39.8332858156505</v>
      </c>
      <c r="J358" s="0" t="n">
        <f aca="false">_xlfn.STDEV.P(C358:H358)</f>
        <v>6.58933509476871</v>
      </c>
      <c r="K358" s="10" t="n">
        <f aca="false">J358/I358</f>
        <v>0.165422835697369</v>
      </c>
      <c r="L358" s="0" t="s">
        <v>572</v>
      </c>
      <c r="M358" s="11" t="s">
        <v>22</v>
      </c>
      <c r="N358" s="0" t="s">
        <v>23</v>
      </c>
      <c r="O358" s="0" t="s">
        <v>573</v>
      </c>
      <c r="P358" s="0" t="n">
        <v>2</v>
      </c>
    </row>
    <row r="359" customFormat="false" ht="13.8" hidden="false" customHeight="false" outlineLevel="0" collapsed="false">
      <c r="A359" s="12" t="s">
        <v>748</v>
      </c>
      <c r="B359" s="0" t="s">
        <v>749</v>
      </c>
      <c r="C359" s="0" t="n">
        <v>40.28616014797</v>
      </c>
      <c r="D359" s="0" t="n">
        <v>60.5151569583559</v>
      </c>
      <c r="E359" s="0" t="n">
        <v>50.3533164468923</v>
      </c>
      <c r="F359" s="0" t="n">
        <v>62.4861541211984</v>
      </c>
      <c r="G359" s="0" t="n">
        <v>54.7259953442615</v>
      </c>
      <c r="H359" s="0" t="n">
        <v>40.8212243617606</v>
      </c>
      <c r="I359" s="1" t="n">
        <f aca="false">AVERAGE(C359:H359)</f>
        <v>51.5313345634064</v>
      </c>
      <c r="J359" s="0" t="n">
        <f aca="false">_xlfn.STDEV.P(C359:H359)</f>
        <v>8.6935908262</v>
      </c>
      <c r="K359" s="10" t="n">
        <f aca="false">J359/I359</f>
        <v>0.168704942339559</v>
      </c>
      <c r="L359" s="0" t="s">
        <v>572</v>
      </c>
      <c r="M359" s="11" t="s">
        <v>22</v>
      </c>
      <c r="N359" s="11" t="s">
        <v>23</v>
      </c>
      <c r="O359" s="0" t="s">
        <v>573</v>
      </c>
      <c r="P359" s="0" t="n">
        <v>2</v>
      </c>
    </row>
    <row r="360" customFormat="false" ht="13.8" hidden="false" customHeight="false" outlineLevel="0" collapsed="false">
      <c r="A360" s="12" t="s">
        <v>750</v>
      </c>
      <c r="B360" s="0" t="s">
        <v>751</v>
      </c>
      <c r="C360" s="0" t="n">
        <v>33.9227804827726</v>
      </c>
      <c r="D360" s="0" t="n">
        <v>43.1255042899375</v>
      </c>
      <c r="E360" s="0" t="n">
        <v>39.9064055263123</v>
      </c>
      <c r="F360" s="0" t="n">
        <v>21.1841605513271</v>
      </c>
      <c r="G360" s="0" t="n">
        <v>43.0279521588969</v>
      </c>
      <c r="H360" s="0" t="n">
        <v>29.5603675520405</v>
      </c>
      <c r="I360" s="1" t="n">
        <f aca="false">AVERAGE(C360:H360)</f>
        <v>35.1211950935478</v>
      </c>
      <c r="J360" s="0" t="n">
        <f aca="false">_xlfn.STDEV.P(C360:H360)</f>
        <v>7.91711168129359</v>
      </c>
      <c r="K360" s="10" t="n">
        <f aca="false">J360/I360</f>
        <v>0.225422616178231</v>
      </c>
      <c r="L360" s="0" t="s">
        <v>572</v>
      </c>
      <c r="M360" s="11" t="s">
        <v>22</v>
      </c>
      <c r="N360" s="0" t="s">
        <v>23</v>
      </c>
      <c r="O360" s="0" t="s">
        <v>573</v>
      </c>
      <c r="P360" s="0" t="n">
        <v>2</v>
      </c>
    </row>
    <row r="361" customFormat="false" ht="13.8" hidden="false" customHeight="false" outlineLevel="0" collapsed="false">
      <c r="A361" s="7" t="s">
        <v>19</v>
      </c>
      <c r="B361" s="0" t="s">
        <v>20</v>
      </c>
      <c r="C361" s="0" t="n">
        <v>64.0556417851946</v>
      </c>
      <c r="D361" s="0" t="n">
        <v>79.8672621281429</v>
      </c>
      <c r="E361" s="0" t="n">
        <v>73.7332509376572</v>
      </c>
      <c r="F361" s="0" t="n">
        <v>82.1794033718628</v>
      </c>
      <c r="G361" s="0" t="n">
        <v>83.3062847284284</v>
      </c>
      <c r="H361" s="0" t="n">
        <v>51.7570536748744</v>
      </c>
      <c r="I361" s="1" t="n">
        <f aca="false">AVERAGE(C361:H361)</f>
        <v>72.4831494376934</v>
      </c>
      <c r="J361" s="0" t="n">
        <f aca="false">_xlfn.STDEV.P(C361:H361)</f>
        <v>11.3125255260514</v>
      </c>
      <c r="K361" s="10" t="n">
        <f aca="false">J361/I361</f>
        <v>0.156071109131036</v>
      </c>
      <c r="L361" s="0" t="s">
        <v>21</v>
      </c>
      <c r="M361" s="11" t="s">
        <v>22</v>
      </c>
      <c r="N361" s="11" t="s">
        <v>23</v>
      </c>
      <c r="O361" s="0" t="s">
        <v>573</v>
      </c>
      <c r="P361" s="0" t="n">
        <v>2</v>
      </c>
    </row>
    <row r="362" customFormat="false" ht="13.8" hidden="false" customHeight="false" outlineLevel="0" collapsed="false">
      <c r="A362" s="7" t="s">
        <v>19</v>
      </c>
      <c r="B362" s="0" t="s">
        <v>20</v>
      </c>
      <c r="C362" s="0" t="n">
        <v>62.4671117780727</v>
      </c>
      <c r="D362" s="0" t="n">
        <v>86.0129952648203</v>
      </c>
      <c r="E362" s="0" t="n">
        <v>71.5639212009266</v>
      </c>
      <c r="F362" s="0" t="n">
        <v>90.2017790232158</v>
      </c>
      <c r="G362" s="0" t="n">
        <v>90.2688718558352</v>
      </c>
      <c r="H362" s="0" t="n">
        <v>63.4149032094333</v>
      </c>
      <c r="I362" s="1" t="n">
        <f aca="false">AVERAGE(C362:H362)</f>
        <v>77.321597055384</v>
      </c>
      <c r="J362" s="0" t="n">
        <f aca="false">_xlfn.STDEV.P(C362:H362)</f>
        <v>11.9462275282598</v>
      </c>
      <c r="K362" s="10" t="n">
        <f aca="false">J362/I362</f>
        <v>0.154500527449051</v>
      </c>
      <c r="L362" s="0" t="s">
        <v>21</v>
      </c>
      <c r="M362" s="11" t="s">
        <v>22</v>
      </c>
      <c r="N362" s="0" t="s">
        <v>23</v>
      </c>
      <c r="O362" s="0" t="s">
        <v>573</v>
      </c>
      <c r="P362" s="0" t="n">
        <v>2</v>
      </c>
    </row>
    <row r="363" customFormat="false" ht="13.8" hidden="false" customHeight="false" outlineLevel="0" collapsed="false">
      <c r="A363" s="7" t="s">
        <v>19</v>
      </c>
      <c r="B363" s="0" t="s">
        <v>20</v>
      </c>
      <c r="C363" s="0" t="n">
        <v>58.2904406208302</v>
      </c>
      <c r="D363" s="0" t="n">
        <v>87.7628286124967</v>
      </c>
      <c r="E363" s="0" t="n">
        <v>65.8173438977641</v>
      </c>
      <c r="F363" s="0" t="n">
        <v>84.8244842619081</v>
      </c>
      <c r="G363" s="0" t="n">
        <v>86.1383366110463</v>
      </c>
      <c r="H363" s="0" t="n">
        <v>61.1027783626653</v>
      </c>
      <c r="I363" s="1" t="n">
        <f aca="false">AVERAGE(C363:H363)</f>
        <v>73.9893687277851</v>
      </c>
      <c r="J363" s="0" t="n">
        <f aca="false">_xlfn.STDEV.P(C363:H363)</f>
        <v>12.4766975547103</v>
      </c>
      <c r="K363" s="10" t="n">
        <f aca="false">J363/I363</f>
        <v>0.168628247128495</v>
      </c>
      <c r="L363" s="0" t="s">
        <v>21</v>
      </c>
      <c r="M363" s="11" t="s">
        <v>22</v>
      </c>
      <c r="N363" s="11" t="s">
        <v>23</v>
      </c>
      <c r="O363" s="0" t="s">
        <v>573</v>
      </c>
      <c r="P363" s="0" t="n">
        <v>2</v>
      </c>
    </row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</sheetData>
  <autoFilter ref="L1:L363"/>
  <conditionalFormatting sqref="M1:M269 M364:M1048576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"Yes"</formula>
    </cfRule>
  </conditionalFormatting>
  <conditionalFormatting sqref="S180:S269">
    <cfRule type="cellIs" priority="4" operator="greaterThan" aboveAverage="0" equalAverage="0" bottom="0" percent="0" rank="0" text="" dxfId="2">
      <formula>$E$272</formula>
    </cfRule>
  </conditionalFormatting>
  <conditionalFormatting sqref="R180:R269">
    <cfRule type="cellIs" priority="5" operator="greaterThan" aboveAverage="0" equalAverage="0" bottom="0" percent="0" rank="0" text="" dxfId="3">
      <formula>$D$272</formula>
    </cfRule>
  </conditionalFormatting>
  <conditionalFormatting sqref="M270:M363">
    <cfRule type="cellIs" priority="6" operator="equal" aboveAverage="0" equalAverage="0" bottom="0" percent="0" rank="0" text="" dxfId="4">
      <formula>"No"</formula>
    </cfRule>
    <cfRule type="cellIs" priority="7" operator="equal" aboveAverage="0" equalAverage="0" bottom="0" percent="0" rank="0" text="" dxfId="5">
      <formula>"Yes"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RowHeight="14.5" zeroHeight="false" outlineLevelRow="0" outlineLevelCol="0"/>
  <cols>
    <col collapsed="false" customWidth="true" hidden="false" outlineLevel="0" max="1" min="1" style="0" width="27.18"/>
    <col collapsed="false" customWidth="true" hidden="false" outlineLevel="0" max="2" min="2" style="0" width="26"/>
    <col collapsed="false" customWidth="true" hidden="false" outlineLevel="0" max="1025" min="3" style="0" width="8.63"/>
  </cols>
  <sheetData>
    <row r="1" customFormat="false" ht="14.5" hidden="false" customHeight="false" outlineLevel="0" collapsed="false">
      <c r="C1" s="13" t="s">
        <v>752</v>
      </c>
      <c r="D1" s="13"/>
      <c r="E1" s="13"/>
      <c r="F1" s="13"/>
      <c r="G1" s="13"/>
      <c r="H1" s="13"/>
      <c r="I1" s="13"/>
      <c r="J1" s="13"/>
      <c r="K1" s="13"/>
      <c r="L1" s="13"/>
      <c r="M1" s="13"/>
    </row>
    <row r="2" customFormat="false" ht="14.5" hidden="false" customHeight="false" outlineLevel="0" collapsed="false">
      <c r="A2" s="0" t="s">
        <v>0</v>
      </c>
      <c r="B2" s="0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3" t="s">
        <v>6</v>
      </c>
      <c r="H2" s="3" t="s">
        <v>8</v>
      </c>
      <c r="I2" s="0" t="s">
        <v>9</v>
      </c>
      <c r="J2" s="3" t="s">
        <v>10</v>
      </c>
      <c r="K2" s="3" t="s">
        <v>11</v>
      </c>
      <c r="L2" s="3" t="s">
        <v>12</v>
      </c>
      <c r="M2" s="3" t="s">
        <v>13</v>
      </c>
    </row>
    <row r="3" customFormat="false" ht="14.5" hidden="false" customHeight="false" outlineLevel="0" collapsed="false">
      <c r="A3" s="7" t="s">
        <v>19</v>
      </c>
      <c r="B3" s="0" t="s">
        <v>20</v>
      </c>
      <c r="C3" s="8"/>
      <c r="D3" s="9"/>
      <c r="E3" s="8"/>
      <c r="F3" s="9"/>
      <c r="H3" s="0" t="e">
        <f aca="false">AVERAGE(C3:G3)</f>
        <v>#DIV/0!</v>
      </c>
      <c r="I3" s="0" t="e">
        <f aca="false">_xlfn.STDEV.P(C3:G3)</f>
        <v>#DIV/0!</v>
      </c>
      <c r="J3" s="10" t="e">
        <f aca="false">I3/H3</f>
        <v>#DIV/0!</v>
      </c>
      <c r="K3" s="0" t="s">
        <v>21</v>
      </c>
      <c r="L3" s="0" t="s">
        <v>22</v>
      </c>
      <c r="M3" s="0" t="s">
        <v>753</v>
      </c>
    </row>
    <row r="4" customFormat="false" ht="14.5" hidden="false" customHeight="false" outlineLevel="0" collapsed="false">
      <c r="A4" s="7" t="s">
        <v>25</v>
      </c>
      <c r="B4" s="0" t="s">
        <v>26</v>
      </c>
      <c r="C4" s="8"/>
      <c r="D4" s="9"/>
      <c r="E4" s="8"/>
      <c r="F4" s="9"/>
      <c r="H4" s="0" t="e">
        <f aca="false">AVERAGE(C4:F4)</f>
        <v>#DIV/0!</v>
      </c>
      <c r="I4" s="0" t="e">
        <f aca="false">_xlfn.STDEV.P(C4:G4)</f>
        <v>#DIV/0!</v>
      </c>
      <c r="J4" s="10" t="e">
        <f aca="false">I4/H4</f>
        <v>#DIV/0!</v>
      </c>
      <c r="K4" s="0" t="s">
        <v>27</v>
      </c>
      <c r="L4" s="0" t="s">
        <v>22</v>
      </c>
      <c r="M4" s="0" t="s">
        <v>753</v>
      </c>
    </row>
    <row r="5" customFormat="false" ht="14.5" hidden="false" customHeight="false" outlineLevel="0" collapsed="false">
      <c r="A5" s="7" t="s">
        <v>28</v>
      </c>
      <c r="B5" s="0" t="s">
        <v>29</v>
      </c>
      <c r="C5" s="8"/>
      <c r="D5" s="9"/>
      <c r="E5" s="8"/>
      <c r="F5" s="9"/>
      <c r="H5" s="0" t="e">
        <f aca="false">AVERAGE(C5:F5)</f>
        <v>#DIV/0!</v>
      </c>
      <c r="I5" s="0" t="e">
        <f aca="false">_xlfn.STDEV.P(C5:G5)</f>
        <v>#DIV/0!</v>
      </c>
      <c r="J5" s="10" t="e">
        <f aca="false">I5/H5</f>
        <v>#DIV/0!</v>
      </c>
      <c r="K5" s="0" t="s">
        <v>27</v>
      </c>
      <c r="L5" s="0" t="s">
        <v>22</v>
      </c>
      <c r="M5" s="0" t="s">
        <v>753</v>
      </c>
    </row>
    <row r="6" customFormat="false" ht="14.5" hidden="false" customHeight="false" outlineLevel="0" collapsed="false">
      <c r="A6" s="7" t="s">
        <v>30</v>
      </c>
      <c r="B6" s="0" t="s">
        <v>31</v>
      </c>
      <c r="C6" s="8"/>
      <c r="D6" s="9"/>
      <c r="E6" s="8"/>
      <c r="F6" s="9"/>
      <c r="H6" s="0" t="e">
        <f aca="false">AVERAGE(C6:F6)</f>
        <v>#DIV/0!</v>
      </c>
      <c r="I6" s="0" t="e">
        <f aca="false">_xlfn.STDEV.P(C6:G6)</f>
        <v>#DIV/0!</v>
      </c>
      <c r="J6" s="10" t="e">
        <f aca="false">I6/H6</f>
        <v>#DIV/0!</v>
      </c>
      <c r="K6" s="0" t="s">
        <v>27</v>
      </c>
      <c r="L6" s="0" t="s">
        <v>22</v>
      </c>
      <c r="M6" s="0" t="s">
        <v>753</v>
      </c>
    </row>
    <row r="7" customFormat="false" ht="14.5" hidden="false" customHeight="false" outlineLevel="0" collapsed="false">
      <c r="A7" s="7" t="s">
        <v>32</v>
      </c>
      <c r="B7" s="0" t="s">
        <v>33</v>
      </c>
      <c r="C7" s="8"/>
      <c r="D7" s="9"/>
      <c r="E7" s="8"/>
      <c r="F7" s="9"/>
      <c r="H7" s="0" t="e">
        <f aca="false">AVERAGE(C7:F7)</f>
        <v>#DIV/0!</v>
      </c>
      <c r="I7" s="0" t="e">
        <f aca="false">_xlfn.STDEV.P(C7:G7)</f>
        <v>#DIV/0!</v>
      </c>
      <c r="J7" s="10" t="e">
        <f aca="false">I7/H7</f>
        <v>#DIV/0!</v>
      </c>
      <c r="K7" s="0" t="s">
        <v>27</v>
      </c>
      <c r="L7" s="0" t="s">
        <v>22</v>
      </c>
      <c r="M7" s="0" t="s">
        <v>753</v>
      </c>
    </row>
    <row r="8" customFormat="false" ht="14.5" hidden="false" customHeight="false" outlineLevel="0" collapsed="false">
      <c r="A8" s="7" t="s">
        <v>34</v>
      </c>
      <c r="B8" s="0" t="s">
        <v>35</v>
      </c>
      <c r="C8" s="8"/>
      <c r="D8" s="9"/>
      <c r="E8" s="8"/>
      <c r="F8" s="9"/>
      <c r="H8" s="0" t="e">
        <f aca="false">AVERAGE(C8:F8)</f>
        <v>#DIV/0!</v>
      </c>
      <c r="I8" s="0" t="e">
        <f aca="false">_xlfn.STDEV.P(C8:G8)</f>
        <v>#DIV/0!</v>
      </c>
      <c r="J8" s="10" t="e">
        <f aca="false">I8/H8</f>
        <v>#DIV/0!</v>
      </c>
      <c r="K8" s="0" t="s">
        <v>27</v>
      </c>
      <c r="L8" s="0" t="s">
        <v>22</v>
      </c>
      <c r="M8" s="0" t="s">
        <v>753</v>
      </c>
    </row>
    <row r="9" customFormat="false" ht="14.5" hidden="false" customHeight="false" outlineLevel="0" collapsed="false">
      <c r="A9" s="7" t="s">
        <v>36</v>
      </c>
      <c r="B9" s="0" t="s">
        <v>37</v>
      </c>
      <c r="C9" s="8"/>
      <c r="D9" s="9"/>
      <c r="E9" s="8"/>
      <c r="F9" s="9"/>
      <c r="H9" s="0" t="e">
        <f aca="false">AVERAGE(C9:F9)</f>
        <v>#DIV/0!</v>
      </c>
      <c r="I9" s="0" t="e">
        <f aca="false">_xlfn.STDEV.P(C9:G9)</f>
        <v>#DIV/0!</v>
      </c>
      <c r="J9" s="10" t="e">
        <f aca="false">I9/H9</f>
        <v>#DIV/0!</v>
      </c>
      <c r="K9" s="0" t="s">
        <v>27</v>
      </c>
      <c r="L9" s="0" t="s">
        <v>22</v>
      </c>
      <c r="M9" s="0" t="s">
        <v>753</v>
      </c>
    </row>
    <row r="10" customFormat="false" ht="14.5" hidden="false" customHeight="false" outlineLevel="0" collapsed="false">
      <c r="A10" s="0" t="s">
        <v>754</v>
      </c>
      <c r="B10" s="0" t="s">
        <v>39</v>
      </c>
      <c r="H10" s="0" t="n">
        <v>0</v>
      </c>
      <c r="I10" s="0" t="e">
        <f aca="false">_xlfn.STDEV.P(C10:G10)</f>
        <v>#DIV/0!</v>
      </c>
      <c r="J10" s="0" t="e">
        <f aca="false">I10/H10</f>
        <v>#DIV/0!</v>
      </c>
      <c r="K10" s="0" t="s">
        <v>27</v>
      </c>
      <c r="L10" s="0" t="s">
        <v>41</v>
      </c>
      <c r="M10" s="0" t="s">
        <v>753</v>
      </c>
    </row>
    <row r="11" customFormat="false" ht="14.5" hidden="false" customHeight="false" outlineLevel="0" collapsed="false">
      <c r="A11" s="7" t="s">
        <v>42</v>
      </c>
      <c r="B11" s="0" t="s">
        <v>43</v>
      </c>
      <c r="C11" s="8"/>
      <c r="D11" s="9"/>
      <c r="E11" s="8"/>
      <c r="F11" s="9"/>
      <c r="H11" s="0" t="e">
        <f aca="false">AVERAGE(C11:F11)</f>
        <v>#DIV/0!</v>
      </c>
      <c r="I11" s="0" t="e">
        <f aca="false">_xlfn.STDEV.P(C11:G11)</f>
        <v>#DIV/0!</v>
      </c>
      <c r="J11" s="10" t="e">
        <f aca="false">I11/H11</f>
        <v>#DIV/0!</v>
      </c>
      <c r="K11" s="0" t="s">
        <v>27</v>
      </c>
      <c r="L11" s="0" t="s">
        <v>22</v>
      </c>
      <c r="M11" s="0" t="s">
        <v>753</v>
      </c>
    </row>
    <row r="12" customFormat="false" ht="14.5" hidden="false" customHeight="false" outlineLevel="0" collapsed="false">
      <c r="A12" s="7" t="s">
        <v>44</v>
      </c>
      <c r="B12" s="0" t="s">
        <v>45</v>
      </c>
      <c r="C12" s="8"/>
      <c r="D12" s="9"/>
      <c r="E12" s="8"/>
      <c r="F12" s="9"/>
      <c r="H12" s="0" t="e">
        <f aca="false">AVERAGE(C12:F12)</f>
        <v>#DIV/0!</v>
      </c>
      <c r="I12" s="0" t="e">
        <f aca="false">_xlfn.STDEV.P(C12:G12)</f>
        <v>#DIV/0!</v>
      </c>
      <c r="J12" s="10" t="e">
        <f aca="false">I12/H12</f>
        <v>#DIV/0!</v>
      </c>
      <c r="K12" s="0" t="s">
        <v>27</v>
      </c>
      <c r="L12" s="0" t="s">
        <v>22</v>
      </c>
      <c r="M12" s="0" t="s">
        <v>753</v>
      </c>
    </row>
    <row r="13" customFormat="false" ht="14.5" hidden="false" customHeight="false" outlineLevel="0" collapsed="false">
      <c r="A13" s="7" t="s">
        <v>46</v>
      </c>
      <c r="B13" s="0" t="s">
        <v>47</v>
      </c>
      <c r="C13" s="8"/>
      <c r="D13" s="9"/>
      <c r="E13" s="8"/>
      <c r="F13" s="9"/>
      <c r="H13" s="0" t="e">
        <f aca="false">AVERAGE(C13:F13)</f>
        <v>#DIV/0!</v>
      </c>
      <c r="I13" s="0" t="e">
        <f aca="false">_xlfn.STDEV.P(C13:G13)</f>
        <v>#DIV/0!</v>
      </c>
      <c r="J13" s="10" t="e">
        <f aca="false">I13/H13</f>
        <v>#DIV/0!</v>
      </c>
      <c r="K13" s="0" t="s">
        <v>27</v>
      </c>
      <c r="L13" s="0" t="s">
        <v>22</v>
      </c>
      <c r="M13" s="0" t="s">
        <v>753</v>
      </c>
    </row>
    <row r="14" customFormat="false" ht="14.5" hidden="false" customHeight="false" outlineLevel="0" collapsed="false">
      <c r="A14" s="7" t="s">
        <v>48</v>
      </c>
      <c r="B14" s="0" t="s">
        <v>49</v>
      </c>
      <c r="C14" s="8"/>
      <c r="D14" s="9"/>
      <c r="E14" s="8"/>
      <c r="F14" s="9"/>
      <c r="H14" s="0" t="e">
        <f aca="false">AVERAGE(C14:F14)</f>
        <v>#DIV/0!</v>
      </c>
      <c r="I14" s="0" t="e">
        <f aca="false">_xlfn.STDEV.P(C14:G14)</f>
        <v>#DIV/0!</v>
      </c>
      <c r="J14" s="10" t="e">
        <f aca="false">I14/H14</f>
        <v>#DIV/0!</v>
      </c>
      <c r="K14" s="0" t="s">
        <v>27</v>
      </c>
      <c r="L14" s="0" t="s">
        <v>22</v>
      </c>
      <c r="M14" s="0" t="s">
        <v>753</v>
      </c>
    </row>
    <row r="15" customFormat="false" ht="14.5" hidden="false" customHeight="false" outlineLevel="0" collapsed="false">
      <c r="A15" s="7" t="s">
        <v>50</v>
      </c>
      <c r="B15" s="0" t="s">
        <v>51</v>
      </c>
      <c r="C15" s="8"/>
      <c r="D15" s="9"/>
      <c r="E15" s="8"/>
      <c r="F15" s="9"/>
      <c r="H15" s="0" t="e">
        <f aca="false">AVERAGE(C15:F15)</f>
        <v>#DIV/0!</v>
      </c>
      <c r="I15" s="0" t="e">
        <f aca="false">_xlfn.STDEV.P(C15:G15)</f>
        <v>#DIV/0!</v>
      </c>
      <c r="J15" s="10" t="e">
        <f aca="false">I15/H15</f>
        <v>#DIV/0!</v>
      </c>
      <c r="K15" s="0" t="s">
        <v>27</v>
      </c>
      <c r="L15" s="0" t="s">
        <v>22</v>
      </c>
      <c r="M15" s="0" t="s">
        <v>753</v>
      </c>
    </row>
    <row r="16" customFormat="false" ht="14.5" hidden="false" customHeight="false" outlineLevel="0" collapsed="false">
      <c r="A16" s="7" t="s">
        <v>52</v>
      </c>
      <c r="B16" s="0" t="s">
        <v>53</v>
      </c>
      <c r="C16" s="8"/>
      <c r="D16" s="9"/>
      <c r="E16" s="8"/>
      <c r="F16" s="9"/>
      <c r="H16" s="0" t="e">
        <f aca="false">AVERAGE(C16:F16)</f>
        <v>#DIV/0!</v>
      </c>
      <c r="I16" s="0" t="e">
        <f aca="false">_xlfn.STDEV.P(C16:G16)</f>
        <v>#DIV/0!</v>
      </c>
      <c r="J16" s="10" t="e">
        <f aca="false">I16/H16</f>
        <v>#DIV/0!</v>
      </c>
      <c r="K16" s="0" t="s">
        <v>27</v>
      </c>
      <c r="L16" s="0" t="s">
        <v>22</v>
      </c>
      <c r="M16" s="0" t="s">
        <v>753</v>
      </c>
    </row>
    <row r="17" customFormat="false" ht="14.5" hidden="false" customHeight="false" outlineLevel="0" collapsed="false">
      <c r="A17" s="7" t="s">
        <v>54</v>
      </c>
      <c r="B17" s="0" t="s">
        <v>55</v>
      </c>
      <c r="C17" s="8"/>
      <c r="D17" s="9"/>
      <c r="E17" s="8"/>
      <c r="F17" s="9"/>
      <c r="H17" s="0" t="e">
        <f aca="false">AVERAGE(C17:F17)</f>
        <v>#DIV/0!</v>
      </c>
      <c r="I17" s="0" t="e">
        <f aca="false">_xlfn.STDEV.P(C17:G17)</f>
        <v>#DIV/0!</v>
      </c>
      <c r="J17" s="10" t="e">
        <f aca="false">I17/H17</f>
        <v>#DIV/0!</v>
      </c>
      <c r="K17" s="0" t="s">
        <v>27</v>
      </c>
      <c r="L17" s="0" t="s">
        <v>22</v>
      </c>
      <c r="M17" s="0" t="s">
        <v>753</v>
      </c>
    </row>
    <row r="18" customFormat="false" ht="14.5" hidden="false" customHeight="false" outlineLevel="0" collapsed="false">
      <c r="A18" s="7" t="s">
        <v>56</v>
      </c>
      <c r="B18" s="0" t="s">
        <v>57</v>
      </c>
      <c r="C18" s="8"/>
      <c r="D18" s="9"/>
      <c r="E18" s="8"/>
      <c r="F18" s="9"/>
      <c r="H18" s="0" t="e">
        <f aca="false">AVERAGE(C18:F18)</f>
        <v>#DIV/0!</v>
      </c>
      <c r="I18" s="0" t="e">
        <f aca="false">_xlfn.STDEV.P(C18:G18)</f>
        <v>#DIV/0!</v>
      </c>
      <c r="J18" s="10" t="e">
        <f aca="false">I18/H18</f>
        <v>#DIV/0!</v>
      </c>
      <c r="K18" s="0" t="s">
        <v>27</v>
      </c>
      <c r="L18" s="0" t="s">
        <v>22</v>
      </c>
      <c r="M18" s="0" t="s">
        <v>753</v>
      </c>
    </row>
    <row r="19" customFormat="false" ht="14.5" hidden="false" customHeight="false" outlineLevel="0" collapsed="false">
      <c r="A19" s="7" t="s">
        <v>58</v>
      </c>
      <c r="B19" s="0" t="s">
        <v>59</v>
      </c>
      <c r="C19" s="8"/>
      <c r="D19" s="9"/>
      <c r="E19" s="8"/>
      <c r="F19" s="9"/>
      <c r="H19" s="0" t="e">
        <f aca="false">AVERAGE(C19:F19)</f>
        <v>#DIV/0!</v>
      </c>
      <c r="I19" s="0" t="e">
        <f aca="false">_xlfn.STDEV.P(C19:G19)</f>
        <v>#DIV/0!</v>
      </c>
      <c r="J19" s="10" t="e">
        <f aca="false">I19/H19</f>
        <v>#DIV/0!</v>
      </c>
      <c r="K19" s="0" t="s">
        <v>27</v>
      </c>
      <c r="L19" s="0" t="s">
        <v>22</v>
      </c>
      <c r="M19" s="0" t="s">
        <v>753</v>
      </c>
    </row>
    <row r="20" customFormat="false" ht="14.5" hidden="false" customHeight="false" outlineLevel="0" collapsed="false">
      <c r="A20" s="7" t="s">
        <v>60</v>
      </c>
      <c r="B20" s="0" t="s">
        <v>61</v>
      </c>
      <c r="C20" s="8"/>
      <c r="D20" s="9"/>
      <c r="E20" s="8"/>
      <c r="F20" s="9"/>
      <c r="H20" s="0" t="e">
        <f aca="false">AVERAGE(C20:F20)</f>
        <v>#DIV/0!</v>
      </c>
      <c r="I20" s="0" t="e">
        <f aca="false">_xlfn.STDEV.P(C20:G20)</f>
        <v>#DIV/0!</v>
      </c>
      <c r="J20" s="10" t="e">
        <f aca="false">I20/H20</f>
        <v>#DIV/0!</v>
      </c>
      <c r="K20" s="0" t="s">
        <v>27</v>
      </c>
      <c r="L20" s="0" t="s">
        <v>22</v>
      </c>
      <c r="M20" s="0" t="s">
        <v>753</v>
      </c>
    </row>
    <row r="21" customFormat="false" ht="14.5" hidden="false" customHeight="false" outlineLevel="0" collapsed="false">
      <c r="A21" s="7" t="s">
        <v>62</v>
      </c>
      <c r="B21" s="0" t="s">
        <v>63</v>
      </c>
      <c r="C21" s="8"/>
      <c r="D21" s="9"/>
      <c r="E21" s="8"/>
      <c r="F21" s="9"/>
      <c r="H21" s="0" t="e">
        <f aca="false">AVERAGE(C21:F21)</f>
        <v>#DIV/0!</v>
      </c>
      <c r="I21" s="0" t="e">
        <f aca="false">_xlfn.STDEV.P(C21:G21)</f>
        <v>#DIV/0!</v>
      </c>
      <c r="J21" s="10" t="e">
        <f aca="false">I21/H21</f>
        <v>#DIV/0!</v>
      </c>
      <c r="K21" s="0" t="s">
        <v>27</v>
      </c>
      <c r="L21" s="0" t="s">
        <v>22</v>
      </c>
      <c r="M21" s="0" t="s">
        <v>753</v>
      </c>
    </row>
    <row r="22" customFormat="false" ht="14.5" hidden="false" customHeight="false" outlineLevel="0" collapsed="false">
      <c r="A22" s="7" t="s">
        <v>64</v>
      </c>
      <c r="B22" s="0" t="s">
        <v>65</v>
      </c>
      <c r="C22" s="8"/>
      <c r="D22" s="9"/>
      <c r="E22" s="8"/>
      <c r="F22" s="9"/>
      <c r="H22" s="0" t="e">
        <f aca="false">AVERAGE(C22:F22)</f>
        <v>#DIV/0!</v>
      </c>
      <c r="I22" s="0" t="e">
        <f aca="false">_xlfn.STDEV.P(C22:G22)</f>
        <v>#DIV/0!</v>
      </c>
      <c r="J22" s="10" t="e">
        <f aca="false">I22/H22</f>
        <v>#DIV/0!</v>
      </c>
      <c r="K22" s="0" t="s">
        <v>27</v>
      </c>
      <c r="L22" s="0" t="s">
        <v>22</v>
      </c>
      <c r="M22" s="0" t="s">
        <v>753</v>
      </c>
    </row>
    <row r="23" customFormat="false" ht="14.5" hidden="false" customHeight="false" outlineLevel="0" collapsed="false">
      <c r="A23" s="7" t="s">
        <v>66</v>
      </c>
      <c r="B23" s="0" t="s">
        <v>67</v>
      </c>
      <c r="C23" s="8"/>
      <c r="D23" s="9"/>
      <c r="E23" s="8"/>
      <c r="F23" s="9"/>
      <c r="H23" s="0" t="e">
        <f aca="false">AVERAGE(C23:F23)</f>
        <v>#DIV/0!</v>
      </c>
      <c r="I23" s="0" t="e">
        <f aca="false">_xlfn.STDEV.P(C23:G23)</f>
        <v>#DIV/0!</v>
      </c>
      <c r="J23" s="10" t="e">
        <f aca="false">I23/H23</f>
        <v>#DIV/0!</v>
      </c>
      <c r="K23" s="0" t="s">
        <v>27</v>
      </c>
      <c r="L23" s="0" t="s">
        <v>22</v>
      </c>
      <c r="M23" s="0" t="s">
        <v>753</v>
      </c>
    </row>
    <row r="24" customFormat="false" ht="14.5" hidden="false" customHeight="false" outlineLevel="0" collapsed="false">
      <c r="A24" s="7" t="s">
        <v>68</v>
      </c>
      <c r="B24" s="0" t="s">
        <v>69</v>
      </c>
      <c r="C24" s="8"/>
      <c r="D24" s="9"/>
      <c r="E24" s="8"/>
      <c r="F24" s="9"/>
      <c r="H24" s="0" t="e">
        <f aca="false">AVERAGE(C24:F24)</f>
        <v>#DIV/0!</v>
      </c>
      <c r="I24" s="0" t="e">
        <f aca="false">_xlfn.STDEV.P(C24:G24)</f>
        <v>#DIV/0!</v>
      </c>
      <c r="J24" s="10" t="e">
        <f aca="false">I24/H24</f>
        <v>#DIV/0!</v>
      </c>
      <c r="K24" s="0" t="s">
        <v>72</v>
      </c>
      <c r="L24" s="0" t="s">
        <v>22</v>
      </c>
      <c r="M24" s="0" t="s">
        <v>753</v>
      </c>
    </row>
    <row r="25" customFormat="false" ht="14.5" hidden="false" customHeight="false" outlineLevel="0" collapsed="false">
      <c r="A25" s="7" t="s">
        <v>70</v>
      </c>
      <c r="B25" s="0" t="s">
        <v>71</v>
      </c>
      <c r="C25" s="8"/>
      <c r="D25" s="9"/>
      <c r="E25" s="8"/>
      <c r="F25" s="9"/>
      <c r="H25" s="0" t="e">
        <f aca="false">AVERAGE(C25:F25)</f>
        <v>#DIV/0!</v>
      </c>
      <c r="I25" s="0" t="e">
        <f aca="false">_xlfn.STDEV.P(C25:G25)</f>
        <v>#DIV/0!</v>
      </c>
      <c r="J25" s="10" t="e">
        <f aca="false">I25/H25</f>
        <v>#DIV/0!</v>
      </c>
      <c r="K25" s="0" t="s">
        <v>72</v>
      </c>
      <c r="L25" s="0" t="s">
        <v>22</v>
      </c>
      <c r="M25" s="0" t="s">
        <v>753</v>
      </c>
    </row>
    <row r="26" customFormat="false" ht="14.5" hidden="false" customHeight="false" outlineLevel="0" collapsed="false">
      <c r="A26" s="7" t="s">
        <v>73</v>
      </c>
      <c r="B26" s="0" t="s">
        <v>74</v>
      </c>
      <c r="C26" s="8"/>
      <c r="D26" s="9"/>
      <c r="E26" s="8"/>
      <c r="F26" s="9"/>
      <c r="H26" s="0" t="e">
        <f aca="false">AVERAGE(C26:F26)</f>
        <v>#DIV/0!</v>
      </c>
      <c r="I26" s="0" t="e">
        <f aca="false">_xlfn.STDEV.P(C26:G26)</f>
        <v>#DIV/0!</v>
      </c>
      <c r="J26" s="10" t="e">
        <f aca="false">I26/H26</f>
        <v>#DIV/0!</v>
      </c>
      <c r="K26" s="0" t="s">
        <v>72</v>
      </c>
      <c r="L26" s="0" t="s">
        <v>22</v>
      </c>
      <c r="M26" s="0" t="s">
        <v>753</v>
      </c>
    </row>
    <row r="27" customFormat="false" ht="14.5" hidden="false" customHeight="false" outlineLevel="0" collapsed="false">
      <c r="A27" s="7" t="s">
        <v>75</v>
      </c>
      <c r="B27" s="0" t="s">
        <v>76</v>
      </c>
      <c r="C27" s="8"/>
      <c r="D27" s="9"/>
      <c r="E27" s="8"/>
      <c r="F27" s="9"/>
      <c r="H27" s="0" t="e">
        <f aca="false">AVERAGE(C27:F27)</f>
        <v>#DIV/0!</v>
      </c>
      <c r="I27" s="0" t="e">
        <f aca="false">_xlfn.STDEV.P(C27:G27)</f>
        <v>#DIV/0!</v>
      </c>
      <c r="J27" s="10" t="e">
        <f aca="false">I27/H27</f>
        <v>#DIV/0!</v>
      </c>
      <c r="K27" s="0" t="s">
        <v>72</v>
      </c>
      <c r="L27" s="0" t="s">
        <v>22</v>
      </c>
      <c r="M27" s="0" t="s">
        <v>753</v>
      </c>
    </row>
    <row r="28" customFormat="false" ht="14.5" hidden="false" customHeight="false" outlineLevel="0" collapsed="false">
      <c r="A28" s="7" t="s">
        <v>77</v>
      </c>
      <c r="B28" s="0" t="s">
        <v>78</v>
      </c>
      <c r="C28" s="8"/>
      <c r="D28" s="9"/>
      <c r="E28" s="8"/>
      <c r="F28" s="9"/>
      <c r="H28" s="0" t="e">
        <f aca="false">AVERAGE(C28:F28)</f>
        <v>#DIV/0!</v>
      </c>
      <c r="I28" s="0" t="e">
        <f aca="false">_xlfn.STDEV.P(C28:G28)</f>
        <v>#DIV/0!</v>
      </c>
      <c r="J28" s="10" t="e">
        <f aca="false">I28/H28</f>
        <v>#DIV/0!</v>
      </c>
      <c r="K28" s="0" t="s">
        <v>72</v>
      </c>
      <c r="L28" s="0" t="s">
        <v>22</v>
      </c>
      <c r="M28" s="0" t="s">
        <v>753</v>
      </c>
    </row>
    <row r="29" customFormat="false" ht="14.5" hidden="false" customHeight="false" outlineLevel="0" collapsed="false">
      <c r="A29" s="7" t="s">
        <v>79</v>
      </c>
      <c r="B29" s="0" t="s">
        <v>80</v>
      </c>
      <c r="C29" s="8"/>
      <c r="D29" s="9"/>
      <c r="E29" s="8"/>
      <c r="F29" s="9"/>
      <c r="H29" s="0" t="e">
        <f aca="false">AVERAGE(C29:F29)</f>
        <v>#DIV/0!</v>
      </c>
      <c r="I29" s="0" t="e">
        <f aca="false">_xlfn.STDEV.P(C29:G29)</f>
        <v>#DIV/0!</v>
      </c>
      <c r="J29" s="10" t="e">
        <f aca="false">I29/H29</f>
        <v>#DIV/0!</v>
      </c>
      <c r="K29" s="0" t="s">
        <v>72</v>
      </c>
      <c r="L29" s="0" t="s">
        <v>22</v>
      </c>
      <c r="M29" s="0" t="s">
        <v>753</v>
      </c>
    </row>
    <row r="30" customFormat="false" ht="14.5" hidden="false" customHeight="false" outlineLevel="0" collapsed="false">
      <c r="A30" s="7" t="s">
        <v>81</v>
      </c>
      <c r="B30" s="0" t="s">
        <v>82</v>
      </c>
      <c r="C30" s="8"/>
      <c r="D30" s="9"/>
      <c r="E30" s="8"/>
      <c r="F30" s="9"/>
      <c r="H30" s="0" t="e">
        <f aca="false">AVERAGE(C30:F30)</f>
        <v>#DIV/0!</v>
      </c>
      <c r="I30" s="0" t="e">
        <f aca="false">_xlfn.STDEV.P(C30:G30)</f>
        <v>#DIV/0!</v>
      </c>
      <c r="J30" s="10" t="e">
        <f aca="false">I30/H30</f>
        <v>#DIV/0!</v>
      </c>
      <c r="K30" s="0" t="s">
        <v>72</v>
      </c>
      <c r="L30" s="0" t="s">
        <v>22</v>
      </c>
      <c r="M30" s="0" t="s">
        <v>753</v>
      </c>
    </row>
    <row r="31" customFormat="false" ht="14.5" hidden="false" customHeight="false" outlineLevel="0" collapsed="false">
      <c r="A31" s="7" t="s">
        <v>83</v>
      </c>
      <c r="B31" s="0" t="s">
        <v>84</v>
      </c>
      <c r="C31" s="8"/>
      <c r="D31" s="9"/>
      <c r="E31" s="8"/>
      <c r="F31" s="9"/>
      <c r="H31" s="0" t="e">
        <f aca="false">AVERAGE(C31:F31)</f>
        <v>#DIV/0!</v>
      </c>
      <c r="I31" s="0" t="e">
        <f aca="false">_xlfn.STDEV.P(C31:G31)</f>
        <v>#DIV/0!</v>
      </c>
      <c r="J31" s="10" t="e">
        <f aca="false">I31/H31</f>
        <v>#DIV/0!</v>
      </c>
      <c r="K31" s="0" t="s">
        <v>72</v>
      </c>
      <c r="L31" s="0" t="s">
        <v>22</v>
      </c>
      <c r="M31" s="0" t="s">
        <v>753</v>
      </c>
    </row>
    <row r="32" customFormat="false" ht="14.5" hidden="false" customHeight="false" outlineLevel="0" collapsed="false">
      <c r="A32" s="7" t="s">
        <v>85</v>
      </c>
      <c r="B32" s="0" t="s">
        <v>86</v>
      </c>
      <c r="C32" s="8"/>
      <c r="D32" s="9"/>
      <c r="E32" s="8"/>
      <c r="F32" s="9"/>
      <c r="H32" s="0" t="e">
        <f aca="false">AVERAGE(C32:F32)</f>
        <v>#DIV/0!</v>
      </c>
      <c r="I32" s="0" t="e">
        <f aca="false">_xlfn.STDEV.P(C32:G32)</f>
        <v>#DIV/0!</v>
      </c>
      <c r="J32" s="10" t="e">
        <f aca="false">I32/H32</f>
        <v>#DIV/0!</v>
      </c>
      <c r="K32" s="0" t="s">
        <v>72</v>
      </c>
      <c r="L32" s="0" t="s">
        <v>22</v>
      </c>
      <c r="M32" s="0" t="s">
        <v>753</v>
      </c>
    </row>
    <row r="33" customFormat="false" ht="14.5" hidden="false" customHeight="false" outlineLevel="0" collapsed="false">
      <c r="A33" s="7" t="s">
        <v>87</v>
      </c>
      <c r="B33" s="0" t="s">
        <v>88</v>
      </c>
      <c r="C33" s="8"/>
      <c r="D33" s="9"/>
      <c r="E33" s="8"/>
      <c r="F33" s="9"/>
      <c r="H33" s="0" t="e">
        <f aca="false">AVERAGE(C33:F33)</f>
        <v>#DIV/0!</v>
      </c>
      <c r="I33" s="0" t="e">
        <f aca="false">_xlfn.STDEV.P(C33:G33)</f>
        <v>#DIV/0!</v>
      </c>
      <c r="J33" s="10" t="e">
        <f aca="false">I33/H33</f>
        <v>#DIV/0!</v>
      </c>
      <c r="K33" s="0" t="s">
        <v>72</v>
      </c>
      <c r="L33" s="0" t="s">
        <v>22</v>
      </c>
      <c r="M33" s="0" t="s">
        <v>753</v>
      </c>
    </row>
    <row r="34" customFormat="false" ht="14.5" hidden="false" customHeight="false" outlineLevel="0" collapsed="false">
      <c r="A34" s="7" t="s">
        <v>89</v>
      </c>
      <c r="B34" s="0" t="s">
        <v>90</v>
      </c>
      <c r="C34" s="8"/>
      <c r="D34" s="9"/>
      <c r="E34" s="8"/>
      <c r="F34" s="9"/>
      <c r="H34" s="0" t="e">
        <f aca="false">AVERAGE(C34:F34)</f>
        <v>#DIV/0!</v>
      </c>
      <c r="I34" s="0" t="e">
        <f aca="false">_xlfn.STDEV.P(C34:G34)</f>
        <v>#DIV/0!</v>
      </c>
      <c r="J34" s="10" t="e">
        <f aca="false">I34/H34</f>
        <v>#DIV/0!</v>
      </c>
      <c r="K34" s="0" t="s">
        <v>72</v>
      </c>
      <c r="L34" s="0" t="s">
        <v>22</v>
      </c>
      <c r="M34" s="0" t="s">
        <v>753</v>
      </c>
    </row>
    <row r="35" customFormat="false" ht="14.5" hidden="false" customHeight="false" outlineLevel="0" collapsed="false">
      <c r="A35" s="7" t="s">
        <v>91</v>
      </c>
      <c r="B35" s="0" t="s">
        <v>92</v>
      </c>
      <c r="C35" s="8"/>
      <c r="D35" s="9"/>
      <c r="E35" s="8"/>
      <c r="F35" s="9"/>
      <c r="H35" s="0" t="e">
        <f aca="false">AVERAGE(C35:F35)</f>
        <v>#DIV/0!</v>
      </c>
      <c r="I35" s="0" t="e">
        <f aca="false">_xlfn.STDEV.P(C35:G35)</f>
        <v>#DIV/0!</v>
      </c>
      <c r="J35" s="10" t="e">
        <f aca="false">I35/H35</f>
        <v>#DIV/0!</v>
      </c>
      <c r="K35" s="0" t="s">
        <v>72</v>
      </c>
      <c r="L35" s="0" t="s">
        <v>22</v>
      </c>
      <c r="M35" s="0" t="s">
        <v>753</v>
      </c>
    </row>
    <row r="36" customFormat="false" ht="14.5" hidden="false" customHeight="false" outlineLevel="0" collapsed="false">
      <c r="A36" s="7" t="s">
        <v>93</v>
      </c>
      <c r="B36" s="0" t="s">
        <v>94</v>
      </c>
      <c r="C36" s="8"/>
      <c r="D36" s="9"/>
      <c r="E36" s="8"/>
      <c r="F36" s="9"/>
      <c r="H36" s="0" t="e">
        <f aca="false">AVERAGE(C36:F36)</f>
        <v>#DIV/0!</v>
      </c>
      <c r="I36" s="0" t="e">
        <f aca="false">_xlfn.STDEV.P(C36:G36)</f>
        <v>#DIV/0!</v>
      </c>
      <c r="J36" s="10" t="e">
        <f aca="false">I36/H36</f>
        <v>#DIV/0!</v>
      </c>
      <c r="K36" s="0" t="s">
        <v>72</v>
      </c>
      <c r="L36" s="0" t="s">
        <v>22</v>
      </c>
      <c r="M36" s="0" t="s">
        <v>753</v>
      </c>
    </row>
    <row r="37" customFormat="false" ht="14.5" hidden="false" customHeight="false" outlineLevel="0" collapsed="false">
      <c r="A37" s="7" t="s">
        <v>95</v>
      </c>
      <c r="B37" s="0" t="s">
        <v>96</v>
      </c>
      <c r="C37" s="8"/>
      <c r="D37" s="9"/>
      <c r="E37" s="8"/>
      <c r="F37" s="9"/>
      <c r="H37" s="0" t="e">
        <f aca="false">AVERAGE(C37:F37)</f>
        <v>#DIV/0!</v>
      </c>
      <c r="I37" s="0" t="e">
        <f aca="false">_xlfn.STDEV.P(C37:G37)</f>
        <v>#DIV/0!</v>
      </c>
      <c r="J37" s="10" t="e">
        <f aca="false">I37/H37</f>
        <v>#DIV/0!</v>
      </c>
      <c r="K37" s="0" t="s">
        <v>72</v>
      </c>
      <c r="L37" s="0" t="s">
        <v>22</v>
      </c>
      <c r="M37" s="0" t="s">
        <v>753</v>
      </c>
    </row>
    <row r="38" customFormat="false" ht="14.5" hidden="false" customHeight="false" outlineLevel="0" collapsed="false">
      <c r="A38" s="7" t="s">
        <v>97</v>
      </c>
      <c r="B38" s="0" t="s">
        <v>98</v>
      </c>
      <c r="C38" s="8"/>
      <c r="D38" s="9"/>
      <c r="E38" s="8"/>
      <c r="F38" s="9"/>
      <c r="H38" s="0" t="e">
        <f aca="false">AVERAGE(C38:F38)</f>
        <v>#DIV/0!</v>
      </c>
      <c r="I38" s="0" t="e">
        <f aca="false">_xlfn.STDEV.P(C38:G38)</f>
        <v>#DIV/0!</v>
      </c>
      <c r="J38" s="10" t="e">
        <f aca="false">I38/H38</f>
        <v>#DIV/0!</v>
      </c>
      <c r="K38" s="0" t="s">
        <v>72</v>
      </c>
      <c r="L38" s="0" t="s">
        <v>22</v>
      </c>
      <c r="M38" s="0" t="s">
        <v>753</v>
      </c>
    </row>
    <row r="39" customFormat="false" ht="14.5" hidden="false" customHeight="false" outlineLevel="0" collapsed="false">
      <c r="A39" s="7" t="s">
        <v>99</v>
      </c>
      <c r="B39" s="0" t="s">
        <v>100</v>
      </c>
      <c r="C39" s="8"/>
      <c r="D39" s="9"/>
      <c r="E39" s="8"/>
      <c r="F39" s="9"/>
      <c r="H39" s="0" t="e">
        <f aca="false">AVERAGE(C39:F39)</f>
        <v>#DIV/0!</v>
      </c>
      <c r="I39" s="0" t="e">
        <f aca="false">_xlfn.STDEV.P(C39:G39)</f>
        <v>#DIV/0!</v>
      </c>
      <c r="J39" s="10" t="e">
        <f aca="false">I39/H39</f>
        <v>#DIV/0!</v>
      </c>
      <c r="K39" s="0" t="s">
        <v>72</v>
      </c>
      <c r="L39" s="0" t="s">
        <v>22</v>
      </c>
      <c r="M39" s="0" t="s">
        <v>753</v>
      </c>
    </row>
    <row r="40" customFormat="false" ht="14.5" hidden="false" customHeight="false" outlineLevel="0" collapsed="false">
      <c r="A40" s="7" t="s">
        <v>101</v>
      </c>
      <c r="B40" s="0" t="s">
        <v>102</v>
      </c>
      <c r="C40" s="8"/>
      <c r="D40" s="9"/>
      <c r="E40" s="8"/>
      <c r="F40" s="9"/>
      <c r="H40" s="0" t="e">
        <f aca="false">AVERAGE(C40:F40)</f>
        <v>#DIV/0!</v>
      </c>
      <c r="I40" s="0" t="e">
        <f aca="false">_xlfn.STDEV.P(C40:G40)</f>
        <v>#DIV/0!</v>
      </c>
      <c r="J40" s="10" t="e">
        <f aca="false">I40/H40</f>
        <v>#DIV/0!</v>
      </c>
      <c r="K40" s="0" t="s">
        <v>72</v>
      </c>
      <c r="L40" s="0" t="s">
        <v>22</v>
      </c>
      <c r="M40" s="0" t="s">
        <v>753</v>
      </c>
    </row>
    <row r="41" customFormat="false" ht="14.5" hidden="false" customHeight="false" outlineLevel="0" collapsed="false">
      <c r="A41" s="7" t="s">
        <v>103</v>
      </c>
      <c r="B41" s="0" t="s">
        <v>104</v>
      </c>
      <c r="C41" s="8"/>
      <c r="D41" s="9"/>
      <c r="E41" s="8"/>
      <c r="F41" s="9"/>
      <c r="H41" s="0" t="e">
        <f aca="false">AVERAGE(C41:F41)</f>
        <v>#DIV/0!</v>
      </c>
      <c r="I41" s="0" t="e">
        <f aca="false">_xlfn.STDEV.P(C41:G41)</f>
        <v>#DIV/0!</v>
      </c>
      <c r="J41" s="10" t="e">
        <f aca="false">I41/H41</f>
        <v>#DIV/0!</v>
      </c>
      <c r="K41" s="0" t="s">
        <v>72</v>
      </c>
      <c r="L41" s="0" t="s">
        <v>22</v>
      </c>
      <c r="M41" s="0" t="s">
        <v>753</v>
      </c>
    </row>
    <row r="42" customFormat="false" ht="14.5" hidden="false" customHeight="false" outlineLevel="0" collapsed="false">
      <c r="A42" s="7" t="s">
        <v>105</v>
      </c>
      <c r="B42" s="0" t="s">
        <v>106</v>
      </c>
      <c r="C42" s="8"/>
      <c r="D42" s="9"/>
      <c r="E42" s="8"/>
      <c r="F42" s="9"/>
      <c r="H42" s="0" t="e">
        <f aca="false">AVERAGE(C42:F42)</f>
        <v>#DIV/0!</v>
      </c>
      <c r="I42" s="0" t="e">
        <f aca="false">_xlfn.STDEV.P(C42:G42)</f>
        <v>#DIV/0!</v>
      </c>
      <c r="J42" s="10" t="e">
        <f aca="false">I42/H42</f>
        <v>#DIV/0!</v>
      </c>
      <c r="K42" s="0" t="s">
        <v>27</v>
      </c>
      <c r="L42" s="0" t="s">
        <v>22</v>
      </c>
      <c r="M42" s="0" t="s">
        <v>753</v>
      </c>
    </row>
    <row r="43" customFormat="false" ht="14.5" hidden="false" customHeight="false" outlineLevel="0" collapsed="false">
      <c r="A43" s="7" t="s">
        <v>107</v>
      </c>
      <c r="B43" s="0" t="s">
        <v>108</v>
      </c>
      <c r="C43" s="8"/>
      <c r="D43" s="9"/>
      <c r="E43" s="8"/>
      <c r="F43" s="9"/>
      <c r="H43" s="0" t="e">
        <f aca="false">AVERAGE(C43:F43)</f>
        <v>#DIV/0!</v>
      </c>
      <c r="I43" s="0" t="e">
        <f aca="false">_xlfn.STDEV.P(C43:G43)</f>
        <v>#DIV/0!</v>
      </c>
      <c r="J43" s="10" t="e">
        <f aca="false">I43/H43</f>
        <v>#DIV/0!</v>
      </c>
      <c r="K43" s="0" t="s">
        <v>27</v>
      </c>
      <c r="L43" s="0" t="s">
        <v>22</v>
      </c>
      <c r="M43" s="0" t="s">
        <v>753</v>
      </c>
    </row>
    <row r="44" customFormat="false" ht="14.5" hidden="false" customHeight="false" outlineLevel="0" collapsed="false">
      <c r="A44" s="7" t="s">
        <v>109</v>
      </c>
      <c r="B44" s="0" t="s">
        <v>110</v>
      </c>
      <c r="C44" s="8"/>
      <c r="D44" s="9"/>
      <c r="E44" s="8"/>
      <c r="F44" s="9"/>
      <c r="H44" s="0" t="e">
        <f aca="false">AVERAGE(C44:F44)</f>
        <v>#DIV/0!</v>
      </c>
      <c r="I44" s="0" t="e">
        <f aca="false">_xlfn.STDEV.P(C44:G44)</f>
        <v>#DIV/0!</v>
      </c>
      <c r="J44" s="10" t="e">
        <f aca="false">I44/H44</f>
        <v>#DIV/0!</v>
      </c>
      <c r="K44" s="0" t="s">
        <v>27</v>
      </c>
      <c r="L44" s="0" t="s">
        <v>22</v>
      </c>
      <c r="M44" s="0" t="s">
        <v>753</v>
      </c>
    </row>
    <row r="45" customFormat="false" ht="14.5" hidden="false" customHeight="false" outlineLevel="0" collapsed="false">
      <c r="A45" s="7" t="s">
        <v>111</v>
      </c>
      <c r="B45" s="0" t="s">
        <v>112</v>
      </c>
      <c r="C45" s="8"/>
      <c r="D45" s="9"/>
      <c r="E45" s="8"/>
      <c r="F45" s="9"/>
      <c r="H45" s="0" t="e">
        <f aca="false">AVERAGE(C45:F45)</f>
        <v>#DIV/0!</v>
      </c>
      <c r="I45" s="0" t="e">
        <f aca="false">_xlfn.STDEV.P(C45:G45)</f>
        <v>#DIV/0!</v>
      </c>
      <c r="J45" s="10" t="e">
        <f aca="false">I45/H45</f>
        <v>#DIV/0!</v>
      </c>
      <c r="K45" s="0" t="s">
        <v>27</v>
      </c>
      <c r="L45" s="0" t="s">
        <v>22</v>
      </c>
      <c r="M45" s="0" t="s">
        <v>753</v>
      </c>
    </row>
    <row r="46" customFormat="false" ht="14.5" hidden="false" customHeight="false" outlineLevel="0" collapsed="false">
      <c r="A46" s="7" t="s">
        <v>113</v>
      </c>
      <c r="B46" s="0" t="s">
        <v>114</v>
      </c>
      <c r="C46" s="8"/>
      <c r="D46" s="9"/>
      <c r="E46" s="8"/>
      <c r="F46" s="9"/>
      <c r="H46" s="0" t="e">
        <f aca="false">AVERAGE(C46:F46)</f>
        <v>#DIV/0!</v>
      </c>
      <c r="I46" s="0" t="e">
        <f aca="false">_xlfn.STDEV.P(C46:G46)</f>
        <v>#DIV/0!</v>
      </c>
      <c r="J46" s="10" t="e">
        <f aca="false">I46/H46</f>
        <v>#DIV/0!</v>
      </c>
      <c r="K46" s="0" t="s">
        <v>27</v>
      </c>
      <c r="L46" s="0" t="s">
        <v>22</v>
      </c>
      <c r="M46" s="0" t="s">
        <v>753</v>
      </c>
    </row>
    <row r="47" customFormat="false" ht="14.5" hidden="false" customHeight="false" outlineLevel="0" collapsed="false">
      <c r="A47" s="7" t="s">
        <v>115</v>
      </c>
      <c r="B47" s="0" t="s">
        <v>116</v>
      </c>
      <c r="C47" s="8"/>
      <c r="D47" s="9"/>
      <c r="E47" s="8"/>
      <c r="F47" s="9"/>
      <c r="H47" s="0" t="e">
        <f aca="false">AVERAGE(C47:F47)</f>
        <v>#DIV/0!</v>
      </c>
      <c r="I47" s="0" t="e">
        <f aca="false">_xlfn.STDEV.P(C47:G47)</f>
        <v>#DIV/0!</v>
      </c>
      <c r="J47" s="10" t="e">
        <f aca="false">I47/H47</f>
        <v>#DIV/0!</v>
      </c>
      <c r="K47" s="0" t="s">
        <v>27</v>
      </c>
      <c r="L47" s="0" t="s">
        <v>22</v>
      </c>
      <c r="M47" s="0" t="s">
        <v>753</v>
      </c>
    </row>
    <row r="48" customFormat="false" ht="14.5" hidden="false" customHeight="false" outlineLevel="0" collapsed="false">
      <c r="A48" s="7" t="s">
        <v>117</v>
      </c>
      <c r="B48" s="0" t="s">
        <v>118</v>
      </c>
      <c r="C48" s="8"/>
      <c r="D48" s="9"/>
      <c r="E48" s="8"/>
      <c r="F48" s="9"/>
      <c r="H48" s="0" t="e">
        <f aca="false">AVERAGE(C48:F48)</f>
        <v>#DIV/0!</v>
      </c>
      <c r="I48" s="0" t="e">
        <f aca="false">_xlfn.STDEV.P(C48:G48)</f>
        <v>#DIV/0!</v>
      </c>
      <c r="J48" s="10" t="e">
        <f aca="false">I48/H48</f>
        <v>#DIV/0!</v>
      </c>
      <c r="K48" s="0" t="s">
        <v>27</v>
      </c>
      <c r="L48" s="0" t="s">
        <v>22</v>
      </c>
      <c r="M48" s="0" t="s">
        <v>753</v>
      </c>
    </row>
    <row r="49" customFormat="false" ht="14.5" hidden="false" customHeight="false" outlineLevel="0" collapsed="false">
      <c r="A49" s="7" t="s">
        <v>119</v>
      </c>
      <c r="B49" s="0" t="s">
        <v>120</v>
      </c>
      <c r="C49" s="8"/>
      <c r="D49" s="9"/>
      <c r="E49" s="8"/>
      <c r="F49" s="9"/>
      <c r="H49" s="0" t="e">
        <f aca="false">AVERAGE(C49:F49)</f>
        <v>#DIV/0!</v>
      </c>
      <c r="I49" s="0" t="e">
        <f aca="false">_xlfn.STDEV.P(C49:G49)</f>
        <v>#DIV/0!</v>
      </c>
      <c r="J49" s="10" t="e">
        <f aca="false">I49/H49</f>
        <v>#DIV/0!</v>
      </c>
      <c r="K49" s="0" t="s">
        <v>27</v>
      </c>
      <c r="L49" s="0" t="s">
        <v>22</v>
      </c>
      <c r="M49" s="0" t="s">
        <v>753</v>
      </c>
    </row>
    <row r="50" customFormat="false" ht="14.5" hidden="false" customHeight="false" outlineLevel="0" collapsed="false">
      <c r="A50" s="7" t="s">
        <v>121</v>
      </c>
      <c r="B50" s="0" t="s">
        <v>122</v>
      </c>
      <c r="C50" s="8"/>
      <c r="D50" s="9"/>
      <c r="E50" s="8"/>
      <c r="F50" s="9"/>
      <c r="H50" s="0" t="e">
        <f aca="false">AVERAGE(C50:F50)</f>
        <v>#DIV/0!</v>
      </c>
      <c r="I50" s="0" t="e">
        <f aca="false">_xlfn.STDEV.P(C50:G50)</f>
        <v>#DIV/0!</v>
      </c>
      <c r="J50" s="10" t="e">
        <f aca="false">I50/H50</f>
        <v>#DIV/0!</v>
      </c>
      <c r="K50" s="0" t="s">
        <v>27</v>
      </c>
      <c r="L50" s="0" t="s">
        <v>22</v>
      </c>
      <c r="M50" s="0" t="s">
        <v>753</v>
      </c>
    </row>
    <row r="51" customFormat="false" ht="14.5" hidden="false" customHeight="false" outlineLevel="0" collapsed="false">
      <c r="A51" s="7" t="s">
        <v>123</v>
      </c>
      <c r="B51" s="0" t="s">
        <v>124</v>
      </c>
      <c r="C51" s="8"/>
      <c r="D51" s="9"/>
      <c r="E51" s="8"/>
      <c r="F51" s="9"/>
      <c r="H51" s="0" t="e">
        <f aca="false">AVERAGE(C51:F51)</f>
        <v>#DIV/0!</v>
      </c>
      <c r="I51" s="0" t="e">
        <f aca="false">_xlfn.STDEV.P(C51:G51)</f>
        <v>#DIV/0!</v>
      </c>
      <c r="J51" s="10" t="e">
        <f aca="false">I51/H51</f>
        <v>#DIV/0!</v>
      </c>
      <c r="K51" s="0" t="s">
        <v>27</v>
      </c>
      <c r="L51" s="0" t="s">
        <v>22</v>
      </c>
      <c r="M51" s="0" t="s">
        <v>753</v>
      </c>
    </row>
    <row r="52" customFormat="false" ht="14.5" hidden="false" customHeight="false" outlineLevel="0" collapsed="false">
      <c r="A52" s="7" t="s">
        <v>125</v>
      </c>
      <c r="B52" s="0" t="s">
        <v>126</v>
      </c>
      <c r="C52" s="8"/>
      <c r="D52" s="9"/>
      <c r="E52" s="8"/>
      <c r="F52" s="9"/>
      <c r="H52" s="0" t="e">
        <f aca="false">AVERAGE(C52:F52)</f>
        <v>#DIV/0!</v>
      </c>
      <c r="I52" s="0" t="e">
        <f aca="false">_xlfn.STDEV.P(C52:G52)</f>
        <v>#DIV/0!</v>
      </c>
      <c r="J52" s="10" t="e">
        <f aca="false">I52/H52</f>
        <v>#DIV/0!</v>
      </c>
      <c r="K52" s="0" t="s">
        <v>27</v>
      </c>
      <c r="L52" s="0" t="s">
        <v>22</v>
      </c>
      <c r="M52" s="0" t="s">
        <v>753</v>
      </c>
    </row>
    <row r="53" customFormat="false" ht="14.5" hidden="false" customHeight="false" outlineLevel="0" collapsed="false">
      <c r="A53" s="7" t="s">
        <v>127</v>
      </c>
      <c r="B53" s="0" t="s">
        <v>128</v>
      </c>
      <c r="C53" s="8"/>
      <c r="D53" s="9"/>
      <c r="E53" s="8"/>
      <c r="F53" s="9"/>
      <c r="H53" s="0" t="e">
        <f aca="false">AVERAGE(C53:F53)</f>
        <v>#DIV/0!</v>
      </c>
      <c r="I53" s="0" t="e">
        <f aca="false">_xlfn.STDEV.P(C53:G53)</f>
        <v>#DIV/0!</v>
      </c>
      <c r="J53" s="10" t="e">
        <f aca="false">I53/H53</f>
        <v>#DIV/0!</v>
      </c>
      <c r="K53" s="0" t="s">
        <v>27</v>
      </c>
      <c r="L53" s="0" t="s">
        <v>22</v>
      </c>
      <c r="M53" s="0" t="s">
        <v>753</v>
      </c>
    </row>
    <row r="54" customFormat="false" ht="14.5" hidden="false" customHeight="false" outlineLevel="0" collapsed="false">
      <c r="A54" s="7" t="s">
        <v>129</v>
      </c>
      <c r="B54" s="0" t="s">
        <v>130</v>
      </c>
      <c r="C54" s="8"/>
      <c r="D54" s="9"/>
      <c r="E54" s="8"/>
      <c r="F54" s="9"/>
      <c r="H54" s="0" t="e">
        <f aca="false">AVERAGE(C54:F54)</f>
        <v>#DIV/0!</v>
      </c>
      <c r="I54" s="0" t="e">
        <f aca="false">_xlfn.STDEV.P(C54:G54)</f>
        <v>#DIV/0!</v>
      </c>
      <c r="J54" s="10" t="e">
        <f aca="false">I54/H54</f>
        <v>#DIV/0!</v>
      </c>
      <c r="K54" s="0" t="s">
        <v>27</v>
      </c>
      <c r="L54" s="0" t="s">
        <v>22</v>
      </c>
      <c r="M54" s="0" t="s">
        <v>753</v>
      </c>
    </row>
    <row r="55" customFormat="false" ht="14.5" hidden="false" customHeight="false" outlineLevel="0" collapsed="false">
      <c r="A55" s="7" t="s">
        <v>131</v>
      </c>
      <c r="B55" s="0" t="s">
        <v>132</v>
      </c>
      <c r="C55" s="8"/>
      <c r="D55" s="9"/>
      <c r="E55" s="8"/>
      <c r="F55" s="9"/>
      <c r="H55" s="0" t="e">
        <f aca="false">AVERAGE(C55:F55)</f>
        <v>#DIV/0!</v>
      </c>
      <c r="I55" s="0" t="e">
        <f aca="false">_xlfn.STDEV.P(C55:G55)</f>
        <v>#DIV/0!</v>
      </c>
      <c r="J55" s="10" t="e">
        <f aca="false">I55/H55</f>
        <v>#DIV/0!</v>
      </c>
      <c r="K55" s="0" t="s">
        <v>27</v>
      </c>
      <c r="L55" s="0" t="s">
        <v>22</v>
      </c>
      <c r="M55" s="0" t="s">
        <v>753</v>
      </c>
    </row>
    <row r="56" customFormat="false" ht="14.5" hidden="false" customHeight="false" outlineLevel="0" collapsed="false">
      <c r="A56" s="7" t="s">
        <v>133</v>
      </c>
      <c r="B56" s="0" t="s">
        <v>134</v>
      </c>
      <c r="C56" s="8"/>
      <c r="D56" s="9"/>
      <c r="E56" s="8"/>
      <c r="F56" s="9"/>
      <c r="H56" s="0" t="e">
        <f aca="false">AVERAGE(C56:F56)</f>
        <v>#DIV/0!</v>
      </c>
      <c r="I56" s="0" t="e">
        <f aca="false">_xlfn.STDEV.P(C56:G56)</f>
        <v>#DIV/0!</v>
      </c>
      <c r="J56" s="10" t="e">
        <f aca="false">I56/H56</f>
        <v>#DIV/0!</v>
      </c>
      <c r="K56" s="0" t="s">
        <v>27</v>
      </c>
      <c r="L56" s="0" t="s">
        <v>22</v>
      </c>
      <c r="M56" s="0" t="s">
        <v>753</v>
      </c>
    </row>
    <row r="57" customFormat="false" ht="14.5" hidden="false" customHeight="false" outlineLevel="0" collapsed="false">
      <c r="A57" s="7" t="s">
        <v>135</v>
      </c>
      <c r="B57" s="0" t="s">
        <v>136</v>
      </c>
      <c r="C57" s="8"/>
      <c r="D57" s="9"/>
      <c r="E57" s="8"/>
      <c r="F57" s="9"/>
      <c r="H57" s="0" t="e">
        <f aca="false">AVERAGE(C57:F57)</f>
        <v>#DIV/0!</v>
      </c>
      <c r="I57" s="0" t="e">
        <f aca="false">_xlfn.STDEV.P(C57:G57)</f>
        <v>#DIV/0!</v>
      </c>
      <c r="J57" s="10" t="e">
        <f aca="false">I57/H57</f>
        <v>#DIV/0!</v>
      </c>
      <c r="K57" s="0" t="s">
        <v>27</v>
      </c>
      <c r="L57" s="0" t="s">
        <v>22</v>
      </c>
      <c r="M57" s="0" t="s">
        <v>753</v>
      </c>
    </row>
    <row r="58" customFormat="false" ht="14.5" hidden="false" customHeight="false" outlineLevel="0" collapsed="false">
      <c r="A58" s="7" t="s">
        <v>137</v>
      </c>
      <c r="B58" s="0" t="s">
        <v>138</v>
      </c>
      <c r="C58" s="8"/>
      <c r="D58" s="9"/>
      <c r="E58" s="8"/>
      <c r="F58" s="9"/>
      <c r="H58" s="0" t="e">
        <f aca="false">AVERAGE(C58:F58)</f>
        <v>#DIV/0!</v>
      </c>
      <c r="I58" s="0" t="e">
        <f aca="false">_xlfn.STDEV.P(C58:G58)</f>
        <v>#DIV/0!</v>
      </c>
      <c r="J58" s="10" t="e">
        <f aca="false">I58/H58</f>
        <v>#DIV/0!</v>
      </c>
      <c r="K58" s="0" t="s">
        <v>27</v>
      </c>
      <c r="L58" s="0" t="s">
        <v>22</v>
      </c>
      <c r="M58" s="0" t="s">
        <v>753</v>
      </c>
    </row>
    <row r="59" customFormat="false" ht="14.5" hidden="false" customHeight="false" outlineLevel="0" collapsed="false">
      <c r="A59" s="7" t="s">
        <v>139</v>
      </c>
      <c r="B59" s="0" t="s">
        <v>140</v>
      </c>
      <c r="C59" s="8"/>
      <c r="D59" s="9"/>
      <c r="E59" s="8"/>
      <c r="F59" s="9"/>
      <c r="H59" s="0" t="e">
        <f aca="false">AVERAGE(C59:F59)</f>
        <v>#DIV/0!</v>
      </c>
      <c r="I59" s="0" t="e">
        <f aca="false">_xlfn.STDEV.P(C59:G59)</f>
        <v>#DIV/0!</v>
      </c>
      <c r="J59" s="10" t="e">
        <f aca="false">I59/H59</f>
        <v>#DIV/0!</v>
      </c>
      <c r="K59" s="0" t="s">
        <v>27</v>
      </c>
      <c r="L59" s="0" t="s">
        <v>22</v>
      </c>
      <c r="M59" s="0" t="s">
        <v>753</v>
      </c>
    </row>
    <row r="60" customFormat="false" ht="14.5" hidden="false" customHeight="false" outlineLevel="0" collapsed="false">
      <c r="A60" s="7" t="s">
        <v>141</v>
      </c>
      <c r="B60" s="0" t="s">
        <v>142</v>
      </c>
      <c r="C60" s="8"/>
      <c r="D60" s="9"/>
      <c r="E60" s="8"/>
      <c r="F60" s="9"/>
      <c r="H60" s="0" t="e">
        <f aca="false">AVERAGE(C60:F60)</f>
        <v>#DIV/0!</v>
      </c>
      <c r="I60" s="0" t="e">
        <f aca="false">_xlfn.STDEV.P(C60:G60)</f>
        <v>#DIV/0!</v>
      </c>
      <c r="J60" s="10" t="e">
        <f aca="false">I60/H60</f>
        <v>#DIV/0!</v>
      </c>
      <c r="K60" s="0" t="s">
        <v>27</v>
      </c>
      <c r="L60" s="0" t="s">
        <v>22</v>
      </c>
      <c r="M60" s="0" t="s">
        <v>753</v>
      </c>
    </row>
    <row r="61" customFormat="false" ht="14.5" hidden="false" customHeight="false" outlineLevel="0" collapsed="false">
      <c r="A61" s="7" t="s">
        <v>143</v>
      </c>
      <c r="B61" s="0" t="s">
        <v>144</v>
      </c>
      <c r="C61" s="8"/>
      <c r="D61" s="9"/>
      <c r="E61" s="8"/>
      <c r="F61" s="9"/>
      <c r="H61" s="0" t="e">
        <f aca="false">AVERAGE(C61:F61)</f>
        <v>#DIV/0!</v>
      </c>
      <c r="I61" s="0" t="e">
        <f aca="false">_xlfn.STDEV.P(C61:G61)</f>
        <v>#DIV/0!</v>
      </c>
      <c r="J61" s="10" t="e">
        <f aca="false">I61/H61</f>
        <v>#DIV/0!</v>
      </c>
      <c r="K61" s="0" t="s">
        <v>27</v>
      </c>
      <c r="L61" s="0" t="s">
        <v>22</v>
      </c>
      <c r="M61" s="0" t="s">
        <v>753</v>
      </c>
    </row>
    <row r="62" customFormat="false" ht="14.5" hidden="false" customHeight="false" outlineLevel="0" collapsed="false">
      <c r="A62" s="7" t="s">
        <v>145</v>
      </c>
      <c r="B62" s="0" t="s">
        <v>146</v>
      </c>
      <c r="C62" s="8"/>
      <c r="D62" s="9"/>
      <c r="E62" s="8"/>
      <c r="F62" s="9"/>
      <c r="H62" s="0" t="e">
        <f aca="false">AVERAGE(C62:F62)</f>
        <v>#DIV/0!</v>
      </c>
      <c r="I62" s="0" t="e">
        <f aca="false">_xlfn.STDEV.P(C62:G62)</f>
        <v>#DIV/0!</v>
      </c>
      <c r="J62" s="10" t="e">
        <f aca="false">I62/H62</f>
        <v>#DIV/0!</v>
      </c>
      <c r="K62" s="0" t="s">
        <v>27</v>
      </c>
      <c r="L62" s="0" t="s">
        <v>22</v>
      </c>
      <c r="M62" s="0" t="s">
        <v>753</v>
      </c>
    </row>
    <row r="63" customFormat="false" ht="14.5" hidden="false" customHeight="false" outlineLevel="0" collapsed="false">
      <c r="A63" s="7" t="s">
        <v>147</v>
      </c>
      <c r="B63" s="0" t="s">
        <v>148</v>
      </c>
      <c r="C63" s="8"/>
      <c r="D63" s="9"/>
      <c r="E63" s="8"/>
      <c r="F63" s="9"/>
      <c r="H63" s="0" t="e">
        <f aca="false">AVERAGE(C63:F63)</f>
        <v>#DIV/0!</v>
      </c>
      <c r="I63" s="0" t="e">
        <f aca="false">_xlfn.STDEV.P(C63:G63)</f>
        <v>#DIV/0!</v>
      </c>
      <c r="J63" s="10" t="e">
        <f aca="false">I63/H63</f>
        <v>#DIV/0!</v>
      </c>
      <c r="K63" s="0" t="s">
        <v>27</v>
      </c>
      <c r="L63" s="0" t="s">
        <v>22</v>
      </c>
      <c r="M63" s="0" t="s">
        <v>753</v>
      </c>
    </row>
    <row r="64" customFormat="false" ht="14.5" hidden="false" customHeight="false" outlineLevel="0" collapsed="false">
      <c r="A64" s="7" t="s">
        <v>149</v>
      </c>
      <c r="B64" s="0" t="s">
        <v>150</v>
      </c>
      <c r="C64" s="8"/>
      <c r="D64" s="9"/>
      <c r="E64" s="8"/>
      <c r="F64" s="9"/>
      <c r="H64" s="0" t="e">
        <f aca="false">AVERAGE(C64:F64)</f>
        <v>#DIV/0!</v>
      </c>
      <c r="I64" s="0" t="e">
        <f aca="false">_xlfn.STDEV.P(C64:G64)</f>
        <v>#DIV/0!</v>
      </c>
      <c r="J64" s="10" t="e">
        <f aca="false">I64/H64</f>
        <v>#DIV/0!</v>
      </c>
      <c r="K64" s="0" t="s">
        <v>151</v>
      </c>
      <c r="L64" s="0" t="s">
        <v>22</v>
      </c>
      <c r="M64" s="0" t="s">
        <v>753</v>
      </c>
    </row>
    <row r="65" customFormat="false" ht="14.5" hidden="false" customHeight="false" outlineLevel="0" collapsed="false">
      <c r="A65" s="7" t="s">
        <v>152</v>
      </c>
      <c r="B65" s="0" t="s">
        <v>153</v>
      </c>
      <c r="C65" s="8"/>
      <c r="D65" s="9"/>
      <c r="E65" s="8"/>
      <c r="F65" s="9"/>
      <c r="H65" s="0" t="e">
        <f aca="false">AVERAGE(C65:F65)</f>
        <v>#DIV/0!</v>
      </c>
      <c r="I65" s="0" t="e">
        <f aca="false">_xlfn.STDEV.P(C65:G65)</f>
        <v>#DIV/0!</v>
      </c>
      <c r="J65" s="10" t="e">
        <f aca="false">I65/H65</f>
        <v>#DIV/0!</v>
      </c>
      <c r="K65" s="0" t="s">
        <v>151</v>
      </c>
      <c r="L65" s="0" t="s">
        <v>22</v>
      </c>
      <c r="M65" s="0" t="s">
        <v>753</v>
      </c>
    </row>
    <row r="66" customFormat="false" ht="14.5" hidden="false" customHeight="false" outlineLevel="0" collapsed="false">
      <c r="A66" s="7" t="s">
        <v>154</v>
      </c>
      <c r="B66" s="0" t="s">
        <v>155</v>
      </c>
      <c r="C66" s="8"/>
      <c r="D66" s="9"/>
      <c r="E66" s="8"/>
      <c r="F66" s="9"/>
      <c r="H66" s="0" t="e">
        <f aca="false">AVERAGE(C66:F66)</f>
        <v>#DIV/0!</v>
      </c>
      <c r="I66" s="0" t="e">
        <f aca="false">_xlfn.STDEV.P(C66:G66)</f>
        <v>#DIV/0!</v>
      </c>
      <c r="J66" s="10" t="e">
        <f aca="false">I66/H66</f>
        <v>#DIV/0!</v>
      </c>
      <c r="K66" s="0" t="s">
        <v>151</v>
      </c>
      <c r="L66" s="0" t="s">
        <v>22</v>
      </c>
      <c r="M66" s="0" t="s">
        <v>753</v>
      </c>
    </row>
    <row r="67" customFormat="false" ht="14.5" hidden="false" customHeight="false" outlineLevel="0" collapsed="false">
      <c r="A67" s="7" t="s">
        <v>156</v>
      </c>
      <c r="B67" s="0" t="s">
        <v>157</v>
      </c>
      <c r="C67" s="8"/>
      <c r="D67" s="9"/>
      <c r="E67" s="8"/>
      <c r="F67" s="9"/>
      <c r="H67" s="0" t="e">
        <f aca="false">AVERAGE(C67:F67)</f>
        <v>#DIV/0!</v>
      </c>
      <c r="I67" s="0" t="e">
        <f aca="false">_xlfn.STDEV.P(C67:G67)</f>
        <v>#DIV/0!</v>
      </c>
      <c r="J67" s="10" t="e">
        <f aca="false">I67/H67</f>
        <v>#DIV/0!</v>
      </c>
      <c r="K67" s="0" t="s">
        <v>151</v>
      </c>
      <c r="L67" s="0" t="s">
        <v>22</v>
      </c>
      <c r="M67" s="0" t="s">
        <v>753</v>
      </c>
    </row>
    <row r="68" customFormat="false" ht="14.5" hidden="false" customHeight="false" outlineLevel="0" collapsed="false">
      <c r="A68" s="7" t="s">
        <v>158</v>
      </c>
      <c r="B68" s="0" t="s">
        <v>159</v>
      </c>
      <c r="C68" s="8"/>
      <c r="D68" s="9"/>
      <c r="E68" s="8"/>
      <c r="F68" s="9"/>
      <c r="H68" s="0" t="e">
        <f aca="false">AVERAGE(C68:F68)</f>
        <v>#DIV/0!</v>
      </c>
      <c r="I68" s="0" t="e">
        <f aca="false">_xlfn.STDEV.P(C68:G68)</f>
        <v>#DIV/0!</v>
      </c>
      <c r="J68" s="10" t="e">
        <f aca="false">I68/H68</f>
        <v>#DIV/0!</v>
      </c>
      <c r="K68" s="0" t="s">
        <v>151</v>
      </c>
      <c r="L68" s="0" t="s">
        <v>22</v>
      </c>
      <c r="M68" s="0" t="s">
        <v>753</v>
      </c>
    </row>
    <row r="69" customFormat="false" ht="14.5" hidden="false" customHeight="false" outlineLevel="0" collapsed="false">
      <c r="A69" s="7" t="s">
        <v>160</v>
      </c>
      <c r="B69" s="0" t="s">
        <v>161</v>
      </c>
      <c r="C69" s="8"/>
      <c r="D69" s="9"/>
      <c r="E69" s="8"/>
      <c r="F69" s="9"/>
      <c r="H69" s="0" t="e">
        <f aca="false">AVERAGE(C69:F69)</f>
        <v>#DIV/0!</v>
      </c>
      <c r="I69" s="0" t="e">
        <f aca="false">_xlfn.STDEV.P(C69:G69)</f>
        <v>#DIV/0!</v>
      </c>
      <c r="J69" s="10" t="e">
        <f aca="false">I69/H69</f>
        <v>#DIV/0!</v>
      </c>
      <c r="K69" s="0" t="s">
        <v>151</v>
      </c>
      <c r="L69" s="0" t="s">
        <v>22</v>
      </c>
      <c r="M69" s="0" t="s">
        <v>753</v>
      </c>
    </row>
    <row r="70" customFormat="false" ht="14.5" hidden="false" customHeight="false" outlineLevel="0" collapsed="false">
      <c r="A70" s="7" t="s">
        <v>162</v>
      </c>
      <c r="B70" s="0" t="s">
        <v>163</v>
      </c>
      <c r="C70" s="8"/>
      <c r="D70" s="9"/>
      <c r="E70" s="8"/>
      <c r="F70" s="9"/>
      <c r="H70" s="0" t="e">
        <f aca="false">AVERAGE(C70:F70)</f>
        <v>#DIV/0!</v>
      </c>
      <c r="I70" s="0" t="e">
        <f aca="false">_xlfn.STDEV.P(C70:G70)</f>
        <v>#DIV/0!</v>
      </c>
      <c r="J70" s="10" t="e">
        <f aca="false">I70/H70</f>
        <v>#DIV/0!</v>
      </c>
      <c r="K70" s="0" t="s">
        <v>151</v>
      </c>
      <c r="L70" s="0" t="s">
        <v>22</v>
      </c>
      <c r="M70" s="0" t="s">
        <v>753</v>
      </c>
    </row>
    <row r="71" customFormat="false" ht="14.5" hidden="false" customHeight="false" outlineLevel="0" collapsed="false">
      <c r="A71" s="7" t="s">
        <v>164</v>
      </c>
      <c r="B71" s="0" t="s">
        <v>165</v>
      </c>
      <c r="C71" s="8"/>
      <c r="D71" s="9"/>
      <c r="E71" s="8"/>
      <c r="F71" s="9"/>
      <c r="H71" s="0" t="e">
        <f aca="false">AVERAGE(C71:F71)</f>
        <v>#DIV/0!</v>
      </c>
      <c r="I71" s="0" t="e">
        <f aca="false">_xlfn.STDEV.P(C71:G71)</f>
        <v>#DIV/0!</v>
      </c>
      <c r="J71" s="10" t="e">
        <f aca="false">I71/H71</f>
        <v>#DIV/0!</v>
      </c>
      <c r="K71" s="0" t="s">
        <v>151</v>
      </c>
      <c r="L71" s="0" t="s">
        <v>22</v>
      </c>
      <c r="M71" s="0" t="s">
        <v>753</v>
      </c>
    </row>
    <row r="72" customFormat="false" ht="14.5" hidden="false" customHeight="false" outlineLevel="0" collapsed="false">
      <c r="A72" s="7" t="s">
        <v>166</v>
      </c>
      <c r="B72" s="0" t="s">
        <v>167</v>
      </c>
      <c r="C72" s="8"/>
      <c r="D72" s="9"/>
      <c r="E72" s="8"/>
      <c r="F72" s="9"/>
      <c r="H72" s="0" t="e">
        <f aca="false">AVERAGE(C72:F72)</f>
        <v>#DIV/0!</v>
      </c>
      <c r="I72" s="0" t="e">
        <f aca="false">_xlfn.STDEV.P(C72:G72)</f>
        <v>#DIV/0!</v>
      </c>
      <c r="J72" s="10" t="e">
        <f aca="false">I72/H72</f>
        <v>#DIV/0!</v>
      </c>
      <c r="K72" s="0" t="s">
        <v>151</v>
      </c>
      <c r="L72" s="0" t="s">
        <v>22</v>
      </c>
      <c r="M72" s="0" t="s">
        <v>753</v>
      </c>
    </row>
    <row r="73" customFormat="false" ht="14.5" hidden="false" customHeight="false" outlineLevel="0" collapsed="false">
      <c r="A73" s="7" t="s">
        <v>168</v>
      </c>
      <c r="B73" s="0" t="s">
        <v>169</v>
      </c>
      <c r="C73" s="8"/>
      <c r="D73" s="9"/>
      <c r="E73" s="8"/>
      <c r="F73" s="9"/>
      <c r="H73" s="0" t="e">
        <f aca="false">AVERAGE(C73:F73)</f>
        <v>#DIV/0!</v>
      </c>
      <c r="I73" s="0" t="e">
        <f aca="false">_xlfn.STDEV.P(C73:G73)</f>
        <v>#DIV/0!</v>
      </c>
      <c r="J73" s="10" t="e">
        <f aca="false">I73/H73</f>
        <v>#DIV/0!</v>
      </c>
      <c r="K73" s="0" t="s">
        <v>151</v>
      </c>
      <c r="L73" s="0" t="s">
        <v>22</v>
      </c>
      <c r="M73" s="0" t="s">
        <v>753</v>
      </c>
    </row>
    <row r="74" customFormat="false" ht="14.5" hidden="false" customHeight="false" outlineLevel="0" collapsed="false">
      <c r="A74" s="7" t="s">
        <v>170</v>
      </c>
      <c r="B74" s="0" t="s">
        <v>171</v>
      </c>
      <c r="C74" s="8"/>
      <c r="D74" s="9"/>
      <c r="E74" s="8"/>
      <c r="F74" s="9"/>
      <c r="H74" s="0" t="e">
        <f aca="false">AVERAGE(C74:F74)</f>
        <v>#DIV/0!</v>
      </c>
      <c r="I74" s="0" t="e">
        <f aca="false">_xlfn.STDEV.P(C74:G74)</f>
        <v>#DIV/0!</v>
      </c>
      <c r="J74" s="10" t="e">
        <f aca="false">I74/H74</f>
        <v>#DIV/0!</v>
      </c>
      <c r="K74" s="0" t="s">
        <v>151</v>
      </c>
      <c r="L74" s="0" t="s">
        <v>22</v>
      </c>
      <c r="M74" s="0" t="s">
        <v>753</v>
      </c>
    </row>
    <row r="75" customFormat="false" ht="14.5" hidden="false" customHeight="false" outlineLevel="0" collapsed="false">
      <c r="A75" s="7" t="s">
        <v>172</v>
      </c>
      <c r="B75" s="0" t="s">
        <v>173</v>
      </c>
      <c r="C75" s="8"/>
      <c r="D75" s="9"/>
      <c r="E75" s="8"/>
      <c r="F75" s="9"/>
      <c r="H75" s="0" t="e">
        <f aca="false">AVERAGE(C75:F75)</f>
        <v>#DIV/0!</v>
      </c>
      <c r="I75" s="0" t="e">
        <f aca="false">_xlfn.STDEV.P(C75:G75)</f>
        <v>#DIV/0!</v>
      </c>
      <c r="J75" s="10" t="e">
        <f aca="false">I75/H75</f>
        <v>#DIV/0!</v>
      </c>
      <c r="K75" s="0" t="s">
        <v>151</v>
      </c>
      <c r="L75" s="0" t="s">
        <v>22</v>
      </c>
      <c r="M75" s="0" t="s">
        <v>753</v>
      </c>
    </row>
    <row r="76" customFormat="false" ht="14.5" hidden="false" customHeight="false" outlineLevel="0" collapsed="false">
      <c r="A76" s="7" t="s">
        <v>174</v>
      </c>
      <c r="B76" s="0" t="s">
        <v>175</v>
      </c>
      <c r="C76" s="8"/>
      <c r="D76" s="9"/>
      <c r="E76" s="8"/>
      <c r="F76" s="9"/>
      <c r="H76" s="0" t="e">
        <f aca="false">AVERAGE(C76:F76)</f>
        <v>#DIV/0!</v>
      </c>
      <c r="I76" s="0" t="e">
        <f aca="false">_xlfn.STDEV.P(C76:G76)</f>
        <v>#DIV/0!</v>
      </c>
      <c r="J76" s="10" t="e">
        <f aca="false">I76/H76</f>
        <v>#DIV/0!</v>
      </c>
      <c r="K76" s="0" t="s">
        <v>151</v>
      </c>
      <c r="L76" s="0" t="s">
        <v>22</v>
      </c>
      <c r="M76" s="0" t="s">
        <v>753</v>
      </c>
    </row>
    <row r="77" customFormat="false" ht="14.5" hidden="false" customHeight="false" outlineLevel="0" collapsed="false">
      <c r="A77" s="7" t="s">
        <v>176</v>
      </c>
      <c r="B77" s="0" t="s">
        <v>177</v>
      </c>
      <c r="C77" s="8"/>
      <c r="D77" s="9"/>
      <c r="E77" s="8"/>
      <c r="F77" s="9"/>
      <c r="H77" s="0" t="e">
        <f aca="false">AVERAGE(C77:F77)</f>
        <v>#DIV/0!</v>
      </c>
      <c r="I77" s="0" t="e">
        <f aca="false">_xlfn.STDEV.P(C77:G77)</f>
        <v>#DIV/0!</v>
      </c>
      <c r="J77" s="10" t="e">
        <f aca="false">I77/H77</f>
        <v>#DIV/0!</v>
      </c>
      <c r="K77" s="0" t="s">
        <v>151</v>
      </c>
      <c r="L77" s="0" t="s">
        <v>22</v>
      </c>
      <c r="M77" s="0" t="s">
        <v>753</v>
      </c>
    </row>
    <row r="78" customFormat="false" ht="14.5" hidden="false" customHeight="false" outlineLevel="0" collapsed="false">
      <c r="A78" s="7" t="s">
        <v>178</v>
      </c>
      <c r="B78" s="0" t="s">
        <v>179</v>
      </c>
      <c r="C78" s="8"/>
      <c r="D78" s="9"/>
      <c r="E78" s="8"/>
      <c r="F78" s="9"/>
      <c r="H78" s="0" t="e">
        <f aca="false">AVERAGE(C78:F78)</f>
        <v>#DIV/0!</v>
      </c>
      <c r="I78" s="0" t="e">
        <f aca="false">_xlfn.STDEV.P(C78:G78)</f>
        <v>#DIV/0!</v>
      </c>
      <c r="J78" s="10" t="e">
        <f aca="false">I78/H78</f>
        <v>#DIV/0!</v>
      </c>
      <c r="K78" s="0" t="s">
        <v>151</v>
      </c>
      <c r="L78" s="0" t="s">
        <v>22</v>
      </c>
      <c r="M78" s="0" t="s">
        <v>753</v>
      </c>
    </row>
    <row r="79" customFormat="false" ht="14.5" hidden="false" customHeight="false" outlineLevel="0" collapsed="false">
      <c r="A79" s="7" t="s">
        <v>180</v>
      </c>
      <c r="B79" s="0" t="s">
        <v>181</v>
      </c>
      <c r="C79" s="8"/>
      <c r="D79" s="9"/>
      <c r="E79" s="8"/>
      <c r="F79" s="9"/>
      <c r="H79" s="0" t="e">
        <f aca="false">AVERAGE(C79:F79)</f>
        <v>#DIV/0!</v>
      </c>
      <c r="I79" s="0" t="e">
        <f aca="false">_xlfn.STDEV.P(C79:G79)</f>
        <v>#DIV/0!</v>
      </c>
      <c r="J79" s="10" t="e">
        <f aca="false">I79/H79</f>
        <v>#DIV/0!</v>
      </c>
      <c r="K79" s="0" t="s">
        <v>151</v>
      </c>
      <c r="L79" s="0" t="s">
        <v>22</v>
      </c>
      <c r="M79" s="0" t="s">
        <v>753</v>
      </c>
    </row>
    <row r="80" customFormat="false" ht="14.5" hidden="false" customHeight="false" outlineLevel="0" collapsed="false">
      <c r="A80" s="7" t="s">
        <v>182</v>
      </c>
      <c r="B80" s="0" t="s">
        <v>183</v>
      </c>
      <c r="C80" s="8"/>
      <c r="D80" s="9"/>
      <c r="E80" s="8"/>
      <c r="F80" s="9"/>
      <c r="H80" s="0" t="e">
        <f aca="false">AVERAGE(C80:F80)</f>
        <v>#DIV/0!</v>
      </c>
      <c r="I80" s="0" t="e">
        <f aca="false">_xlfn.STDEV.P(C80:G80)</f>
        <v>#DIV/0!</v>
      </c>
      <c r="J80" s="10" t="e">
        <f aca="false">I80/H80</f>
        <v>#DIV/0!</v>
      </c>
      <c r="K80" s="0" t="s">
        <v>151</v>
      </c>
      <c r="L80" s="0" t="s">
        <v>22</v>
      </c>
      <c r="M80" s="0" t="s">
        <v>753</v>
      </c>
    </row>
    <row r="81" customFormat="false" ht="14.5" hidden="false" customHeight="false" outlineLevel="0" collapsed="false">
      <c r="A81" s="7" t="s">
        <v>184</v>
      </c>
      <c r="B81" s="0" t="s">
        <v>185</v>
      </c>
      <c r="C81" s="8"/>
      <c r="D81" s="9"/>
      <c r="E81" s="8"/>
      <c r="F81" s="9"/>
      <c r="H81" s="0" t="e">
        <f aca="false">AVERAGE(C81:F81)</f>
        <v>#DIV/0!</v>
      </c>
      <c r="I81" s="0" t="e">
        <f aca="false">_xlfn.STDEV.P(C81:G81)</f>
        <v>#DIV/0!</v>
      </c>
      <c r="J81" s="10" t="e">
        <f aca="false">I81/H81</f>
        <v>#DIV/0!</v>
      </c>
      <c r="K81" s="0" t="s">
        <v>151</v>
      </c>
      <c r="L81" s="0" t="s">
        <v>22</v>
      </c>
      <c r="M81" s="0" t="s">
        <v>753</v>
      </c>
    </row>
    <row r="82" customFormat="false" ht="14.5" hidden="false" customHeight="false" outlineLevel="0" collapsed="false">
      <c r="A82" s="7" t="s">
        <v>186</v>
      </c>
      <c r="B82" s="0" t="s">
        <v>187</v>
      </c>
      <c r="C82" s="8"/>
      <c r="D82" s="9"/>
      <c r="E82" s="8"/>
      <c r="F82" s="9"/>
      <c r="H82" s="0" t="e">
        <f aca="false">AVERAGE(C82:F82)</f>
        <v>#DIV/0!</v>
      </c>
      <c r="I82" s="0" t="e">
        <f aca="false">_xlfn.STDEV.P(C82:G82)</f>
        <v>#DIV/0!</v>
      </c>
      <c r="J82" s="10" t="e">
        <f aca="false">I82/H82</f>
        <v>#DIV/0!</v>
      </c>
      <c r="K82" s="0" t="s">
        <v>151</v>
      </c>
      <c r="L82" s="0" t="s">
        <v>22</v>
      </c>
      <c r="M82" s="0" t="s">
        <v>753</v>
      </c>
    </row>
    <row r="83" customFormat="false" ht="14.5" hidden="false" customHeight="false" outlineLevel="0" collapsed="false">
      <c r="A83" s="7" t="s">
        <v>188</v>
      </c>
      <c r="B83" s="0" t="s">
        <v>189</v>
      </c>
      <c r="C83" s="8"/>
      <c r="D83" s="9"/>
      <c r="E83" s="8"/>
      <c r="F83" s="9"/>
      <c r="H83" s="0" t="e">
        <f aca="false">AVERAGE(C83:F83)</f>
        <v>#DIV/0!</v>
      </c>
      <c r="I83" s="0" t="e">
        <f aca="false">_xlfn.STDEV.P(C83:G83)</f>
        <v>#DIV/0!</v>
      </c>
      <c r="J83" s="10" t="e">
        <f aca="false">I83/H83</f>
        <v>#DIV/0!</v>
      </c>
      <c r="K83" s="0" t="s">
        <v>151</v>
      </c>
      <c r="L83" s="0" t="s">
        <v>22</v>
      </c>
      <c r="M83" s="0" t="s">
        <v>753</v>
      </c>
    </row>
    <row r="84" customFormat="false" ht="14.5" hidden="false" customHeight="false" outlineLevel="0" collapsed="false">
      <c r="A84" s="7" t="s">
        <v>190</v>
      </c>
      <c r="B84" s="0" t="s">
        <v>191</v>
      </c>
      <c r="C84" s="8"/>
      <c r="D84" s="9"/>
      <c r="E84" s="8"/>
      <c r="F84" s="9"/>
      <c r="H84" s="0" t="e">
        <f aca="false">AVERAGE(C84:F84)</f>
        <v>#DIV/0!</v>
      </c>
      <c r="I84" s="0" t="e">
        <f aca="false">_xlfn.STDEV.P(C84:G84)</f>
        <v>#DIV/0!</v>
      </c>
      <c r="J84" s="10" t="e">
        <f aca="false">I84/H84</f>
        <v>#DIV/0!</v>
      </c>
      <c r="K84" s="0" t="s">
        <v>151</v>
      </c>
      <c r="L84" s="0" t="s">
        <v>22</v>
      </c>
      <c r="M84" s="0" t="s">
        <v>753</v>
      </c>
    </row>
    <row r="85" customFormat="false" ht="14.5" hidden="false" customHeight="false" outlineLevel="0" collapsed="false">
      <c r="A85" s="7" t="s">
        <v>192</v>
      </c>
      <c r="B85" s="0" t="s">
        <v>193</v>
      </c>
      <c r="C85" s="8"/>
      <c r="D85" s="9"/>
      <c r="E85" s="8"/>
      <c r="F85" s="9"/>
      <c r="H85" s="0" t="e">
        <f aca="false">AVERAGE(C85:F85)</f>
        <v>#DIV/0!</v>
      </c>
      <c r="I85" s="0" t="e">
        <f aca="false">_xlfn.STDEV.P(C85:G85)</f>
        <v>#DIV/0!</v>
      </c>
      <c r="J85" s="10" t="e">
        <f aca="false">I85/H85</f>
        <v>#DIV/0!</v>
      </c>
      <c r="K85" s="0" t="s">
        <v>151</v>
      </c>
      <c r="L85" s="0" t="s">
        <v>22</v>
      </c>
      <c r="M85" s="0" t="s">
        <v>753</v>
      </c>
    </row>
    <row r="86" customFormat="false" ht="14.5" hidden="false" customHeight="false" outlineLevel="0" collapsed="false">
      <c r="A86" s="7" t="s">
        <v>194</v>
      </c>
      <c r="B86" s="0" t="s">
        <v>195</v>
      </c>
      <c r="C86" s="8"/>
      <c r="D86" s="9"/>
      <c r="E86" s="8"/>
      <c r="F86" s="9"/>
      <c r="H86" s="0" t="e">
        <f aca="false">AVERAGE(C86:F86)</f>
        <v>#DIV/0!</v>
      </c>
      <c r="I86" s="0" t="e">
        <f aca="false">_xlfn.STDEV.P(C86:G86)</f>
        <v>#DIV/0!</v>
      </c>
      <c r="J86" s="10" t="e">
        <f aca="false">I86/H86</f>
        <v>#DIV/0!</v>
      </c>
      <c r="K86" s="0" t="s">
        <v>151</v>
      </c>
      <c r="L86" s="0" t="s">
        <v>22</v>
      </c>
      <c r="M86" s="0" t="s">
        <v>753</v>
      </c>
    </row>
    <row r="87" customFormat="false" ht="14.5" hidden="false" customHeight="false" outlineLevel="0" collapsed="false">
      <c r="A87" s="7" t="s">
        <v>196</v>
      </c>
      <c r="B87" s="0" t="s">
        <v>197</v>
      </c>
      <c r="C87" s="8"/>
      <c r="D87" s="9"/>
      <c r="E87" s="8"/>
      <c r="F87" s="9"/>
      <c r="H87" s="0" t="e">
        <f aca="false">AVERAGE(C87:F87)</f>
        <v>#DIV/0!</v>
      </c>
      <c r="I87" s="0" t="e">
        <f aca="false">_xlfn.STDEV.P(C87:G87)</f>
        <v>#DIV/0!</v>
      </c>
      <c r="J87" s="10" t="e">
        <f aca="false">I87/H87</f>
        <v>#DIV/0!</v>
      </c>
      <c r="K87" s="0" t="s">
        <v>151</v>
      </c>
      <c r="L87" s="0" t="s">
        <v>22</v>
      </c>
      <c r="M87" s="0" t="s">
        <v>753</v>
      </c>
    </row>
    <row r="88" customFormat="false" ht="14.5" hidden="false" customHeight="false" outlineLevel="0" collapsed="false">
      <c r="A88" s="7" t="s">
        <v>198</v>
      </c>
      <c r="B88" s="0" t="s">
        <v>199</v>
      </c>
      <c r="C88" s="8"/>
      <c r="D88" s="9"/>
      <c r="E88" s="8"/>
      <c r="F88" s="9"/>
      <c r="H88" s="0" t="e">
        <f aca="false">AVERAGE(C88:F88)</f>
        <v>#DIV/0!</v>
      </c>
      <c r="I88" s="0" t="e">
        <f aca="false">_xlfn.STDEV.P(C88:G88)</f>
        <v>#DIV/0!</v>
      </c>
      <c r="J88" s="10" t="e">
        <f aca="false">I88/H88</f>
        <v>#DIV/0!</v>
      </c>
      <c r="K88" s="0" t="s">
        <v>151</v>
      </c>
      <c r="L88" s="0" t="s">
        <v>22</v>
      </c>
      <c r="M88" s="0" t="s">
        <v>753</v>
      </c>
    </row>
    <row r="89" customFormat="false" ht="14.5" hidden="false" customHeight="false" outlineLevel="0" collapsed="false">
      <c r="A89" s="7" t="s">
        <v>200</v>
      </c>
      <c r="B89" s="0" t="s">
        <v>201</v>
      </c>
      <c r="C89" s="8"/>
      <c r="D89" s="9"/>
      <c r="E89" s="8"/>
      <c r="F89" s="9"/>
      <c r="H89" s="0" t="e">
        <f aca="false">AVERAGE(C89:F89)</f>
        <v>#DIV/0!</v>
      </c>
      <c r="I89" s="0" t="e">
        <f aca="false">_xlfn.STDEV.P(C89:G89)</f>
        <v>#DIV/0!</v>
      </c>
      <c r="J89" s="10" t="e">
        <f aca="false">I89/H89</f>
        <v>#DIV/0!</v>
      </c>
      <c r="K89" s="0" t="s">
        <v>151</v>
      </c>
      <c r="L89" s="0" t="s">
        <v>22</v>
      </c>
      <c r="M89" s="0" t="s">
        <v>753</v>
      </c>
    </row>
    <row r="90" customFormat="false" ht="14.5" hidden="false" customHeight="false" outlineLevel="0" collapsed="false">
      <c r="A90" s="7" t="s">
        <v>202</v>
      </c>
      <c r="B90" s="0" t="s">
        <v>203</v>
      </c>
      <c r="C90" s="8"/>
      <c r="D90" s="9"/>
      <c r="E90" s="8"/>
      <c r="F90" s="9"/>
      <c r="H90" s="0" t="e">
        <f aca="false">AVERAGE(C90:F90)</f>
        <v>#DIV/0!</v>
      </c>
      <c r="I90" s="0" t="e">
        <f aca="false">_xlfn.STDEV.P(C90:G90)</f>
        <v>#DIV/0!</v>
      </c>
      <c r="J90" s="10" t="e">
        <f aca="false">I90/H90</f>
        <v>#DIV/0!</v>
      </c>
      <c r="K90" s="0" t="s">
        <v>151</v>
      </c>
      <c r="L90" s="0" t="s">
        <v>22</v>
      </c>
      <c r="M90" s="0" t="s">
        <v>753</v>
      </c>
    </row>
    <row r="91" customFormat="false" ht="14.5" hidden="false" customHeight="false" outlineLevel="0" collapsed="false">
      <c r="A91" s="7" t="s">
        <v>204</v>
      </c>
      <c r="B91" s="0" t="s">
        <v>205</v>
      </c>
      <c r="C91" s="8"/>
      <c r="D91" s="9"/>
      <c r="E91" s="8"/>
      <c r="F91" s="9"/>
      <c r="H91" s="0" t="e">
        <f aca="false">AVERAGE(C91:F91)</f>
        <v>#DIV/0!</v>
      </c>
      <c r="I91" s="0" t="e">
        <f aca="false">_xlfn.STDEV.P(C91:G91)</f>
        <v>#DIV/0!</v>
      </c>
      <c r="J91" s="10" t="e">
        <f aca="false">I91/H91</f>
        <v>#DIV/0!</v>
      </c>
      <c r="K91" s="0" t="s">
        <v>151</v>
      </c>
      <c r="L91" s="0" t="s">
        <v>22</v>
      </c>
      <c r="M91" s="0" t="s">
        <v>753</v>
      </c>
    </row>
    <row r="92" customFormat="false" ht="14.5" hidden="false" customHeight="false" outlineLevel="0" collapsed="false">
      <c r="A92" s="7" t="s">
        <v>206</v>
      </c>
      <c r="B92" s="0" t="s">
        <v>207</v>
      </c>
      <c r="C92" s="8"/>
      <c r="D92" s="9"/>
      <c r="E92" s="8"/>
      <c r="F92" s="9"/>
      <c r="H92" s="0" t="e">
        <f aca="false">AVERAGE(C92:F92)</f>
        <v>#DIV/0!</v>
      </c>
      <c r="I92" s="0" t="e">
        <f aca="false">_xlfn.STDEV.P(C92:G92)</f>
        <v>#DIV/0!</v>
      </c>
      <c r="J92" s="10" t="e">
        <f aca="false">I92/H92</f>
        <v>#DIV/0!</v>
      </c>
      <c r="K92" s="0" t="s">
        <v>151</v>
      </c>
      <c r="L92" s="0" t="s">
        <v>22</v>
      </c>
      <c r="M92" s="0" t="s">
        <v>753</v>
      </c>
    </row>
    <row r="93" customFormat="false" ht="14.5" hidden="false" customHeight="false" outlineLevel="0" collapsed="false">
      <c r="A93" s="11" t="s">
        <v>208</v>
      </c>
      <c r="B93" s="0" t="s">
        <v>209</v>
      </c>
      <c r="C93" s="0" t="n">
        <v>654.1</v>
      </c>
      <c r="D93" s="0" t="n">
        <v>359.5</v>
      </c>
      <c r="E93" s="14" t="s">
        <v>40</v>
      </c>
      <c r="F93" s="0" t="n">
        <v>3432.8</v>
      </c>
      <c r="G93" s="9"/>
      <c r="H93" s="0" t="n">
        <f aca="false">AVERAGE(C93:E93)</f>
        <v>506.8</v>
      </c>
      <c r="I93" s="0" t="n">
        <f aca="false">_xlfn.STDEV.P(C93:G93)</f>
        <v>1384.56313767998</v>
      </c>
      <c r="J93" s="10" t="n">
        <f aca="false">I93/H93</f>
        <v>2.73197146345694</v>
      </c>
      <c r="K93" s="0" t="s">
        <v>210</v>
      </c>
      <c r="L93" s="0" t="s">
        <v>22</v>
      </c>
      <c r="M93" s="0" t="s">
        <v>755</v>
      </c>
    </row>
    <row r="94" customFormat="false" ht="14.5" hidden="false" customHeight="false" outlineLevel="0" collapsed="false">
      <c r="A94" s="11" t="s">
        <v>212</v>
      </c>
      <c r="B94" s="0" t="s">
        <v>213</v>
      </c>
      <c r="C94" s="0" t="n">
        <v>385.8</v>
      </c>
      <c r="D94" s="0" t="n">
        <v>328.2</v>
      </c>
      <c r="E94" s="14" t="s">
        <v>40</v>
      </c>
      <c r="F94" s="0" t="n">
        <v>3721.4</v>
      </c>
      <c r="G94" s="9"/>
      <c r="H94" s="0" t="n">
        <f aca="false">AVERAGE(C94:E94)</f>
        <v>357</v>
      </c>
      <c r="I94" s="0" t="n">
        <f aca="false">_xlfn.STDEV.P(C94:G94)</f>
        <v>1586.16768624534</v>
      </c>
      <c r="J94" s="10" t="n">
        <f aca="false">I94/H94</f>
        <v>4.44304674018302</v>
      </c>
      <c r="K94" s="0" t="s">
        <v>210</v>
      </c>
      <c r="L94" s="0" t="s">
        <v>22</v>
      </c>
      <c r="M94" s="0" t="s">
        <v>755</v>
      </c>
    </row>
    <row r="95" customFormat="false" ht="14.5" hidden="false" customHeight="false" outlineLevel="0" collapsed="false">
      <c r="A95" s="11" t="s">
        <v>214</v>
      </c>
      <c r="B95" s="0" t="s">
        <v>215</v>
      </c>
      <c r="C95" s="0" t="n">
        <v>542.8</v>
      </c>
      <c r="D95" s="0" t="n">
        <v>327.5</v>
      </c>
      <c r="E95" s="14" t="s">
        <v>40</v>
      </c>
      <c r="F95" s="0" t="n">
        <v>3531.4</v>
      </c>
      <c r="G95" s="9"/>
      <c r="H95" s="0" t="n">
        <f aca="false">AVERAGE(C95:E95)</f>
        <v>435.15</v>
      </c>
      <c r="I95" s="0" t="n">
        <f aca="false">_xlfn.STDEV.P(C95:G95)</f>
        <v>1462.23038388469</v>
      </c>
      <c r="J95" s="10" t="n">
        <f aca="false">I95/H95</f>
        <v>3.36029043751508</v>
      </c>
      <c r="K95" s="0" t="s">
        <v>210</v>
      </c>
      <c r="L95" s="0" t="s">
        <v>22</v>
      </c>
      <c r="M95" s="0" t="s">
        <v>755</v>
      </c>
    </row>
    <row r="96" customFormat="false" ht="14.5" hidden="false" customHeight="false" outlineLevel="0" collapsed="false">
      <c r="A96" s="11" t="s">
        <v>216</v>
      </c>
      <c r="B96" s="0" t="s">
        <v>217</v>
      </c>
      <c r="C96" s="0" t="n">
        <v>508.3</v>
      </c>
      <c r="D96" s="0" t="n">
        <v>352.8</v>
      </c>
      <c r="E96" s="14" t="s">
        <v>40</v>
      </c>
      <c r="F96" s="0" t="n">
        <v>4431.7</v>
      </c>
      <c r="G96" s="9"/>
      <c r="H96" s="0" t="n">
        <f aca="false">AVERAGE(C96:E96)</f>
        <v>430.55</v>
      </c>
      <c r="I96" s="0" t="n">
        <f aca="false">_xlfn.STDEV.P(C96:G96)</f>
        <v>1887.22821501682</v>
      </c>
      <c r="J96" s="10" t="n">
        <f aca="false">I96/H96</f>
        <v>4.38329628386207</v>
      </c>
      <c r="K96" s="0" t="s">
        <v>210</v>
      </c>
      <c r="L96" s="0" t="s">
        <v>22</v>
      </c>
      <c r="M96" s="0" t="s">
        <v>755</v>
      </c>
    </row>
    <row r="97" customFormat="false" ht="14.5" hidden="false" customHeight="false" outlineLevel="0" collapsed="false">
      <c r="A97" s="11" t="s">
        <v>218</v>
      </c>
      <c r="B97" s="0" t="s">
        <v>219</v>
      </c>
      <c r="C97" s="0" t="n">
        <v>459.9</v>
      </c>
      <c r="D97" s="0" t="n">
        <v>362.7</v>
      </c>
      <c r="E97" s="14" t="s">
        <v>40</v>
      </c>
      <c r="F97" s="0" t="n">
        <v>3983.8</v>
      </c>
      <c r="G97" s="9"/>
      <c r="H97" s="0" t="n">
        <f aca="false">AVERAGE(C97:E97)</f>
        <v>411.3</v>
      </c>
      <c r="I97" s="0" t="n">
        <f aca="false">_xlfn.STDEV.P(C97:G97)</f>
        <v>1684.56008962446</v>
      </c>
      <c r="J97" s="10" t="n">
        <f aca="false">I97/H97</f>
        <v>4.09569678975068</v>
      </c>
      <c r="K97" s="0" t="s">
        <v>210</v>
      </c>
      <c r="L97" s="0" t="s">
        <v>22</v>
      </c>
      <c r="M97" s="0" t="s">
        <v>755</v>
      </c>
    </row>
    <row r="98" customFormat="false" ht="14.5" hidden="false" customHeight="false" outlineLevel="0" collapsed="false">
      <c r="A98" s="11" t="s">
        <v>220</v>
      </c>
      <c r="B98" s="0" t="s">
        <v>221</v>
      </c>
      <c r="C98" s="0" t="n">
        <v>508.6</v>
      </c>
      <c r="D98" s="0" t="n">
        <v>341.4</v>
      </c>
      <c r="E98" s="14" t="s">
        <v>40</v>
      </c>
      <c r="F98" s="0" t="n">
        <v>3449.9</v>
      </c>
      <c r="G98" s="9"/>
      <c r="H98" s="0" t="n">
        <f aca="false">AVERAGE(C98:E98)</f>
        <v>425</v>
      </c>
      <c r="I98" s="0" t="n">
        <f aca="false">_xlfn.STDEV.P(C98:G98)</f>
        <v>1427.5843536081</v>
      </c>
      <c r="J98" s="10" t="n">
        <f aca="false">I98/H98</f>
        <v>3.35902200848966</v>
      </c>
      <c r="K98" s="0" t="s">
        <v>210</v>
      </c>
      <c r="L98" s="0" t="s">
        <v>22</v>
      </c>
      <c r="M98" s="0" t="s">
        <v>755</v>
      </c>
    </row>
    <row r="99" customFormat="false" ht="14.5" hidden="false" customHeight="false" outlineLevel="0" collapsed="false">
      <c r="A99" s="11" t="s">
        <v>222</v>
      </c>
      <c r="B99" s="0" t="s">
        <v>223</v>
      </c>
      <c r="C99" s="0" t="n">
        <v>414.7</v>
      </c>
      <c r="D99" s="0" t="n">
        <v>377</v>
      </c>
      <c r="E99" s="14" t="s">
        <v>40</v>
      </c>
      <c r="F99" s="0" t="n">
        <v>4127.3</v>
      </c>
      <c r="H99" s="0" t="n">
        <f aca="false">AVERAGE(C99:E99)</f>
        <v>395.85</v>
      </c>
      <c r="I99" s="0" t="n">
        <f aca="false">_xlfn.STDEV.P(C99:G99)</f>
        <v>1759.08973114569</v>
      </c>
      <c r="J99" s="10" t="n">
        <f aca="false">I99/H99</f>
        <v>4.44382905430262</v>
      </c>
      <c r="K99" s="0" t="s">
        <v>210</v>
      </c>
      <c r="L99" s="0" t="s">
        <v>22</v>
      </c>
      <c r="M99" s="0" t="s">
        <v>755</v>
      </c>
    </row>
    <row r="100" customFormat="false" ht="14.5" hidden="false" customHeight="false" outlineLevel="0" collapsed="false">
      <c r="A100" s="11" t="s">
        <v>224</v>
      </c>
      <c r="B100" s="0" t="s">
        <v>225</v>
      </c>
      <c r="C100" s="0" t="n">
        <v>418.4</v>
      </c>
      <c r="D100" s="0" t="n">
        <v>227.5</v>
      </c>
      <c r="E100" s="14" t="s">
        <v>40</v>
      </c>
      <c r="F100" s="0" t="n">
        <v>3349.5</v>
      </c>
      <c r="G100" s="15"/>
      <c r="H100" s="0" t="n">
        <f aca="false">AVERAGE(C100:E100)</f>
        <v>322.95</v>
      </c>
      <c r="I100" s="0" t="n">
        <f aca="false">_xlfn.STDEV.P(C100:G100)</f>
        <v>1428.85634220752</v>
      </c>
      <c r="J100" s="10" t="n">
        <f aca="false">I100/H100</f>
        <v>4.4243887357409</v>
      </c>
      <c r="K100" s="0" t="s">
        <v>210</v>
      </c>
      <c r="L100" s="0" t="s">
        <v>22</v>
      </c>
      <c r="M100" s="0" t="s">
        <v>755</v>
      </c>
    </row>
    <row r="101" customFormat="false" ht="14.5" hidden="false" customHeight="false" outlineLevel="0" collapsed="false">
      <c r="A101" s="11" t="s">
        <v>226</v>
      </c>
      <c r="B101" s="0" t="s">
        <v>227</v>
      </c>
      <c r="C101" s="0" t="n">
        <v>388.3</v>
      </c>
      <c r="D101" s="0" t="n">
        <v>224.2</v>
      </c>
      <c r="E101" s="14" t="s">
        <v>40</v>
      </c>
      <c r="F101" s="0" t="n">
        <v>3234.2</v>
      </c>
      <c r="G101" s="15"/>
      <c r="H101" s="0" t="n">
        <f aca="false">AVERAGE(C101:E101)</f>
        <v>306.25</v>
      </c>
      <c r="I101" s="0" t="n">
        <f aca="false">_xlfn.STDEV.P(C101:G101)</f>
        <v>1381.87375287647</v>
      </c>
      <c r="J101" s="10" t="n">
        <f aca="false">I101/H101</f>
        <v>4.51224082571907</v>
      </c>
      <c r="K101" s="0" t="s">
        <v>210</v>
      </c>
      <c r="L101" s="0" t="s">
        <v>22</v>
      </c>
      <c r="M101" s="0" t="s">
        <v>755</v>
      </c>
    </row>
    <row r="102" customFormat="false" ht="14.5" hidden="false" customHeight="false" outlineLevel="0" collapsed="false">
      <c r="A102" s="11" t="s">
        <v>228</v>
      </c>
      <c r="B102" s="0" t="s">
        <v>229</v>
      </c>
      <c r="C102" s="0" t="n">
        <v>389.6</v>
      </c>
      <c r="D102" s="0" t="n">
        <v>239.6</v>
      </c>
      <c r="E102" s="14" t="s">
        <v>40</v>
      </c>
      <c r="F102" s="0" t="n">
        <v>3700.6</v>
      </c>
      <c r="G102" s="15"/>
      <c r="H102" s="0" t="n">
        <f aca="false">AVERAGE(C102:E102)</f>
        <v>314.6</v>
      </c>
      <c r="I102" s="0" t="n">
        <f aca="false">_xlfn.STDEV.P(C102:G102)</f>
        <v>1597.34995817726</v>
      </c>
      <c r="J102" s="10" t="n">
        <f aca="false">I102/H102</f>
        <v>5.077399739915</v>
      </c>
      <c r="K102" s="0" t="s">
        <v>210</v>
      </c>
      <c r="L102" s="0" t="s">
        <v>22</v>
      </c>
      <c r="M102" s="0" t="s">
        <v>755</v>
      </c>
    </row>
    <row r="103" customFormat="false" ht="14.5" hidden="false" customHeight="false" outlineLevel="0" collapsed="false">
      <c r="A103" s="11" t="s">
        <v>230</v>
      </c>
      <c r="B103" s="0" t="s">
        <v>231</v>
      </c>
      <c r="C103" s="0" t="n">
        <v>385.2</v>
      </c>
      <c r="D103" s="0" t="n">
        <v>260.8</v>
      </c>
      <c r="E103" s="14" t="s">
        <v>40</v>
      </c>
      <c r="F103" s="0" t="n">
        <v>3597.6</v>
      </c>
      <c r="G103" s="15"/>
      <c r="H103" s="0" t="n">
        <f aca="false">AVERAGE(C103:E103)</f>
        <v>323</v>
      </c>
      <c r="I103" s="0" t="n">
        <f aca="false">_xlfn.STDEV.P(C103:G103)</f>
        <v>1544.49644292961</v>
      </c>
      <c r="J103" s="10" t="n">
        <f aca="false">I103/H103</f>
        <v>4.78172273352821</v>
      </c>
      <c r="K103" s="0" t="s">
        <v>210</v>
      </c>
      <c r="L103" s="0" t="s">
        <v>22</v>
      </c>
      <c r="M103" s="0" t="s">
        <v>755</v>
      </c>
    </row>
    <row r="104" customFormat="false" ht="14.5" hidden="false" customHeight="false" outlineLevel="0" collapsed="false">
      <c r="A104" s="11" t="s">
        <v>232</v>
      </c>
      <c r="B104" s="0" t="s">
        <v>233</v>
      </c>
      <c r="C104" s="0" t="n">
        <v>510</v>
      </c>
      <c r="D104" s="0" t="n">
        <v>363.9</v>
      </c>
      <c r="E104" s="14" t="s">
        <v>40</v>
      </c>
      <c r="F104" s="0" t="n">
        <v>4439.6</v>
      </c>
      <c r="G104" s="15"/>
      <c r="H104" s="0" t="n">
        <f aca="false">AVERAGE(C104:E104)</f>
        <v>436.95</v>
      </c>
      <c r="I104" s="0" t="n">
        <f aca="false">_xlfn.STDEV.P(C104:G104)</f>
        <v>1887.80977914149</v>
      </c>
      <c r="J104" s="10" t="n">
        <f aca="false">I104/H104</f>
        <v>4.3204251725403</v>
      </c>
      <c r="K104" s="0" t="s">
        <v>210</v>
      </c>
      <c r="L104" s="0" t="s">
        <v>22</v>
      </c>
      <c r="M104" s="0" t="s">
        <v>755</v>
      </c>
    </row>
    <row r="105" customFormat="false" ht="14.5" hidden="false" customHeight="false" outlineLevel="0" collapsed="false">
      <c r="A105" s="11" t="s">
        <v>234</v>
      </c>
      <c r="B105" s="0" t="s">
        <v>235</v>
      </c>
      <c r="C105" s="0" t="n">
        <v>607.3</v>
      </c>
      <c r="D105" s="0" t="n">
        <v>364.8</v>
      </c>
      <c r="E105" s="14" t="s">
        <v>40</v>
      </c>
      <c r="F105" s="0" t="n">
        <v>5545.6</v>
      </c>
      <c r="G105" s="15"/>
      <c r="H105" s="0" t="n">
        <f aca="false">AVERAGE(C105:E105)</f>
        <v>486.05</v>
      </c>
      <c r="I105" s="0" t="n">
        <f aca="false">_xlfn.STDEV.P(C105:G105)</f>
        <v>2387.14850303779</v>
      </c>
      <c r="J105" s="10" t="n">
        <f aca="false">I105/H105</f>
        <v>4.91132291541568</v>
      </c>
      <c r="K105" s="0" t="s">
        <v>210</v>
      </c>
      <c r="L105" s="0" t="s">
        <v>22</v>
      </c>
      <c r="M105" s="0" t="s">
        <v>755</v>
      </c>
    </row>
    <row r="106" customFormat="false" ht="14.5" hidden="false" customHeight="false" outlineLevel="0" collapsed="false">
      <c r="A106" s="11" t="s">
        <v>236</v>
      </c>
      <c r="B106" s="0" t="s">
        <v>237</v>
      </c>
      <c r="C106" s="0" t="n">
        <v>405</v>
      </c>
      <c r="D106" s="0" t="n">
        <v>366</v>
      </c>
      <c r="E106" s="14" t="s">
        <v>40</v>
      </c>
      <c r="F106" s="0" t="n">
        <v>5291.2</v>
      </c>
      <c r="G106" s="15"/>
      <c r="H106" s="0" t="n">
        <f aca="false">AVERAGE(C106:E106)</f>
        <v>385.5</v>
      </c>
      <c r="I106" s="0" t="n">
        <f aca="false">_xlfn.STDEV.P(C106:G106)</f>
        <v>2312.62396616676</v>
      </c>
      <c r="J106" s="10" t="n">
        <f aca="false">I106/H106</f>
        <v>5.99902455555581</v>
      </c>
      <c r="K106" s="0" t="s">
        <v>210</v>
      </c>
      <c r="L106" s="0" t="s">
        <v>22</v>
      </c>
      <c r="M106" s="0" t="s">
        <v>755</v>
      </c>
    </row>
    <row r="107" customFormat="false" ht="14.5" hidden="false" customHeight="false" outlineLevel="0" collapsed="false">
      <c r="A107" s="11" t="s">
        <v>238</v>
      </c>
      <c r="B107" s="0" t="s">
        <v>239</v>
      </c>
      <c r="C107" s="0" t="n">
        <v>543.9</v>
      </c>
      <c r="D107" s="0" t="n">
        <v>376.5</v>
      </c>
      <c r="E107" s="14" t="s">
        <v>40</v>
      </c>
      <c r="F107" s="0" t="n">
        <v>7691.3</v>
      </c>
      <c r="G107" s="15"/>
      <c r="H107" s="0" t="n">
        <f aca="false">AVERAGE(C107:E107)</f>
        <v>460.2</v>
      </c>
      <c r="I107" s="0" t="n">
        <f aca="false">_xlfn.STDEV.P(C107:G107)</f>
        <v>3409.45822610507</v>
      </c>
      <c r="J107" s="10" t="n">
        <f aca="false">I107/H107</f>
        <v>7.40864455911576</v>
      </c>
      <c r="K107" s="0" t="s">
        <v>210</v>
      </c>
      <c r="L107" s="0" t="s">
        <v>22</v>
      </c>
      <c r="M107" s="0" t="s">
        <v>755</v>
      </c>
    </row>
    <row r="108" customFormat="false" ht="14.5" hidden="false" customHeight="false" outlineLevel="0" collapsed="false">
      <c r="A108" s="11" t="s">
        <v>240</v>
      </c>
      <c r="B108" s="0" t="s">
        <v>241</v>
      </c>
      <c r="C108" s="0" t="n">
        <v>424.9</v>
      </c>
      <c r="D108" s="0" t="n">
        <v>391.2</v>
      </c>
      <c r="E108" s="14" t="s">
        <v>40</v>
      </c>
      <c r="F108" s="0" t="n">
        <v>5845.5</v>
      </c>
      <c r="G108" s="15"/>
      <c r="H108" s="0" t="n">
        <f aca="false">AVERAGE(C108:E108)</f>
        <v>408.05</v>
      </c>
      <c r="I108" s="0" t="n">
        <f aca="false">_xlfn.STDEV.P(C108:G108)</f>
        <v>2563.27543367639</v>
      </c>
      <c r="J108" s="10" t="n">
        <f aca="false">I108/H108</f>
        <v>6.28176800312803</v>
      </c>
      <c r="K108" s="0" t="s">
        <v>210</v>
      </c>
      <c r="L108" s="0" t="s">
        <v>22</v>
      </c>
      <c r="M108" s="0" t="s">
        <v>755</v>
      </c>
    </row>
    <row r="109" customFormat="false" ht="14.5" hidden="false" customHeight="false" outlineLevel="0" collapsed="false">
      <c r="A109" s="11" t="s">
        <v>242</v>
      </c>
      <c r="B109" s="0" t="s">
        <v>243</v>
      </c>
      <c r="C109" s="0" t="n">
        <v>488.5</v>
      </c>
      <c r="D109" s="0" t="n">
        <v>367.4</v>
      </c>
      <c r="E109" s="14" t="s">
        <v>40</v>
      </c>
      <c r="F109" s="0" t="n">
        <v>5631.5</v>
      </c>
      <c r="G109" s="15"/>
      <c r="H109" s="0" t="n">
        <f aca="false">AVERAGE(C109:E109)</f>
        <v>427.95</v>
      </c>
      <c r="I109" s="0" t="n">
        <f aca="false">_xlfn.STDEV.P(C109:G109)</f>
        <v>2453.4751548682</v>
      </c>
      <c r="J109" s="10" t="n">
        <f aca="false">I109/H109</f>
        <v>5.73308833945135</v>
      </c>
      <c r="K109" s="0" t="s">
        <v>210</v>
      </c>
      <c r="L109" s="0" t="s">
        <v>22</v>
      </c>
      <c r="M109" s="0" t="s">
        <v>755</v>
      </c>
    </row>
    <row r="110" customFormat="false" ht="14.5" hidden="false" customHeight="false" outlineLevel="0" collapsed="false">
      <c r="A110" s="11" t="s">
        <v>244</v>
      </c>
      <c r="B110" s="0" t="s">
        <v>245</v>
      </c>
      <c r="C110" s="0" t="n">
        <v>511.8</v>
      </c>
      <c r="D110" s="0" t="n">
        <v>447.2</v>
      </c>
      <c r="E110" s="14" t="s">
        <v>40</v>
      </c>
      <c r="F110" s="0" t="n">
        <v>3635.6</v>
      </c>
      <c r="G110" s="15"/>
      <c r="H110" s="0" t="n">
        <f aca="false">AVERAGE(C110:E110)</f>
        <v>479.5</v>
      </c>
      <c r="I110" s="0" t="n">
        <f aca="false">_xlfn.STDEV.P(C110:G110)</f>
        <v>1488.03353307496</v>
      </c>
      <c r="J110" s="10" t="n">
        <f aca="false">I110/H110</f>
        <v>3.10330246730962</v>
      </c>
      <c r="K110" s="0" t="s">
        <v>210</v>
      </c>
      <c r="L110" s="0" t="s">
        <v>22</v>
      </c>
      <c r="M110" s="0" t="s">
        <v>755</v>
      </c>
    </row>
    <row r="111" customFormat="false" ht="14.5" hidden="false" customHeight="false" outlineLevel="0" collapsed="false">
      <c r="A111" s="11" t="s">
        <v>246</v>
      </c>
      <c r="B111" s="0" t="s">
        <v>247</v>
      </c>
      <c r="C111" s="0" t="n">
        <v>517</v>
      </c>
      <c r="D111" s="0" t="n">
        <v>425</v>
      </c>
      <c r="E111" s="14" t="s">
        <v>40</v>
      </c>
      <c r="F111" s="0" t="n">
        <v>4309.6</v>
      </c>
      <c r="G111" s="15"/>
      <c r="H111" s="0" t="n">
        <f aca="false">AVERAGE(C111:E111)</f>
        <v>471</v>
      </c>
      <c r="I111" s="0" t="n">
        <f aca="false">_xlfn.STDEV.P(C111:G111)</f>
        <v>1809.9231389451</v>
      </c>
      <c r="J111" s="10" t="n">
        <f aca="false">I111/H111</f>
        <v>3.84272428650765</v>
      </c>
      <c r="K111" s="0" t="s">
        <v>210</v>
      </c>
      <c r="L111" s="0" t="s">
        <v>22</v>
      </c>
      <c r="M111" s="0" t="s">
        <v>755</v>
      </c>
    </row>
    <row r="112" customFormat="false" ht="14.5" hidden="false" customHeight="false" outlineLevel="0" collapsed="false">
      <c r="A112" s="11" t="s">
        <v>248</v>
      </c>
      <c r="B112" s="0" t="s">
        <v>249</v>
      </c>
      <c r="C112" s="0" t="n">
        <v>394.8</v>
      </c>
      <c r="D112" s="0" t="n">
        <v>305.3</v>
      </c>
      <c r="E112" s="14" t="s">
        <v>40</v>
      </c>
      <c r="F112" s="0" t="n">
        <v>4042.7</v>
      </c>
      <c r="G112" s="15"/>
      <c r="H112" s="0" t="n">
        <f aca="false">AVERAGE(C112:E112)</f>
        <v>350.05</v>
      </c>
      <c r="I112" s="0" t="n">
        <f aca="false">_xlfn.STDEV.P(C112:G112)</f>
        <v>1741.11533283187</v>
      </c>
      <c r="J112" s="10" t="n">
        <f aca="false">I112/H112</f>
        <v>4.97390467885121</v>
      </c>
      <c r="K112" s="0" t="s">
        <v>210</v>
      </c>
      <c r="L112" s="0" t="s">
        <v>22</v>
      </c>
      <c r="M112" s="0" t="s">
        <v>755</v>
      </c>
    </row>
    <row r="113" customFormat="false" ht="14.5" hidden="false" customHeight="false" outlineLevel="0" collapsed="false">
      <c r="A113" s="11" t="s">
        <v>250</v>
      </c>
      <c r="B113" s="0" t="s">
        <v>251</v>
      </c>
      <c r="C113" s="0" t="n">
        <v>273.3</v>
      </c>
      <c r="D113" s="0" t="n">
        <v>295.1</v>
      </c>
      <c r="E113" s="14" t="s">
        <v>40</v>
      </c>
      <c r="F113" s="0" t="n">
        <v>6648.4</v>
      </c>
      <c r="G113" s="15"/>
      <c r="H113" s="0" t="n">
        <f aca="false">AVERAGE(C113:E113)</f>
        <v>284.2</v>
      </c>
      <c r="I113" s="0" t="n">
        <f aca="false">_xlfn.STDEV.P(C113:G113)</f>
        <v>3000.12585180466</v>
      </c>
      <c r="J113" s="10" t="n">
        <f aca="false">I113/H113</f>
        <v>10.556389344844</v>
      </c>
      <c r="K113" s="0" t="s">
        <v>210</v>
      </c>
      <c r="L113" s="0" t="s">
        <v>22</v>
      </c>
      <c r="M113" s="0" t="s">
        <v>755</v>
      </c>
    </row>
    <row r="114" customFormat="false" ht="14.5" hidden="false" customHeight="false" outlineLevel="0" collapsed="false">
      <c r="A114" s="11" t="s">
        <v>252</v>
      </c>
      <c r="B114" s="0" t="s">
        <v>253</v>
      </c>
      <c r="C114" s="0" t="n">
        <v>418.8</v>
      </c>
      <c r="D114" s="0" t="n">
        <v>282.9</v>
      </c>
      <c r="E114" s="14" t="s">
        <v>40</v>
      </c>
      <c r="F114" s="0" t="n">
        <v>4556.5</v>
      </c>
      <c r="G114" s="15"/>
      <c r="H114" s="0" t="n">
        <f aca="false">AVERAGE(C114:E114)</f>
        <v>350.85</v>
      </c>
      <c r="I114" s="0" t="n">
        <f aca="false">_xlfn.STDEV.P(C114:G114)</f>
        <v>1983.33857310232</v>
      </c>
      <c r="J114" s="10" t="n">
        <f aca="false">I114/H114</f>
        <v>5.652953037202</v>
      </c>
      <c r="K114" s="0" t="s">
        <v>210</v>
      </c>
      <c r="L114" s="0" t="s">
        <v>22</v>
      </c>
      <c r="M114" s="0" t="s">
        <v>755</v>
      </c>
    </row>
    <row r="115" customFormat="false" ht="14.5" hidden="false" customHeight="false" outlineLevel="0" collapsed="false">
      <c r="A115" s="11" t="s">
        <v>254</v>
      </c>
      <c r="B115" s="0" t="s">
        <v>255</v>
      </c>
      <c r="C115" s="0" t="n">
        <v>2409.4</v>
      </c>
      <c r="D115" s="0" t="n">
        <v>2059.8</v>
      </c>
      <c r="E115" s="14" t="s">
        <v>40</v>
      </c>
      <c r="F115" s="0" t="n">
        <v>21045.1</v>
      </c>
      <c r="G115" s="15"/>
      <c r="H115" s="0" t="n">
        <f aca="false">AVERAGE(C115:E115)</f>
        <v>2234.6</v>
      </c>
      <c r="I115" s="0" t="n">
        <f aca="false">_xlfn.STDEV.P(C115:G115)</f>
        <v>8868.50326054077</v>
      </c>
      <c r="J115" s="10" t="n">
        <f aca="false">I115/H115</f>
        <v>3.96872069298343</v>
      </c>
      <c r="K115" s="0" t="s">
        <v>210</v>
      </c>
      <c r="L115" s="0" t="s">
        <v>22</v>
      </c>
      <c r="M115" s="0" t="s">
        <v>755</v>
      </c>
    </row>
    <row r="116" customFormat="false" ht="14.5" hidden="false" customHeight="false" outlineLevel="0" collapsed="false">
      <c r="A116" s="11" t="s">
        <v>256</v>
      </c>
      <c r="B116" s="0" t="s">
        <v>257</v>
      </c>
      <c r="C116" s="0" t="n">
        <v>124.4</v>
      </c>
      <c r="D116" s="0" t="n">
        <v>70</v>
      </c>
      <c r="E116" s="14" t="s">
        <v>40</v>
      </c>
      <c r="F116" s="0" t="n">
        <v>589.8</v>
      </c>
      <c r="G116" s="15"/>
      <c r="H116" s="0" t="n">
        <f aca="false">AVERAGE(C116:E116)</f>
        <v>97.2</v>
      </c>
      <c r="I116" s="0" t="n">
        <f aca="false">_xlfn.STDEV.P(C116:G116)</f>
        <v>233.273458984657</v>
      </c>
      <c r="J116" s="10" t="n">
        <f aca="false">I116/H116</f>
        <v>2.39993270560347</v>
      </c>
      <c r="K116" s="0" t="s">
        <v>210</v>
      </c>
      <c r="L116" s="0" t="s">
        <v>41</v>
      </c>
      <c r="M116" s="0" t="s">
        <v>755</v>
      </c>
    </row>
    <row r="117" customFormat="false" ht="14.5" hidden="false" customHeight="false" outlineLevel="0" collapsed="false">
      <c r="A117" s="11" t="s">
        <v>258</v>
      </c>
      <c r="B117" s="0" t="s">
        <v>259</v>
      </c>
      <c r="C117" s="0" t="n">
        <v>7965.5</v>
      </c>
      <c r="D117" s="0" t="n">
        <v>4039.5</v>
      </c>
      <c r="E117" s="14" t="s">
        <v>40</v>
      </c>
      <c r="F117" s="0" t="n">
        <v>51226.7</v>
      </c>
      <c r="G117" s="15"/>
      <c r="H117" s="0" t="n">
        <f aca="false">AVERAGE(C117:E117)</f>
        <v>6002.5</v>
      </c>
      <c r="I117" s="0" t="n">
        <f aca="false">_xlfn.STDEV.P(C117:G117)</f>
        <v>21379.0571075735</v>
      </c>
      <c r="J117" s="10" t="n">
        <f aca="false">I117/H117</f>
        <v>3.56169214620133</v>
      </c>
      <c r="K117" s="0" t="s">
        <v>210</v>
      </c>
      <c r="L117" s="0" t="s">
        <v>22</v>
      </c>
      <c r="M117" s="0" t="s">
        <v>755</v>
      </c>
    </row>
    <row r="118" customFormat="false" ht="14.5" hidden="false" customHeight="false" outlineLevel="0" collapsed="false">
      <c r="A118" s="11" t="s">
        <v>260</v>
      </c>
      <c r="B118" s="0" t="s">
        <v>261</v>
      </c>
      <c r="C118" s="0" t="n">
        <v>6508.3</v>
      </c>
      <c r="D118" s="0" t="n">
        <v>3886.8</v>
      </c>
      <c r="E118" s="14" t="s">
        <v>40</v>
      </c>
      <c r="F118" s="0" t="n">
        <v>39909.7</v>
      </c>
      <c r="G118" s="15"/>
      <c r="H118" s="0" t="n">
        <f aca="false">AVERAGE(C118:E118)</f>
        <v>5197.55</v>
      </c>
      <c r="I118" s="0" t="n">
        <f aca="false">_xlfn.STDEV.P(C118:G118)</f>
        <v>16398.4250890816</v>
      </c>
      <c r="J118" s="10" t="n">
        <f aca="false">I118/H118</f>
        <v>3.15502979078251</v>
      </c>
      <c r="K118" s="0" t="s">
        <v>210</v>
      </c>
      <c r="L118" s="0" t="s">
        <v>22</v>
      </c>
      <c r="M118" s="0" t="s">
        <v>755</v>
      </c>
    </row>
    <row r="119" customFormat="false" ht="14.5" hidden="false" customHeight="false" outlineLevel="0" collapsed="false">
      <c r="A119" s="11" t="s">
        <v>262</v>
      </c>
      <c r="B119" s="0" t="s">
        <v>263</v>
      </c>
      <c r="C119" s="0" t="n">
        <v>587.9</v>
      </c>
      <c r="D119" s="0" t="n">
        <v>379.8</v>
      </c>
      <c r="E119" s="14" t="s">
        <v>40</v>
      </c>
      <c r="F119" s="0" t="n">
        <v>4790.8</v>
      </c>
      <c r="G119" s="15"/>
      <c r="H119" s="0" t="n">
        <f aca="false">AVERAGE(C119:E119)</f>
        <v>483.85</v>
      </c>
      <c r="I119" s="0" t="n">
        <f aca="false">_xlfn.STDEV.P(C119:G119)</f>
        <v>2032.0923814302</v>
      </c>
      <c r="J119" s="10" t="n">
        <f aca="false">I119/H119</f>
        <v>4.19983958133761</v>
      </c>
      <c r="K119" s="0" t="s">
        <v>210</v>
      </c>
      <c r="L119" s="0" t="s">
        <v>22</v>
      </c>
      <c r="M119" s="0" t="s">
        <v>755</v>
      </c>
    </row>
    <row r="120" customFormat="false" ht="14.5" hidden="false" customHeight="false" outlineLevel="0" collapsed="false">
      <c r="A120" s="11" t="s">
        <v>264</v>
      </c>
      <c r="B120" s="0" t="s">
        <v>265</v>
      </c>
      <c r="C120" s="0" t="n">
        <v>786.6</v>
      </c>
      <c r="D120" s="0" t="n">
        <v>592.6</v>
      </c>
      <c r="E120" s="14" t="s">
        <v>40</v>
      </c>
      <c r="F120" s="0" t="n">
        <v>6046.3</v>
      </c>
      <c r="G120" s="15"/>
      <c r="H120" s="0" t="n">
        <f aca="false">AVERAGE(C120:E120)</f>
        <v>689.6</v>
      </c>
      <c r="I120" s="0" t="n">
        <f aca="false">_xlfn.STDEV.P(C120:G120)</f>
        <v>2526.41431853306</v>
      </c>
      <c r="J120" s="10" t="n">
        <f aca="false">I120/H120</f>
        <v>3.66359384938089</v>
      </c>
      <c r="K120" s="0" t="s">
        <v>210</v>
      </c>
      <c r="L120" s="0" t="s">
        <v>22</v>
      </c>
      <c r="M120" s="0" t="s">
        <v>755</v>
      </c>
    </row>
    <row r="121" customFormat="false" ht="14.5" hidden="false" customHeight="false" outlineLevel="0" collapsed="false">
      <c r="A121" s="11" t="s">
        <v>266</v>
      </c>
      <c r="B121" s="0" t="s">
        <v>267</v>
      </c>
      <c r="C121" s="0" t="n">
        <v>701</v>
      </c>
      <c r="D121" s="0" t="n">
        <v>481.9</v>
      </c>
      <c r="E121" s="14" t="s">
        <v>40</v>
      </c>
      <c r="F121" s="0" t="n">
        <v>6093.7</v>
      </c>
      <c r="G121" s="15"/>
      <c r="H121" s="0" t="n">
        <f aca="false">AVERAGE(C121:E121)</f>
        <v>591.45</v>
      </c>
      <c r="I121" s="0" t="n">
        <f aca="false">_xlfn.STDEV.P(C121:G121)</f>
        <v>2595.3273683466</v>
      </c>
      <c r="J121" s="10" t="n">
        <f aca="false">I121/H121</f>
        <v>4.38807569252955</v>
      </c>
      <c r="K121" s="0" t="s">
        <v>210</v>
      </c>
      <c r="L121" s="0" t="s">
        <v>22</v>
      </c>
      <c r="M121" s="0" t="s">
        <v>755</v>
      </c>
    </row>
    <row r="122" customFormat="false" ht="14.5" hidden="false" customHeight="false" outlineLevel="0" collapsed="false">
      <c r="A122" s="11" t="s">
        <v>268</v>
      </c>
      <c r="B122" s="0" t="s">
        <v>269</v>
      </c>
      <c r="C122" s="0" t="n">
        <v>647.5</v>
      </c>
      <c r="D122" s="0" t="n">
        <v>614.4</v>
      </c>
      <c r="E122" s="14" t="s">
        <v>40</v>
      </c>
      <c r="F122" s="0" t="n">
        <v>6255.9</v>
      </c>
      <c r="G122" s="15"/>
      <c r="H122" s="0" t="n">
        <f aca="false">AVERAGE(C122:E122)</f>
        <v>630.95</v>
      </c>
      <c r="I122" s="0" t="n">
        <f aca="false">_xlfn.STDEV.P(C122:G122)</f>
        <v>2651.66129100649</v>
      </c>
      <c r="J122" s="10" t="n">
        <f aca="false">I122/H122</f>
        <v>4.20264884857198</v>
      </c>
      <c r="K122" s="0" t="s">
        <v>210</v>
      </c>
      <c r="L122" s="0" t="s">
        <v>22</v>
      </c>
      <c r="M122" s="0" t="s">
        <v>755</v>
      </c>
    </row>
    <row r="123" customFormat="false" ht="14.5" hidden="false" customHeight="false" outlineLevel="0" collapsed="false">
      <c r="A123" s="11" t="s">
        <v>270</v>
      </c>
      <c r="B123" s="0" t="s">
        <v>271</v>
      </c>
      <c r="C123" s="0" t="n">
        <v>408.4</v>
      </c>
      <c r="D123" s="0" t="n">
        <v>392.4</v>
      </c>
      <c r="E123" s="14" t="s">
        <v>40</v>
      </c>
      <c r="F123" s="0" t="n">
        <v>4433.2</v>
      </c>
      <c r="G123" s="15"/>
      <c r="H123" s="0" t="n">
        <f aca="false">AVERAGE(C123:E123)</f>
        <v>400.4</v>
      </c>
      <c r="I123" s="0" t="n">
        <f aca="false">_xlfn.STDEV.P(C123:G123)</f>
        <v>1901.09137310359</v>
      </c>
      <c r="J123" s="10" t="n">
        <f aca="false">I123/H123</f>
        <v>4.74798045230667</v>
      </c>
      <c r="K123" s="0" t="s">
        <v>210</v>
      </c>
      <c r="L123" s="0" t="s">
        <v>22</v>
      </c>
      <c r="M123" s="0" t="s">
        <v>755</v>
      </c>
    </row>
    <row r="124" customFormat="false" ht="14.5" hidden="false" customHeight="false" outlineLevel="0" collapsed="false">
      <c r="A124" s="11" t="s">
        <v>272</v>
      </c>
      <c r="B124" s="0" t="s">
        <v>273</v>
      </c>
      <c r="C124" s="0" t="n">
        <v>2365.7</v>
      </c>
      <c r="D124" s="0" t="n">
        <v>2279.3</v>
      </c>
      <c r="E124" s="14" t="s">
        <v>40</v>
      </c>
      <c r="F124" s="0" t="n">
        <v>16207.7</v>
      </c>
      <c r="G124" s="15"/>
      <c r="H124" s="0" t="n">
        <f aca="false">AVERAGE(C124:E124)</f>
        <v>2322.5</v>
      </c>
      <c r="I124" s="0" t="n">
        <f aca="false">_xlfn.STDEV.P(C124:G124)</f>
        <v>6545.64109006902</v>
      </c>
      <c r="J124" s="10" t="n">
        <f aca="false">I124/H124</f>
        <v>2.81835999572401</v>
      </c>
      <c r="K124" s="0" t="s">
        <v>210</v>
      </c>
      <c r="L124" s="0" t="s">
        <v>22</v>
      </c>
      <c r="M124" s="0" t="s">
        <v>755</v>
      </c>
    </row>
    <row r="125" customFormat="false" ht="14.5" hidden="false" customHeight="false" outlineLevel="0" collapsed="false">
      <c r="A125" s="11" t="s">
        <v>274</v>
      </c>
      <c r="B125" s="0" t="s">
        <v>275</v>
      </c>
      <c r="C125" s="0" t="n">
        <v>2042.6</v>
      </c>
      <c r="D125" s="0" t="n">
        <v>1853.2</v>
      </c>
      <c r="E125" s="14" t="s">
        <v>40</v>
      </c>
      <c r="F125" s="0" t="n">
        <v>18076.1</v>
      </c>
      <c r="G125" s="15"/>
      <c r="H125" s="0" t="n">
        <f aca="false">AVERAGE(C125:E125)</f>
        <v>1947.9</v>
      </c>
      <c r="I125" s="0" t="n">
        <f aca="false">_xlfn.STDEV.P(C125:G125)</f>
        <v>7603.29956897369</v>
      </c>
      <c r="J125" s="10" t="n">
        <f aca="false">I125/H125</f>
        <v>3.90333157193577</v>
      </c>
      <c r="K125" s="0" t="s">
        <v>210</v>
      </c>
      <c r="L125" s="0" t="s">
        <v>22</v>
      </c>
      <c r="M125" s="0" t="s">
        <v>755</v>
      </c>
    </row>
    <row r="126" customFormat="false" ht="14.5" hidden="false" customHeight="false" outlineLevel="0" collapsed="false">
      <c r="A126" s="11" t="s">
        <v>276</v>
      </c>
      <c r="B126" s="0" t="s">
        <v>277</v>
      </c>
      <c r="C126" s="0" t="n">
        <v>2956.4</v>
      </c>
      <c r="D126" s="0" t="n">
        <v>2207.1</v>
      </c>
      <c r="E126" s="14" t="s">
        <v>40</v>
      </c>
      <c r="F126" s="0" t="n">
        <v>22785.4</v>
      </c>
      <c r="G126" s="15"/>
      <c r="H126" s="0" t="n">
        <f aca="false">AVERAGE(C126:E126)</f>
        <v>2581.75</v>
      </c>
      <c r="I126" s="0" t="n">
        <f aca="false">_xlfn.STDEV.P(C126:G126)</f>
        <v>9529.00322629113</v>
      </c>
      <c r="J126" s="10" t="n">
        <f aca="false">I126/H126</f>
        <v>3.69090857995202</v>
      </c>
      <c r="K126" s="0" t="s">
        <v>210</v>
      </c>
      <c r="L126" s="0" t="s">
        <v>22</v>
      </c>
      <c r="M126" s="0" t="s">
        <v>755</v>
      </c>
    </row>
    <row r="127" customFormat="false" ht="14.5" hidden="false" customHeight="false" outlineLevel="0" collapsed="false">
      <c r="A127" s="11" t="s">
        <v>278</v>
      </c>
      <c r="B127" s="0" t="s">
        <v>279</v>
      </c>
      <c r="C127" s="0" t="n">
        <v>2225</v>
      </c>
      <c r="D127" s="0" t="n">
        <v>1869.9</v>
      </c>
      <c r="E127" s="14" t="s">
        <v>40</v>
      </c>
      <c r="F127" s="0" t="n">
        <v>20431.8</v>
      </c>
      <c r="G127" s="15"/>
      <c r="H127" s="0" t="n">
        <f aca="false">AVERAGE(C127:E127)</f>
        <v>2047.45</v>
      </c>
      <c r="I127" s="0" t="n">
        <f aca="false">_xlfn.STDEV.P(C127:G127)</f>
        <v>8667.67810674936</v>
      </c>
      <c r="J127" s="10" t="n">
        <f aca="false">I127/H127</f>
        <v>4.23340160040507</v>
      </c>
      <c r="K127" s="0" t="s">
        <v>210</v>
      </c>
      <c r="L127" s="0" t="s">
        <v>22</v>
      </c>
      <c r="M127" s="0" t="s">
        <v>755</v>
      </c>
    </row>
    <row r="128" customFormat="false" ht="14.5" hidden="false" customHeight="false" outlineLevel="0" collapsed="false">
      <c r="A128" s="11" t="s">
        <v>280</v>
      </c>
      <c r="B128" s="0" t="s">
        <v>281</v>
      </c>
      <c r="C128" s="0" t="n">
        <v>1369.6</v>
      </c>
      <c r="D128" s="0" t="n">
        <v>969.5</v>
      </c>
      <c r="E128" s="14" t="s">
        <v>40</v>
      </c>
      <c r="F128" s="0" t="n">
        <v>11356.3</v>
      </c>
      <c r="G128" s="15"/>
      <c r="H128" s="0" t="n">
        <f aca="false">AVERAGE(C128:E128)</f>
        <v>1169.55</v>
      </c>
      <c r="I128" s="0" t="n">
        <f aca="false">_xlfn.STDEV.P(C128:G128)</f>
        <v>4804.85716217339</v>
      </c>
      <c r="J128" s="10" t="n">
        <f aca="false">I128/H128</f>
        <v>4.10829563693163</v>
      </c>
      <c r="K128" s="0" t="s">
        <v>210</v>
      </c>
      <c r="L128" s="0" t="s">
        <v>22</v>
      </c>
      <c r="M128" s="0" t="s">
        <v>755</v>
      </c>
    </row>
    <row r="129" customFormat="false" ht="14.5" hidden="false" customHeight="false" outlineLevel="0" collapsed="false">
      <c r="A129" s="11" t="s">
        <v>282</v>
      </c>
      <c r="B129" s="0" t="s">
        <v>283</v>
      </c>
      <c r="C129" s="0" t="n">
        <v>2832.4</v>
      </c>
      <c r="D129" s="0" t="n">
        <v>2030.4</v>
      </c>
      <c r="E129" s="14" t="s">
        <v>40</v>
      </c>
      <c r="F129" s="0" t="n">
        <v>21973.7</v>
      </c>
      <c r="G129" s="15"/>
      <c r="H129" s="0" t="n">
        <f aca="false">AVERAGE(C129:E129)</f>
        <v>2431.4</v>
      </c>
      <c r="I129" s="0" t="n">
        <f aca="false">_xlfn.STDEV.P(C129:G129)</f>
        <v>9218.14505671649</v>
      </c>
      <c r="J129" s="10" t="n">
        <f aca="false">I129/H129</f>
        <v>3.79129104907316</v>
      </c>
      <c r="K129" s="0" t="s">
        <v>210</v>
      </c>
      <c r="L129" s="0" t="s">
        <v>22</v>
      </c>
      <c r="M129" s="0" t="s">
        <v>755</v>
      </c>
    </row>
    <row r="130" customFormat="false" ht="14.5" hidden="false" customHeight="false" outlineLevel="0" collapsed="false">
      <c r="A130" s="11" t="s">
        <v>284</v>
      </c>
      <c r="B130" s="0" t="s">
        <v>285</v>
      </c>
      <c r="C130" s="0" t="n">
        <v>1942.3</v>
      </c>
      <c r="D130" s="0" t="n">
        <v>1754.8</v>
      </c>
      <c r="E130" s="14" t="s">
        <v>40</v>
      </c>
      <c r="F130" s="0" t="n">
        <v>19937.1</v>
      </c>
      <c r="G130" s="15"/>
      <c r="H130" s="0" t="n">
        <f aca="false">AVERAGE(C130:E130)</f>
        <v>1848.55</v>
      </c>
      <c r="I130" s="0" t="n">
        <f aca="false">_xlfn.STDEV.P(C130:G130)</f>
        <v>8527.36781440922</v>
      </c>
      <c r="J130" s="10" t="n">
        <f aca="false">I130/H130</f>
        <v>4.61300360520906</v>
      </c>
      <c r="K130" s="0" t="s">
        <v>210</v>
      </c>
      <c r="L130" s="0" t="s">
        <v>22</v>
      </c>
      <c r="M130" s="0" t="s">
        <v>755</v>
      </c>
    </row>
    <row r="131" customFormat="false" ht="14.5" hidden="false" customHeight="false" outlineLevel="0" collapsed="false">
      <c r="A131" s="11" t="s">
        <v>286</v>
      </c>
      <c r="B131" s="0" t="s">
        <v>287</v>
      </c>
      <c r="C131" s="0" t="n">
        <v>1032.5</v>
      </c>
      <c r="D131" s="0" t="n">
        <v>664.4</v>
      </c>
      <c r="E131" s="14" t="s">
        <v>40</v>
      </c>
      <c r="F131" s="0" t="n">
        <v>8440.7</v>
      </c>
      <c r="G131" s="15"/>
      <c r="H131" s="0" t="n">
        <f aca="false">AVERAGE(C131:E131)</f>
        <v>848.45</v>
      </c>
      <c r="I131" s="0" t="n">
        <f aca="false">_xlfn.STDEV.P(C131:G131)</f>
        <v>3582.17448765411</v>
      </c>
      <c r="J131" s="10" t="n">
        <f aca="false">I131/H131</f>
        <v>4.22202190777785</v>
      </c>
      <c r="K131" s="0" t="s">
        <v>210</v>
      </c>
      <c r="L131" s="0" t="s">
        <v>22</v>
      </c>
      <c r="M131" s="0" t="s">
        <v>755</v>
      </c>
    </row>
    <row r="132" customFormat="false" ht="14.5" hidden="false" customHeight="false" outlineLevel="0" collapsed="false">
      <c r="A132" s="11" t="s">
        <v>288</v>
      </c>
      <c r="B132" s="0" t="s">
        <v>289</v>
      </c>
      <c r="C132" s="0" t="n">
        <v>643.8</v>
      </c>
      <c r="D132" s="0" t="n">
        <v>533.2</v>
      </c>
      <c r="E132" s="14" t="s">
        <v>40</v>
      </c>
      <c r="F132" s="0" t="n">
        <v>6817.9</v>
      </c>
      <c r="G132" s="15"/>
      <c r="H132" s="0" t="n">
        <f aca="false">AVERAGE(C132:E132)</f>
        <v>588.5</v>
      </c>
      <c r="I132" s="0" t="n">
        <f aca="false">_xlfn.STDEV.P(C132:G132)</f>
        <v>2936.91442882189</v>
      </c>
      <c r="J132" s="10" t="n">
        <f aca="false">I132/H132</f>
        <v>4.9905088000372</v>
      </c>
      <c r="K132" s="0" t="s">
        <v>210</v>
      </c>
      <c r="L132" s="0" t="s">
        <v>22</v>
      </c>
      <c r="M132" s="0" t="s">
        <v>755</v>
      </c>
    </row>
    <row r="133" customFormat="false" ht="14.5" hidden="false" customHeight="false" outlineLevel="0" collapsed="false">
      <c r="A133" s="11" t="s">
        <v>290</v>
      </c>
      <c r="B133" s="0" t="s">
        <v>291</v>
      </c>
      <c r="C133" s="0" t="n">
        <v>2204.4</v>
      </c>
      <c r="D133" s="0" t="n">
        <v>1449.3</v>
      </c>
      <c r="E133" s="14" t="s">
        <v>40</v>
      </c>
      <c r="F133" s="0" t="n">
        <v>16604.9</v>
      </c>
      <c r="G133" s="15"/>
      <c r="H133" s="0" t="n">
        <f aca="false">AVERAGE(C133:E133)</f>
        <v>1826.85</v>
      </c>
      <c r="I133" s="0" t="n">
        <f aca="false">_xlfn.STDEV.P(C133:G133)</f>
        <v>6973.25675244757</v>
      </c>
      <c r="J133" s="10" t="n">
        <f aca="false">I133/H133</f>
        <v>3.8170932219107</v>
      </c>
      <c r="K133" s="0" t="s">
        <v>210</v>
      </c>
      <c r="L133" s="0" t="s">
        <v>22</v>
      </c>
      <c r="M133" s="0" t="s">
        <v>755</v>
      </c>
    </row>
    <row r="134" customFormat="false" ht="14.5" hidden="false" customHeight="false" outlineLevel="0" collapsed="false">
      <c r="A134" s="11" t="s">
        <v>292</v>
      </c>
      <c r="B134" s="0" t="s">
        <v>293</v>
      </c>
      <c r="C134" s="0" t="n">
        <v>840.7</v>
      </c>
      <c r="D134" s="0" t="n">
        <v>673.6</v>
      </c>
      <c r="E134" s="14" t="s">
        <v>40</v>
      </c>
      <c r="F134" s="0" t="n">
        <v>8493.3</v>
      </c>
      <c r="G134" s="15"/>
      <c r="H134" s="0" t="n">
        <f aca="false">AVERAGE(C134:E134)</f>
        <v>757.15</v>
      </c>
      <c r="I134" s="0" t="n">
        <f aca="false">_xlfn.STDEV.P(C134:G134)</f>
        <v>3647.49407523698</v>
      </c>
      <c r="J134" s="10" t="n">
        <f aca="false">I134/H134</f>
        <v>4.81739955786434</v>
      </c>
      <c r="K134" s="0" t="s">
        <v>210</v>
      </c>
      <c r="L134" s="0" t="s">
        <v>22</v>
      </c>
      <c r="M134" s="0" t="s">
        <v>755</v>
      </c>
    </row>
    <row r="135" customFormat="false" ht="14.5" hidden="false" customHeight="false" outlineLevel="0" collapsed="false">
      <c r="A135" s="11" t="s">
        <v>294</v>
      </c>
      <c r="B135" s="0" t="s">
        <v>295</v>
      </c>
      <c r="C135" s="0" t="n">
        <v>2223</v>
      </c>
      <c r="D135" s="0" t="n">
        <v>1634.3</v>
      </c>
      <c r="E135" s="14" t="s">
        <v>40</v>
      </c>
      <c r="F135" s="0" t="n">
        <v>19225.2</v>
      </c>
      <c r="G135" s="15"/>
      <c r="H135" s="0" t="n">
        <f aca="false">AVERAGE(C135:E135)</f>
        <v>1928.65</v>
      </c>
      <c r="I135" s="0" t="n">
        <f aca="false">_xlfn.STDEV.P(C135:G135)</f>
        <v>8157.21313616905</v>
      </c>
      <c r="J135" s="10" t="n">
        <f aca="false">I135/H135</f>
        <v>4.22949375789752</v>
      </c>
      <c r="K135" s="0" t="s">
        <v>210</v>
      </c>
      <c r="L135" s="0" t="s">
        <v>22</v>
      </c>
      <c r="M135" s="0" t="s">
        <v>755</v>
      </c>
    </row>
    <row r="136" customFormat="false" ht="14.5" hidden="false" customHeight="false" outlineLevel="0" collapsed="false">
      <c r="A136" s="11" t="s">
        <v>296</v>
      </c>
      <c r="B136" s="0" t="s">
        <v>297</v>
      </c>
      <c r="C136" s="0" t="n">
        <v>713.5</v>
      </c>
      <c r="D136" s="0" t="n">
        <v>539.7</v>
      </c>
      <c r="E136" s="14" t="s">
        <v>40</v>
      </c>
      <c r="F136" s="0" t="n">
        <v>5840.2</v>
      </c>
      <c r="G136" s="15"/>
      <c r="H136" s="0" t="n">
        <f aca="false">AVERAGE(C136:E136)</f>
        <v>626.6</v>
      </c>
      <c r="I136" s="0" t="n">
        <f aca="false">_xlfn.STDEV.P(C136:G136)</f>
        <v>2458.73860117111</v>
      </c>
      <c r="J136" s="10" t="n">
        <f aca="false">I136/H136</f>
        <v>3.92393648447353</v>
      </c>
      <c r="K136" s="0" t="s">
        <v>210</v>
      </c>
      <c r="L136" s="0" t="s">
        <v>22</v>
      </c>
      <c r="M136" s="0" t="s">
        <v>755</v>
      </c>
    </row>
    <row r="137" customFormat="false" ht="14.5" hidden="false" customHeight="false" outlineLevel="0" collapsed="false">
      <c r="A137" s="11" t="s">
        <v>298</v>
      </c>
      <c r="B137" s="0" t="s">
        <v>299</v>
      </c>
      <c r="C137" s="0" t="n">
        <v>415.7</v>
      </c>
      <c r="D137" s="0" t="n">
        <v>377.1</v>
      </c>
      <c r="E137" s="14" t="s">
        <v>40</v>
      </c>
      <c r="F137" s="0" t="n">
        <v>5059.1</v>
      </c>
      <c r="G137" s="15"/>
      <c r="H137" s="0" t="n">
        <f aca="false">AVERAGE(C137:E137)</f>
        <v>396.4</v>
      </c>
      <c r="I137" s="0" t="n">
        <f aca="false">_xlfn.STDEV.P(C137:G137)</f>
        <v>2198.07434714014</v>
      </c>
      <c r="J137" s="10" t="n">
        <f aca="false">I137/H137</f>
        <v>5.54509169308815</v>
      </c>
      <c r="K137" s="0" t="s">
        <v>210</v>
      </c>
      <c r="L137" s="0" t="s">
        <v>22</v>
      </c>
      <c r="M137" s="0" t="s">
        <v>755</v>
      </c>
    </row>
    <row r="138" customFormat="false" ht="14.5" hidden="false" customHeight="false" outlineLevel="0" collapsed="false">
      <c r="A138" s="11" t="s">
        <v>300</v>
      </c>
      <c r="B138" s="0" t="s">
        <v>301</v>
      </c>
      <c r="C138" s="0" t="n">
        <v>313.4</v>
      </c>
      <c r="D138" s="0" t="n">
        <v>293.3</v>
      </c>
      <c r="E138" s="14" t="s">
        <v>40</v>
      </c>
      <c r="F138" s="0" t="n">
        <v>3432.7</v>
      </c>
      <c r="G138" s="15"/>
      <c r="H138" s="0" t="n">
        <f aca="false">AVERAGE(C138:E138)</f>
        <v>303.35</v>
      </c>
      <c r="I138" s="0" t="n">
        <f aca="false">_xlfn.STDEV.P(C138:G138)</f>
        <v>1475.21255944883</v>
      </c>
      <c r="J138" s="10" t="n">
        <f aca="false">I138/H138</f>
        <v>4.8630709063749</v>
      </c>
      <c r="K138" s="0" t="s">
        <v>210</v>
      </c>
      <c r="L138" s="0" t="s">
        <v>22</v>
      </c>
      <c r="M138" s="0" t="s">
        <v>755</v>
      </c>
    </row>
    <row r="139" customFormat="false" ht="14.5" hidden="false" customHeight="false" outlineLevel="0" collapsed="false">
      <c r="A139" s="11" t="s">
        <v>302</v>
      </c>
      <c r="B139" s="0" t="s">
        <v>303</v>
      </c>
      <c r="C139" s="0" t="n">
        <v>299.3</v>
      </c>
      <c r="D139" s="0" t="n">
        <v>232.6</v>
      </c>
      <c r="E139" s="14" t="s">
        <v>40</v>
      </c>
      <c r="F139" s="0" t="n">
        <v>4632.4</v>
      </c>
      <c r="G139" s="15"/>
      <c r="H139" s="0" t="n">
        <f aca="false">AVERAGE(C139:E139)</f>
        <v>265.95</v>
      </c>
      <c r="I139" s="0" t="n">
        <f aca="false">_xlfn.STDEV.P(C139:G139)</f>
        <v>2058.54437622532</v>
      </c>
      <c r="J139" s="10" t="n">
        <f aca="false">I139/H139</f>
        <v>7.74034358422756</v>
      </c>
      <c r="K139" s="0" t="s">
        <v>210</v>
      </c>
      <c r="L139" s="0" t="s">
        <v>22</v>
      </c>
      <c r="M139" s="0" t="s">
        <v>755</v>
      </c>
    </row>
    <row r="140" customFormat="false" ht="14.5" hidden="false" customHeight="false" outlineLevel="0" collapsed="false">
      <c r="A140" s="11" t="s">
        <v>304</v>
      </c>
      <c r="B140" s="0" t="s">
        <v>305</v>
      </c>
      <c r="C140" s="0" t="n">
        <v>578.8</v>
      </c>
      <c r="D140" s="0" t="n">
        <v>438.4</v>
      </c>
      <c r="E140" s="14" t="s">
        <v>40</v>
      </c>
      <c r="F140" s="0" t="n">
        <v>4125.8</v>
      </c>
      <c r="G140" s="15"/>
      <c r="H140" s="0" t="n">
        <f aca="false">AVERAGE(C140:E140)</f>
        <v>508.6</v>
      </c>
      <c r="I140" s="0" t="n">
        <f aca="false">_xlfn.STDEV.P(C140:G140)</f>
        <v>1706.12751640146</v>
      </c>
      <c r="J140" s="10" t="n">
        <f aca="false">I140/H140</f>
        <v>3.3545566582805</v>
      </c>
      <c r="K140" s="0" t="s">
        <v>210</v>
      </c>
      <c r="L140" s="0" t="s">
        <v>22</v>
      </c>
      <c r="M140" s="0" t="s">
        <v>755</v>
      </c>
    </row>
    <row r="141" customFormat="false" ht="14.5" hidden="false" customHeight="false" outlineLevel="0" collapsed="false">
      <c r="A141" s="11" t="s">
        <v>306</v>
      </c>
      <c r="B141" s="0" t="s">
        <v>307</v>
      </c>
      <c r="C141" s="0" t="n">
        <v>449.5</v>
      </c>
      <c r="D141" s="0" t="n">
        <v>422.3</v>
      </c>
      <c r="E141" s="14" t="s">
        <v>40</v>
      </c>
      <c r="F141" s="0" t="n">
        <v>3957.1</v>
      </c>
      <c r="G141" s="15"/>
      <c r="H141" s="0" t="n">
        <f aca="false">AVERAGE(C141:E141)</f>
        <v>435.9</v>
      </c>
      <c r="I141" s="0" t="n">
        <f aca="false">_xlfn.STDEV.P(C141:G141)</f>
        <v>1659.94674077882</v>
      </c>
      <c r="J141" s="10" t="n">
        <f aca="false">I141/H141</f>
        <v>3.80809071066487</v>
      </c>
      <c r="K141" s="0" t="s">
        <v>210</v>
      </c>
      <c r="L141" s="0" t="s">
        <v>22</v>
      </c>
      <c r="M141" s="0" t="s">
        <v>755</v>
      </c>
    </row>
    <row r="142" customFormat="false" ht="14.5" hidden="false" customHeight="false" outlineLevel="0" collapsed="false">
      <c r="A142" s="11" t="s">
        <v>308</v>
      </c>
      <c r="B142" s="0" t="s">
        <v>309</v>
      </c>
      <c r="C142" s="0" t="n">
        <v>344.3</v>
      </c>
      <c r="D142" s="0" t="n">
        <v>470.9</v>
      </c>
      <c r="E142" s="14" t="s">
        <v>40</v>
      </c>
      <c r="F142" s="0" t="n">
        <v>2714.7</v>
      </c>
      <c r="G142" s="15"/>
      <c r="H142" s="0" t="n">
        <f aca="false">AVERAGE(C142:E142)</f>
        <v>407.6</v>
      </c>
      <c r="I142" s="0" t="n">
        <f aca="false">_xlfn.STDEV.P(C142:G142)</f>
        <v>1088.80475547986</v>
      </c>
      <c r="J142" s="10" t="n">
        <f aca="false">I142/H142</f>
        <v>2.67125798694764</v>
      </c>
      <c r="K142" s="0" t="s">
        <v>210</v>
      </c>
      <c r="L142" s="0" t="s">
        <v>22</v>
      </c>
      <c r="M142" s="0" t="s">
        <v>755</v>
      </c>
    </row>
    <row r="143" customFormat="false" ht="14.5" hidden="false" customHeight="false" outlineLevel="0" collapsed="false">
      <c r="A143" s="11" t="s">
        <v>310</v>
      </c>
      <c r="B143" s="0" t="s">
        <v>311</v>
      </c>
      <c r="C143" s="0" t="n">
        <v>2294.8</v>
      </c>
      <c r="D143" s="0" t="n">
        <v>1689.4</v>
      </c>
      <c r="E143" s="14" t="s">
        <v>40</v>
      </c>
      <c r="F143" s="0" t="n">
        <v>4705.7</v>
      </c>
      <c r="G143" s="15"/>
      <c r="H143" s="0" t="n">
        <f aca="false">AVERAGE(C143:E143)</f>
        <v>1992.1</v>
      </c>
      <c r="I143" s="0" t="n">
        <f aca="false">_xlfn.STDEV.P(C143:G143)</f>
        <v>1302.86068411869</v>
      </c>
      <c r="J143" s="10" t="n">
        <f aca="false">I143/H143</f>
        <v>0.654013696159174</v>
      </c>
      <c r="K143" s="0" t="s">
        <v>210</v>
      </c>
      <c r="L143" s="0" t="s">
        <v>22</v>
      </c>
      <c r="M143" s="0" t="s">
        <v>755</v>
      </c>
    </row>
    <row r="144" customFormat="false" ht="14.5" hidden="false" customHeight="false" outlineLevel="0" collapsed="false">
      <c r="A144" s="11" t="s">
        <v>312</v>
      </c>
      <c r="B144" s="0" t="s">
        <v>313</v>
      </c>
      <c r="C144" s="0" t="n">
        <v>751.6</v>
      </c>
      <c r="D144" s="0" t="n">
        <v>379.5</v>
      </c>
      <c r="E144" s="14" t="s">
        <v>40</v>
      </c>
      <c r="F144" s="0" t="n">
        <v>19182.3</v>
      </c>
      <c r="G144" s="15"/>
      <c r="H144" s="0" t="n">
        <f aca="false">AVERAGE(C144:E144)</f>
        <v>565.55</v>
      </c>
      <c r="I144" s="0" t="n">
        <f aca="false">_xlfn.STDEV.P(C144:G144)</f>
        <v>8777.33475581031</v>
      </c>
      <c r="J144" s="10" t="n">
        <f aca="false">I144/H144</f>
        <v>15.5199978000359</v>
      </c>
      <c r="K144" s="0" t="s">
        <v>210</v>
      </c>
      <c r="L144" s="0" t="s">
        <v>22</v>
      </c>
      <c r="M144" s="0" t="s">
        <v>755</v>
      </c>
    </row>
    <row r="145" customFormat="false" ht="14.5" hidden="false" customHeight="false" outlineLevel="0" collapsed="false">
      <c r="A145" s="11" t="s">
        <v>314</v>
      </c>
      <c r="B145" s="0" t="s">
        <v>315</v>
      </c>
      <c r="C145" s="0" t="n">
        <v>408.8</v>
      </c>
      <c r="D145" s="0" t="n">
        <v>365.6</v>
      </c>
      <c r="E145" s="14" t="s">
        <v>40</v>
      </c>
      <c r="F145" s="0" t="n">
        <v>5458.9</v>
      </c>
      <c r="G145" s="15"/>
      <c r="H145" s="0" t="n">
        <f aca="false">AVERAGE(C145:E145)</f>
        <v>387.2</v>
      </c>
      <c r="I145" s="0" t="n">
        <f aca="false">_xlfn.STDEV.P(C145:G145)</f>
        <v>2390.88735595989</v>
      </c>
      <c r="J145" s="10" t="n">
        <f aca="false">I145/H145</f>
        <v>6.17481238626005</v>
      </c>
      <c r="K145" s="0" t="s">
        <v>210</v>
      </c>
      <c r="L145" s="0" t="s">
        <v>22</v>
      </c>
      <c r="M145" s="0" t="s">
        <v>755</v>
      </c>
    </row>
    <row r="146" customFormat="false" ht="14.5" hidden="false" customHeight="false" outlineLevel="0" collapsed="false">
      <c r="A146" s="11" t="s">
        <v>316</v>
      </c>
      <c r="B146" s="0" t="s">
        <v>317</v>
      </c>
      <c r="C146" s="0" t="n">
        <v>399.8</v>
      </c>
      <c r="D146" s="0" t="n">
        <v>373.7</v>
      </c>
      <c r="E146" s="14" t="s">
        <v>40</v>
      </c>
      <c r="F146" s="0" t="n">
        <v>3234.1</v>
      </c>
      <c r="G146" s="15"/>
      <c r="H146" s="0" t="n">
        <f aca="false">AVERAGE(C146:E146)</f>
        <v>386.75</v>
      </c>
      <c r="I146" s="0" t="n">
        <f aca="false">_xlfn.STDEV.P(C146:G146)</f>
        <v>1342.29595428463</v>
      </c>
      <c r="J146" s="10" t="n">
        <f aca="false">I146/H146</f>
        <v>3.47070705697384</v>
      </c>
      <c r="K146" s="0" t="s">
        <v>210</v>
      </c>
      <c r="L146" s="0" t="s">
        <v>22</v>
      </c>
      <c r="M146" s="0" t="s">
        <v>755</v>
      </c>
    </row>
    <row r="147" customFormat="false" ht="14.5" hidden="false" customHeight="false" outlineLevel="0" collapsed="false">
      <c r="A147" s="11" t="s">
        <v>318</v>
      </c>
      <c r="B147" s="0" t="s">
        <v>319</v>
      </c>
      <c r="C147" s="0" t="n">
        <v>464</v>
      </c>
      <c r="D147" s="0" t="n">
        <v>345.9</v>
      </c>
      <c r="E147" s="14" t="s">
        <v>40</v>
      </c>
      <c r="F147" s="0" t="n">
        <v>3919</v>
      </c>
      <c r="G147" s="15"/>
      <c r="H147" s="0" t="n">
        <f aca="false">AVERAGE(C147:E147)</f>
        <v>404.95</v>
      </c>
      <c r="I147" s="0" t="n">
        <f aca="false">_xlfn.STDEV.P(C147:G147)</f>
        <v>1657.24055184112</v>
      </c>
      <c r="J147" s="10" t="n">
        <f aca="false">I147/H147</f>
        <v>4.09245722148691</v>
      </c>
      <c r="K147" s="0" t="s">
        <v>210</v>
      </c>
      <c r="L147" s="0" t="s">
        <v>22</v>
      </c>
      <c r="M147" s="0" t="s">
        <v>755</v>
      </c>
    </row>
    <row r="148" customFormat="false" ht="14.5" hidden="false" customHeight="false" outlineLevel="0" collapsed="false">
      <c r="A148" s="11" t="s">
        <v>320</v>
      </c>
      <c r="B148" s="0" t="s">
        <v>321</v>
      </c>
      <c r="C148" s="0" t="n">
        <v>449.3</v>
      </c>
      <c r="D148" s="0" t="n">
        <v>351.9</v>
      </c>
      <c r="E148" s="14" t="s">
        <v>40</v>
      </c>
      <c r="F148" s="0" t="n">
        <v>33337.3</v>
      </c>
      <c r="G148" s="15"/>
      <c r="H148" s="0" t="n">
        <f aca="false">AVERAGE(C148:E148)</f>
        <v>400.6</v>
      </c>
      <c r="I148" s="0" t="n">
        <f aca="false">_xlfn.STDEV.P(C148:G148)</f>
        <v>15526.5601968584</v>
      </c>
      <c r="J148" s="10" t="n">
        <f aca="false">I148/H148</f>
        <v>38.7582630974997</v>
      </c>
      <c r="K148" s="0" t="s">
        <v>210</v>
      </c>
      <c r="L148" s="0" t="s">
        <v>22</v>
      </c>
      <c r="M148" s="0" t="s">
        <v>755</v>
      </c>
    </row>
    <row r="149" customFormat="false" ht="14.5" hidden="false" customHeight="false" outlineLevel="0" collapsed="false">
      <c r="A149" s="11" t="s">
        <v>322</v>
      </c>
      <c r="B149" s="0" t="s">
        <v>323</v>
      </c>
      <c r="C149" s="0" t="n">
        <v>451.9</v>
      </c>
      <c r="D149" s="0" t="n">
        <v>340.1</v>
      </c>
      <c r="E149" s="14" t="s">
        <v>40</v>
      </c>
      <c r="F149" s="0" t="n">
        <v>29638.7</v>
      </c>
      <c r="G149" s="15"/>
      <c r="H149" s="0" t="n">
        <f aca="false">AVERAGE(C149:E149)</f>
        <v>396</v>
      </c>
      <c r="I149" s="0" t="n">
        <f aca="false">_xlfn.STDEV.P(C149:G149)</f>
        <v>13785.2165397896</v>
      </c>
      <c r="J149" s="10" t="n">
        <f aca="false">I149/H149</f>
        <v>34.8111528782566</v>
      </c>
      <c r="K149" s="0" t="s">
        <v>210</v>
      </c>
      <c r="L149" s="0" t="s">
        <v>22</v>
      </c>
      <c r="M149" s="0" t="s">
        <v>755</v>
      </c>
    </row>
    <row r="150" customFormat="false" ht="14.5" hidden="false" customHeight="false" outlineLevel="0" collapsed="false">
      <c r="A150" s="11" t="s">
        <v>324</v>
      </c>
      <c r="B150" s="0" t="s">
        <v>325</v>
      </c>
      <c r="C150" s="0" t="n">
        <v>2279.2</v>
      </c>
      <c r="D150" s="0" t="n">
        <v>1567.4</v>
      </c>
      <c r="E150" s="14" t="s">
        <v>40</v>
      </c>
      <c r="F150" s="0" t="n">
        <v>5033.4</v>
      </c>
      <c r="G150" s="15"/>
      <c r="H150" s="0" t="n">
        <f aca="false">AVERAGE(C150:E150)</f>
        <v>1923.3</v>
      </c>
      <c r="I150" s="0" t="n">
        <f aca="false">_xlfn.STDEV.P(C150:G150)</f>
        <v>1494.63607164643</v>
      </c>
      <c r="J150" s="10" t="n">
        <f aca="false">I150/H150</f>
        <v>0.777120611265236</v>
      </c>
      <c r="K150" s="0" t="s">
        <v>210</v>
      </c>
      <c r="L150" s="0" t="s">
        <v>22</v>
      </c>
      <c r="M150" s="0" t="s">
        <v>755</v>
      </c>
    </row>
    <row r="151" customFormat="false" ht="14.5" hidden="false" customHeight="false" outlineLevel="0" collapsed="false">
      <c r="A151" s="11" t="s">
        <v>326</v>
      </c>
      <c r="B151" s="0" t="s">
        <v>327</v>
      </c>
      <c r="C151" s="0" t="n">
        <v>320.2</v>
      </c>
      <c r="D151" s="0" t="n">
        <v>234.3</v>
      </c>
      <c r="E151" s="14" t="s">
        <v>40</v>
      </c>
      <c r="F151" s="0" t="n">
        <v>10661.1</v>
      </c>
      <c r="G151" s="15"/>
      <c r="H151" s="0" t="n">
        <f aca="false">AVERAGE(C151:E151)</f>
        <v>277.25</v>
      </c>
      <c r="I151" s="0" t="n">
        <f aca="false">_xlfn.STDEV.P(C151:G151)</f>
        <v>4895.11944991018</v>
      </c>
      <c r="J151" s="10" t="n">
        <f aca="false">I151/H151</f>
        <v>17.6559763747887</v>
      </c>
      <c r="K151" s="0" t="s">
        <v>210</v>
      </c>
      <c r="L151" s="0" t="s">
        <v>22</v>
      </c>
      <c r="M151" s="0" t="s">
        <v>755</v>
      </c>
    </row>
    <row r="152" customFormat="false" ht="14.5" hidden="false" customHeight="false" outlineLevel="0" collapsed="false">
      <c r="A152" s="11" t="s">
        <v>328</v>
      </c>
      <c r="B152" s="0" t="s">
        <v>329</v>
      </c>
      <c r="C152" s="0" t="n">
        <v>460.9</v>
      </c>
      <c r="D152" s="0" t="n">
        <v>395.9</v>
      </c>
      <c r="E152" s="14" t="s">
        <v>40</v>
      </c>
      <c r="F152" s="0" t="n">
        <v>3988.6</v>
      </c>
      <c r="G152" s="15"/>
      <c r="H152" s="0" t="n">
        <f aca="false">AVERAGE(C152:E152)</f>
        <v>428.4</v>
      </c>
      <c r="I152" s="0" t="n">
        <f aca="false">_xlfn.STDEV.P(C152:G152)</f>
        <v>1678.50414820922</v>
      </c>
      <c r="J152" s="10" t="n">
        <f aca="false">I152/H152</f>
        <v>3.91807690991881</v>
      </c>
      <c r="K152" s="0" t="s">
        <v>210</v>
      </c>
      <c r="L152" s="0" t="s">
        <v>22</v>
      </c>
      <c r="M152" s="0" t="s">
        <v>755</v>
      </c>
    </row>
    <row r="153" customFormat="false" ht="14.5" hidden="false" customHeight="false" outlineLevel="0" collapsed="false">
      <c r="A153" s="11" t="s">
        <v>330</v>
      </c>
      <c r="B153" s="0" t="s">
        <v>331</v>
      </c>
      <c r="C153" s="0" t="n">
        <v>509.6</v>
      </c>
      <c r="D153" s="0" t="n">
        <v>459.1</v>
      </c>
      <c r="E153" s="14" t="s">
        <v>40</v>
      </c>
      <c r="F153" s="0" t="n">
        <v>3450.2</v>
      </c>
      <c r="G153" s="15"/>
      <c r="H153" s="0" t="n">
        <f aca="false">AVERAGE(C153:E153)</f>
        <v>484.35</v>
      </c>
      <c r="I153" s="0" t="n">
        <f aca="false">_xlfn.STDEV.P(C153:G153)</f>
        <v>1398.26709497466</v>
      </c>
      <c r="J153" s="10" t="n">
        <f aca="false">I153/H153</f>
        <v>2.88689397124944</v>
      </c>
      <c r="K153" s="0" t="s">
        <v>332</v>
      </c>
      <c r="L153" s="0" t="s">
        <v>22</v>
      </c>
      <c r="M153" s="0" t="s">
        <v>755</v>
      </c>
    </row>
    <row r="154" customFormat="false" ht="14.5" hidden="false" customHeight="false" outlineLevel="0" collapsed="false">
      <c r="A154" s="11" t="s">
        <v>333</v>
      </c>
      <c r="B154" s="0" t="s">
        <v>334</v>
      </c>
      <c r="C154" s="0" t="n">
        <v>3259.4</v>
      </c>
      <c r="D154" s="0" t="n">
        <v>3886.7</v>
      </c>
      <c r="E154" s="14" t="s">
        <v>40</v>
      </c>
      <c r="F154" s="0" t="n">
        <v>3029.1</v>
      </c>
      <c r="G154" s="15"/>
      <c r="H154" s="0" t="n">
        <f aca="false">AVERAGE(C154:E154)</f>
        <v>3573.05</v>
      </c>
      <c r="I154" s="0" t="n">
        <f aca="false">_xlfn.STDEV.P(C154:G154)</f>
        <v>362.402652062898</v>
      </c>
      <c r="J154" s="10" t="n">
        <f aca="false">I154/H154</f>
        <v>0.101426694858146</v>
      </c>
      <c r="K154" s="0" t="s">
        <v>332</v>
      </c>
      <c r="L154" s="0" t="s">
        <v>22</v>
      </c>
      <c r="M154" s="0" t="s">
        <v>755</v>
      </c>
    </row>
    <row r="155" customFormat="false" ht="14.5" hidden="false" customHeight="false" outlineLevel="0" collapsed="false">
      <c r="A155" s="11" t="s">
        <v>335</v>
      </c>
      <c r="B155" s="0" t="s">
        <v>336</v>
      </c>
      <c r="C155" s="0" t="n">
        <v>2987.6</v>
      </c>
      <c r="D155" s="0" t="n">
        <v>2865.1</v>
      </c>
      <c r="E155" s="14" t="s">
        <v>40</v>
      </c>
      <c r="F155" s="0" t="n">
        <v>4785.4</v>
      </c>
      <c r="G155" s="15"/>
      <c r="H155" s="0" t="n">
        <f aca="false">AVERAGE(C155:E155)</f>
        <v>2926.35</v>
      </c>
      <c r="I155" s="0" t="n">
        <f aca="false">_xlfn.STDEV.P(C155:G155)</f>
        <v>877.790355887377</v>
      </c>
      <c r="J155" s="10" t="n">
        <f aca="false">I155/H155</f>
        <v>0.299960823513038</v>
      </c>
      <c r="K155" s="0" t="s">
        <v>332</v>
      </c>
      <c r="L155" s="0" t="s">
        <v>22</v>
      </c>
      <c r="M155" s="0" t="s">
        <v>755</v>
      </c>
    </row>
    <row r="156" customFormat="false" ht="14.5" hidden="false" customHeight="false" outlineLevel="0" collapsed="false">
      <c r="A156" s="11" t="s">
        <v>337</v>
      </c>
      <c r="B156" s="0" t="s">
        <v>338</v>
      </c>
      <c r="C156" s="0" t="n">
        <v>381.7</v>
      </c>
      <c r="D156" s="0" t="n">
        <v>469.3</v>
      </c>
      <c r="E156" s="14" t="s">
        <v>40</v>
      </c>
      <c r="F156" s="0" t="n">
        <v>6469</v>
      </c>
      <c r="G156" s="15"/>
      <c r="H156" s="0" t="n">
        <f aca="false">AVERAGE(C156:E156)</f>
        <v>425.5</v>
      </c>
      <c r="I156" s="0" t="n">
        <f aca="false">_xlfn.STDEV.P(C156:G156)</f>
        <v>2849.15767552447</v>
      </c>
      <c r="J156" s="10" t="n">
        <f aca="false">I156/H156</f>
        <v>6.69602273918794</v>
      </c>
      <c r="K156" s="0" t="s">
        <v>332</v>
      </c>
      <c r="L156" s="0" t="s">
        <v>22</v>
      </c>
      <c r="M156" s="0" t="s">
        <v>755</v>
      </c>
    </row>
    <row r="157" customFormat="false" ht="14.5" hidden="false" customHeight="false" outlineLevel="0" collapsed="false">
      <c r="A157" s="11" t="s">
        <v>339</v>
      </c>
      <c r="B157" s="0" t="s">
        <v>340</v>
      </c>
      <c r="C157" s="0" t="n">
        <v>1162.1</v>
      </c>
      <c r="D157" s="0" t="n">
        <v>1240.3</v>
      </c>
      <c r="E157" s="14" t="s">
        <v>40</v>
      </c>
      <c r="F157" s="0" t="n">
        <v>3432</v>
      </c>
      <c r="G157" s="15"/>
      <c r="H157" s="0" t="n">
        <f aca="false">AVERAGE(C157:E157)</f>
        <v>1201.2</v>
      </c>
      <c r="I157" s="0" t="n">
        <f aca="false">_xlfn.STDEV.P(C157:G157)</f>
        <v>1052.09368720978</v>
      </c>
      <c r="J157" s="10" t="n">
        <f aca="false">I157/H157</f>
        <v>0.875868870471011</v>
      </c>
      <c r="K157" s="0" t="s">
        <v>332</v>
      </c>
      <c r="L157" s="0" t="s">
        <v>22</v>
      </c>
      <c r="M157" s="0" t="s">
        <v>755</v>
      </c>
    </row>
    <row r="158" customFormat="false" ht="14.5" hidden="false" customHeight="false" outlineLevel="0" collapsed="false">
      <c r="A158" s="11" t="s">
        <v>341</v>
      </c>
      <c r="B158" s="0" t="s">
        <v>342</v>
      </c>
      <c r="C158" s="0" t="n">
        <v>358.1</v>
      </c>
      <c r="D158" s="0" t="n">
        <v>286.2</v>
      </c>
      <c r="E158" s="14" t="s">
        <v>40</v>
      </c>
      <c r="F158" s="0" t="n">
        <v>2731.3</v>
      </c>
      <c r="G158" s="15"/>
      <c r="H158" s="0" t="n">
        <f aca="false">AVERAGE(C158:E158)</f>
        <v>322.15</v>
      </c>
      <c r="I158" s="0" t="n">
        <f aca="false">_xlfn.STDEV.P(C158:G158)</f>
        <v>1136.06346947108</v>
      </c>
      <c r="J158" s="10" t="n">
        <f aca="false">I158/H158</f>
        <v>3.52650463905348</v>
      </c>
      <c r="K158" s="0" t="s">
        <v>332</v>
      </c>
      <c r="L158" s="0" t="s">
        <v>22</v>
      </c>
      <c r="M158" s="0" t="s">
        <v>755</v>
      </c>
    </row>
    <row r="159" customFormat="false" ht="14.5" hidden="false" customHeight="false" outlineLevel="0" collapsed="false">
      <c r="A159" s="11" t="s">
        <v>343</v>
      </c>
      <c r="B159" s="0" t="s">
        <v>344</v>
      </c>
      <c r="C159" s="0" t="n">
        <v>478.6</v>
      </c>
      <c r="D159" s="0" t="n">
        <v>245.4</v>
      </c>
      <c r="E159" s="14" t="s">
        <v>40</v>
      </c>
      <c r="F159" s="0" t="n">
        <v>5602.4</v>
      </c>
      <c r="G159" s="15"/>
      <c r="H159" s="0" t="n">
        <f aca="false">AVERAGE(C159:E159)</f>
        <v>362</v>
      </c>
      <c r="I159" s="0" t="n">
        <f aca="false">_xlfn.STDEV.P(C159:G159)</f>
        <v>2472.18206988617</v>
      </c>
      <c r="J159" s="10" t="n">
        <f aca="false">I159/H159</f>
        <v>6.82923223725461</v>
      </c>
      <c r="K159" s="0" t="s">
        <v>332</v>
      </c>
      <c r="L159" s="0" t="s">
        <v>22</v>
      </c>
      <c r="M159" s="0" t="s">
        <v>755</v>
      </c>
    </row>
    <row r="160" customFormat="false" ht="14.5" hidden="false" customHeight="false" outlineLevel="0" collapsed="false">
      <c r="A160" s="11" t="s">
        <v>345</v>
      </c>
      <c r="B160" s="0" t="s">
        <v>346</v>
      </c>
      <c r="C160" s="0" t="n">
        <v>547.1</v>
      </c>
      <c r="D160" s="0" t="n">
        <v>298.8</v>
      </c>
      <c r="E160" s="14" t="s">
        <v>40</v>
      </c>
      <c r="F160" s="0" t="n">
        <v>31909.4</v>
      </c>
      <c r="G160" s="15"/>
      <c r="H160" s="0" t="n">
        <f aca="false">AVERAGE(C160:E160)</f>
        <v>422.95</v>
      </c>
      <c r="I160" s="0" t="n">
        <f aca="false">_xlfn.STDEV.P(C160:G160)</f>
        <v>14843.201011986</v>
      </c>
      <c r="J160" s="10" t="n">
        <f aca="false">I160/H160</f>
        <v>35.0944580020948</v>
      </c>
      <c r="K160" s="0" t="s">
        <v>332</v>
      </c>
      <c r="L160" s="0" t="s">
        <v>22</v>
      </c>
      <c r="M160" s="0" t="s">
        <v>755</v>
      </c>
    </row>
    <row r="161" customFormat="false" ht="14.5" hidden="false" customHeight="false" outlineLevel="0" collapsed="false">
      <c r="A161" s="11" t="s">
        <v>347</v>
      </c>
      <c r="B161" s="0" t="s">
        <v>348</v>
      </c>
      <c r="C161" s="0" t="n">
        <v>420</v>
      </c>
      <c r="D161" s="0" t="n">
        <v>300.6</v>
      </c>
      <c r="E161" s="14" t="s">
        <v>40</v>
      </c>
      <c r="F161" s="0" t="n">
        <v>4537.3</v>
      </c>
      <c r="G161" s="15"/>
      <c r="H161" s="0" t="n">
        <f aca="false">AVERAGE(C161:E161)</f>
        <v>360.3</v>
      </c>
      <c r="I161" s="0" t="n">
        <f aca="false">_xlfn.STDEV.P(C161:G161)</f>
        <v>1969.65994075684</v>
      </c>
      <c r="J161" s="10" t="n">
        <f aca="false">I161/H161</f>
        <v>5.46672201153715</v>
      </c>
      <c r="K161" s="0" t="s">
        <v>332</v>
      </c>
      <c r="L161" s="0" t="s">
        <v>22</v>
      </c>
      <c r="M161" s="0" t="s">
        <v>755</v>
      </c>
    </row>
    <row r="162" customFormat="false" ht="14.5" hidden="false" customHeight="false" outlineLevel="0" collapsed="false">
      <c r="A162" s="11" t="s">
        <v>349</v>
      </c>
      <c r="B162" s="0" t="s">
        <v>350</v>
      </c>
      <c r="C162" s="0" t="n">
        <v>633.9</v>
      </c>
      <c r="D162" s="0" t="n">
        <v>505.3</v>
      </c>
      <c r="E162" s="14" t="s">
        <v>40</v>
      </c>
      <c r="F162" s="0" t="n">
        <v>5131.7</v>
      </c>
      <c r="G162" s="15"/>
      <c r="H162" s="0" t="n">
        <f aca="false">AVERAGE(C162:E162)</f>
        <v>569.6</v>
      </c>
      <c r="I162" s="0" t="n">
        <f aca="false">_xlfn.STDEV.P(C162:G162)</f>
        <v>2151.23529783859</v>
      </c>
      <c r="J162" s="10" t="n">
        <f aca="false">I162/H162</f>
        <v>3.77674736277841</v>
      </c>
      <c r="K162" s="0" t="s">
        <v>332</v>
      </c>
      <c r="L162" s="0" t="s">
        <v>22</v>
      </c>
      <c r="M162" s="0" t="s">
        <v>755</v>
      </c>
    </row>
    <row r="163" customFormat="false" ht="14.5" hidden="false" customHeight="false" outlineLevel="0" collapsed="false">
      <c r="A163" s="11" t="s">
        <v>351</v>
      </c>
      <c r="B163" s="0" t="s">
        <v>352</v>
      </c>
      <c r="C163" s="0" t="n">
        <v>371.8</v>
      </c>
      <c r="D163" s="0" t="n">
        <v>254.8</v>
      </c>
      <c r="E163" s="14" t="s">
        <v>40</v>
      </c>
      <c r="F163" s="0" t="n">
        <v>4419.1</v>
      </c>
      <c r="G163" s="15"/>
      <c r="H163" s="0" t="n">
        <f aca="false">AVERAGE(C163:E163)</f>
        <v>313.3</v>
      </c>
      <c r="I163" s="0" t="n">
        <f aca="false">_xlfn.STDEV.P(C163:G163)</f>
        <v>1936.08197657021</v>
      </c>
      <c r="J163" s="10" t="n">
        <f aca="false">I163/H163</f>
        <v>6.1796424403773</v>
      </c>
      <c r="K163" s="0" t="s">
        <v>332</v>
      </c>
      <c r="L163" s="0" t="s">
        <v>22</v>
      </c>
      <c r="M163" s="0" t="s">
        <v>755</v>
      </c>
    </row>
    <row r="164" customFormat="false" ht="14.5" hidden="false" customHeight="false" outlineLevel="0" collapsed="false">
      <c r="A164" s="11" t="s">
        <v>353</v>
      </c>
      <c r="B164" s="0" t="s">
        <v>354</v>
      </c>
      <c r="C164" s="0" t="n">
        <v>485.6</v>
      </c>
      <c r="D164" s="0" t="n">
        <v>422.3</v>
      </c>
      <c r="E164" s="14" t="s">
        <v>40</v>
      </c>
      <c r="F164" s="0" t="n">
        <v>4601.4</v>
      </c>
      <c r="G164" s="15"/>
      <c r="H164" s="0" t="n">
        <f aca="false">AVERAGE(C164:E164)</f>
        <v>453.95</v>
      </c>
      <c r="I164" s="0" t="n">
        <f aca="false">_xlfn.STDEV.P(C164:G164)</f>
        <v>1955.29745790478</v>
      </c>
      <c r="J164" s="10" t="n">
        <f aca="false">I164/H164</f>
        <v>4.30729696641652</v>
      </c>
      <c r="K164" s="0" t="s">
        <v>332</v>
      </c>
      <c r="L164" s="0" t="s">
        <v>22</v>
      </c>
      <c r="M164" s="0" t="s">
        <v>755</v>
      </c>
    </row>
    <row r="165" customFormat="false" ht="14.5" hidden="false" customHeight="false" outlineLevel="0" collapsed="false">
      <c r="A165" s="11" t="s">
        <v>355</v>
      </c>
      <c r="B165" s="0" t="s">
        <v>356</v>
      </c>
      <c r="C165" s="0" t="n">
        <v>772</v>
      </c>
      <c r="D165" s="0" t="n">
        <v>565.9</v>
      </c>
      <c r="E165" s="14" t="s">
        <v>40</v>
      </c>
      <c r="F165" s="0" t="n">
        <v>27276.7</v>
      </c>
      <c r="G165" s="15"/>
      <c r="H165" s="0" t="n">
        <f aca="false">AVERAGE(C165:E165)</f>
        <v>668.95</v>
      </c>
      <c r="I165" s="0" t="n">
        <f aca="false">_xlfn.STDEV.P(C165:G165)</f>
        <v>12543.2958451916</v>
      </c>
      <c r="J165" s="10" t="n">
        <f aca="false">I165/H165</f>
        <v>18.7507225430773</v>
      </c>
      <c r="K165" s="0" t="s">
        <v>332</v>
      </c>
      <c r="L165" s="0" t="s">
        <v>22</v>
      </c>
      <c r="M165" s="0" t="s">
        <v>755</v>
      </c>
    </row>
    <row r="166" customFormat="false" ht="14.5" hidden="false" customHeight="false" outlineLevel="0" collapsed="false">
      <c r="A166" s="11" t="s">
        <v>357</v>
      </c>
      <c r="B166" s="0" t="s">
        <v>358</v>
      </c>
      <c r="C166" s="0" t="n">
        <v>3417.6</v>
      </c>
      <c r="D166" s="0" t="n">
        <v>2535</v>
      </c>
      <c r="E166" s="14" t="s">
        <v>40</v>
      </c>
      <c r="F166" s="0" t="n">
        <v>3010.3</v>
      </c>
      <c r="G166" s="15"/>
      <c r="H166" s="0" t="n">
        <f aca="false">AVERAGE(C166:E166)</f>
        <v>2976.3</v>
      </c>
      <c r="I166" s="0" t="n">
        <f aca="false">_xlfn.STDEV.P(C166:G166)</f>
        <v>360.67623832031</v>
      </c>
      <c r="J166" s="10" t="n">
        <f aca="false">I166/H166</f>
        <v>0.121182756550183</v>
      </c>
      <c r="K166" s="0" t="s">
        <v>332</v>
      </c>
      <c r="L166" s="0" t="s">
        <v>22</v>
      </c>
      <c r="M166" s="0" t="s">
        <v>755</v>
      </c>
    </row>
    <row r="167" customFormat="false" ht="14.5" hidden="false" customHeight="false" outlineLevel="0" collapsed="false">
      <c r="A167" s="11" t="s">
        <v>359</v>
      </c>
      <c r="B167" s="0" t="s">
        <v>360</v>
      </c>
      <c r="C167" s="0" t="n">
        <v>373.2</v>
      </c>
      <c r="D167" s="0" t="n">
        <v>372.7</v>
      </c>
      <c r="E167" s="14" t="s">
        <v>40</v>
      </c>
      <c r="F167" s="0" t="n">
        <v>15546.4</v>
      </c>
      <c r="G167" s="15"/>
      <c r="H167" s="0" t="n">
        <f aca="false">AVERAGE(C167:E167)</f>
        <v>372.95</v>
      </c>
      <c r="I167" s="0" t="n">
        <f aca="false">_xlfn.STDEV.P(C167:G167)</f>
        <v>7152.83292890928</v>
      </c>
      <c r="J167" s="10" t="n">
        <f aca="false">I167/H167</f>
        <v>19.1790667084308</v>
      </c>
      <c r="K167" s="0" t="s">
        <v>332</v>
      </c>
      <c r="L167" s="0" t="s">
        <v>22</v>
      </c>
      <c r="M167" s="0" t="s">
        <v>755</v>
      </c>
    </row>
    <row r="168" customFormat="false" ht="14.5" hidden="false" customHeight="false" outlineLevel="0" collapsed="false">
      <c r="A168" s="11" t="s">
        <v>361</v>
      </c>
      <c r="B168" s="0" t="s">
        <v>362</v>
      </c>
      <c r="C168" s="0" t="n">
        <v>373.8</v>
      </c>
      <c r="D168" s="0" t="n">
        <v>363.3</v>
      </c>
      <c r="E168" s="14" t="s">
        <v>40</v>
      </c>
      <c r="F168" s="0" t="n">
        <v>3028.3</v>
      </c>
      <c r="G168" s="15"/>
      <c r="H168" s="0" t="n">
        <f aca="false">AVERAGE(C168:E168)</f>
        <v>368.55</v>
      </c>
      <c r="I168" s="0" t="n">
        <f aca="false">_xlfn.STDEV.P(C168:G168)</f>
        <v>1253.82550177004</v>
      </c>
      <c r="J168" s="10" t="n">
        <f aca="false">I168/H168</f>
        <v>3.40204993018597</v>
      </c>
      <c r="K168" s="0" t="s">
        <v>332</v>
      </c>
      <c r="L168" s="0" t="s">
        <v>22</v>
      </c>
      <c r="M168" s="0" t="s">
        <v>755</v>
      </c>
    </row>
    <row r="169" customFormat="false" ht="14.5" hidden="false" customHeight="false" outlineLevel="0" collapsed="false">
      <c r="A169" s="11" t="s">
        <v>363</v>
      </c>
      <c r="B169" s="0" t="s">
        <v>364</v>
      </c>
      <c r="C169" s="0" t="n">
        <v>415.3</v>
      </c>
      <c r="D169" s="0" t="n">
        <v>301.7</v>
      </c>
      <c r="E169" s="14" t="s">
        <v>40</v>
      </c>
      <c r="F169" s="0" t="n">
        <v>8497.9</v>
      </c>
      <c r="G169" s="15"/>
      <c r="H169" s="0" t="n">
        <f aca="false">AVERAGE(C169:E169)</f>
        <v>358.5</v>
      </c>
      <c r="I169" s="0" t="n">
        <f aca="false">_xlfn.STDEV.P(C169:G169)</f>
        <v>3837.23022446602</v>
      </c>
      <c r="J169" s="10" t="n">
        <f aca="false">I169/H169</f>
        <v>10.7035710584826</v>
      </c>
      <c r="K169" s="0" t="s">
        <v>332</v>
      </c>
      <c r="L169" s="0" t="s">
        <v>22</v>
      </c>
      <c r="M169" s="0" t="s">
        <v>755</v>
      </c>
    </row>
    <row r="170" customFormat="false" ht="14.5" hidden="false" customHeight="false" outlineLevel="0" collapsed="false">
      <c r="A170" s="11" t="s">
        <v>365</v>
      </c>
      <c r="B170" s="0" t="s">
        <v>366</v>
      </c>
      <c r="C170" s="0" t="n">
        <v>322.5</v>
      </c>
      <c r="D170" s="0" t="n">
        <v>315</v>
      </c>
      <c r="E170" s="14" t="s">
        <v>40</v>
      </c>
      <c r="F170" s="0" t="n">
        <v>3149.7</v>
      </c>
      <c r="G170" s="15"/>
      <c r="H170" s="0" t="n">
        <f aca="false">AVERAGE(C170:E170)</f>
        <v>318.75</v>
      </c>
      <c r="I170" s="0" t="n">
        <f aca="false">_xlfn.STDEV.P(C170:G170)</f>
        <v>1334.52614062071</v>
      </c>
      <c r="J170" s="10" t="n">
        <f aca="false">I170/H170</f>
        <v>4.18674867645712</v>
      </c>
      <c r="K170" s="0" t="s">
        <v>332</v>
      </c>
      <c r="L170" s="0" t="s">
        <v>22</v>
      </c>
      <c r="M170" s="0" t="s">
        <v>755</v>
      </c>
    </row>
    <row r="171" customFormat="false" ht="14.5" hidden="false" customHeight="false" outlineLevel="0" collapsed="false">
      <c r="A171" s="11" t="s">
        <v>367</v>
      </c>
      <c r="B171" s="0" t="s">
        <v>368</v>
      </c>
      <c r="C171" s="0" t="n">
        <v>3448.8</v>
      </c>
      <c r="D171" s="0" t="n">
        <v>2413</v>
      </c>
      <c r="E171" s="14" t="s">
        <v>40</v>
      </c>
      <c r="F171" s="0" t="n">
        <v>3549.2</v>
      </c>
      <c r="G171" s="15"/>
      <c r="H171" s="0" t="n">
        <f aca="false">AVERAGE(C171:E171)</f>
        <v>2930.9</v>
      </c>
      <c r="I171" s="0" t="n">
        <f aca="false">_xlfn.STDEV.P(C171:G171)</f>
        <v>513.583514792547</v>
      </c>
      <c r="J171" s="10" t="n">
        <f aca="false">I171/H171</f>
        <v>0.175230650923794</v>
      </c>
      <c r="K171" s="0" t="s">
        <v>332</v>
      </c>
      <c r="L171" s="0" t="s">
        <v>22</v>
      </c>
      <c r="M171" s="0" t="s">
        <v>755</v>
      </c>
    </row>
    <row r="172" customFormat="false" ht="14.5" hidden="false" customHeight="false" outlineLevel="0" collapsed="false">
      <c r="A172" s="11" t="s">
        <v>369</v>
      </c>
      <c r="B172" s="0" t="s">
        <v>370</v>
      </c>
      <c r="C172" s="0" t="n">
        <v>429.9</v>
      </c>
      <c r="D172" s="0" t="n">
        <v>303</v>
      </c>
      <c r="E172" s="14" t="s">
        <v>40</v>
      </c>
      <c r="F172" s="0" t="n">
        <v>3683.6</v>
      </c>
      <c r="G172" s="15"/>
      <c r="H172" s="0" t="n">
        <f aca="false">AVERAGE(C172:E172)</f>
        <v>366.45</v>
      </c>
      <c r="I172" s="0" t="n">
        <f aca="false">_xlfn.STDEV.P(C172:G172)</f>
        <v>1564.57746017539</v>
      </c>
      <c r="J172" s="10" t="n">
        <f aca="false">I172/H172</f>
        <v>4.26955235414216</v>
      </c>
      <c r="K172" s="0" t="s">
        <v>332</v>
      </c>
      <c r="L172" s="0" t="s">
        <v>22</v>
      </c>
      <c r="M172" s="0" t="s">
        <v>755</v>
      </c>
    </row>
    <row r="173" customFormat="false" ht="14.5" hidden="false" customHeight="false" outlineLevel="0" collapsed="false">
      <c r="A173" s="11" t="s">
        <v>371</v>
      </c>
      <c r="B173" s="0" t="s">
        <v>372</v>
      </c>
      <c r="C173" s="0" t="n">
        <v>1383.6</v>
      </c>
      <c r="D173" s="0" t="n">
        <v>1107.6</v>
      </c>
      <c r="E173" s="14" t="s">
        <v>40</v>
      </c>
      <c r="F173" s="0" t="n">
        <v>5759.2</v>
      </c>
      <c r="G173" s="15"/>
      <c r="H173" s="0" t="n">
        <f aca="false">AVERAGE(C173:E173)</f>
        <v>1245.6</v>
      </c>
      <c r="I173" s="0" t="n">
        <f aca="false">_xlfn.STDEV.P(C173:G173)</f>
        <v>2130.71281552025</v>
      </c>
      <c r="J173" s="10" t="n">
        <f aca="false">I173/H173</f>
        <v>1.71059153461805</v>
      </c>
      <c r="K173" s="0" t="s">
        <v>332</v>
      </c>
      <c r="L173" s="0" t="s">
        <v>22</v>
      </c>
      <c r="M173" s="0" t="s">
        <v>755</v>
      </c>
    </row>
    <row r="174" customFormat="false" ht="14.5" hidden="false" customHeight="false" outlineLevel="0" collapsed="false">
      <c r="A174" s="11" t="s">
        <v>373</v>
      </c>
      <c r="B174" s="0" t="s">
        <v>374</v>
      </c>
      <c r="C174" s="0" t="n">
        <v>381.5</v>
      </c>
      <c r="D174" s="0" t="n">
        <v>240.8</v>
      </c>
      <c r="E174" s="14" t="s">
        <v>40</v>
      </c>
      <c r="F174" s="0" t="n">
        <v>4872.4</v>
      </c>
      <c r="G174" s="15"/>
      <c r="H174" s="0" t="n">
        <f aca="false">AVERAGE(C174:E174)</f>
        <v>311.15</v>
      </c>
      <c r="I174" s="0" t="n">
        <f aca="false">_xlfn.STDEV.P(C174:G174)</f>
        <v>2150.96097025389</v>
      </c>
      <c r="J174" s="10" t="n">
        <f aca="false">I174/H174</f>
        <v>6.91293900129806</v>
      </c>
      <c r="K174" s="0" t="s">
        <v>332</v>
      </c>
      <c r="L174" s="0" t="s">
        <v>22</v>
      </c>
      <c r="M174" s="0" t="s">
        <v>755</v>
      </c>
    </row>
    <row r="175" customFormat="false" ht="14.5" hidden="false" customHeight="false" outlineLevel="0" collapsed="false">
      <c r="A175" s="11" t="s">
        <v>375</v>
      </c>
      <c r="B175" s="0" t="s">
        <v>376</v>
      </c>
      <c r="C175" s="0" t="n">
        <v>690.4</v>
      </c>
      <c r="D175" s="0" t="n">
        <v>547.1</v>
      </c>
      <c r="E175" s="14" t="s">
        <v>40</v>
      </c>
      <c r="F175" s="0" t="n">
        <v>331.2</v>
      </c>
      <c r="G175" s="15"/>
      <c r="H175" s="0" t="n">
        <f aca="false">AVERAGE(C175:E175)</f>
        <v>618.75</v>
      </c>
      <c r="I175" s="0" t="n">
        <f aca="false">_xlfn.STDEV.P(C175:G175)</f>
        <v>147.637822615571</v>
      </c>
      <c r="J175" s="10" t="n">
        <f aca="false">I175/H175</f>
        <v>0.238606582004962</v>
      </c>
      <c r="K175" s="0" t="s">
        <v>332</v>
      </c>
      <c r="L175" s="0" t="s">
        <v>22</v>
      </c>
      <c r="M175" s="0" t="s">
        <v>755</v>
      </c>
    </row>
    <row r="176" customFormat="false" ht="14.5" hidden="false" customHeight="false" outlineLevel="0" collapsed="false">
      <c r="A176" s="11" t="s">
        <v>377</v>
      </c>
      <c r="B176" s="0" t="s">
        <v>378</v>
      </c>
      <c r="C176" s="0" t="n">
        <v>485.1</v>
      </c>
      <c r="D176" s="0" t="n">
        <v>371.5</v>
      </c>
      <c r="E176" s="14" t="s">
        <v>40</v>
      </c>
      <c r="F176" s="0" t="n">
        <v>184.7</v>
      </c>
      <c r="G176" s="15"/>
      <c r="H176" s="0" t="n">
        <f aca="false">AVERAGE(C176:E176)</f>
        <v>428.3</v>
      </c>
      <c r="I176" s="0" t="n">
        <f aca="false">_xlfn.STDEV.P(C176:G176)</f>
        <v>123.845495140787</v>
      </c>
      <c r="J176" s="10" t="n">
        <f aca="false">I176/H176</f>
        <v>0.289155954099432</v>
      </c>
      <c r="K176" s="0" t="s">
        <v>332</v>
      </c>
      <c r="L176" s="0" t="s">
        <v>22</v>
      </c>
      <c r="M176" s="0" t="s">
        <v>755</v>
      </c>
    </row>
    <row r="177" customFormat="false" ht="14.5" hidden="false" customHeight="false" outlineLevel="0" collapsed="false">
      <c r="A177" s="11" t="s">
        <v>379</v>
      </c>
      <c r="B177" s="0" t="s">
        <v>380</v>
      </c>
      <c r="C177" s="0" t="n">
        <v>615.2</v>
      </c>
      <c r="D177" s="0" t="n">
        <v>414.2</v>
      </c>
      <c r="E177" s="14" t="s">
        <v>40</v>
      </c>
      <c r="F177" s="0" t="n">
        <v>238.9</v>
      </c>
      <c r="G177" s="15"/>
      <c r="H177" s="0" t="n">
        <f aca="false">AVERAGE(C177:E177)</f>
        <v>514.7</v>
      </c>
      <c r="I177" s="0" t="n">
        <f aca="false">_xlfn.STDEV.P(C177:G177)</f>
        <v>153.743213039001</v>
      </c>
      <c r="J177" s="10" t="n">
        <f aca="false">I177/H177</f>
        <v>0.298704513384497</v>
      </c>
      <c r="K177" s="0" t="s">
        <v>332</v>
      </c>
      <c r="L177" s="0" t="s">
        <v>22</v>
      </c>
      <c r="M177" s="0" t="s">
        <v>755</v>
      </c>
    </row>
    <row r="178" customFormat="false" ht="14.5" hidden="false" customHeight="false" outlineLevel="0" collapsed="false">
      <c r="A178" s="11" t="s">
        <v>381</v>
      </c>
      <c r="B178" s="0" t="s">
        <v>382</v>
      </c>
      <c r="C178" s="0" t="n">
        <v>297.1</v>
      </c>
      <c r="D178" s="0" t="n">
        <v>325.5</v>
      </c>
      <c r="E178" s="14" t="s">
        <v>40</v>
      </c>
      <c r="F178" s="0" t="n">
        <v>193.7</v>
      </c>
      <c r="G178" s="15"/>
      <c r="H178" s="0" t="n">
        <f aca="false">AVERAGE(C178:E178)</f>
        <v>311.3</v>
      </c>
      <c r="I178" s="0" t="n">
        <f aca="false">_xlfn.STDEV.P(C178:G178)</f>
        <v>56.6366194848057</v>
      </c>
      <c r="J178" s="10" t="n">
        <f aca="false">I178/H178</f>
        <v>0.181935815884374</v>
      </c>
      <c r="K178" s="0" t="s">
        <v>332</v>
      </c>
      <c r="L178" s="0" t="s">
        <v>22</v>
      </c>
      <c r="M178" s="0" t="s">
        <v>755</v>
      </c>
    </row>
    <row r="179" customFormat="false" ht="14.5" hidden="false" customHeight="false" outlineLevel="0" collapsed="false">
      <c r="A179" s="11" t="s">
        <v>383</v>
      </c>
      <c r="B179" s="0" t="s">
        <v>384</v>
      </c>
      <c r="C179" s="0" t="n">
        <v>413.1</v>
      </c>
      <c r="D179" s="0" t="n">
        <v>280.9</v>
      </c>
      <c r="E179" s="14" t="s">
        <v>40</v>
      </c>
      <c r="F179" s="0" t="n">
        <v>193.4</v>
      </c>
      <c r="G179" s="15"/>
      <c r="H179" s="0" t="n">
        <f aca="false">AVERAGE(C179:E179)</f>
        <v>347</v>
      </c>
      <c r="I179" s="0" t="n">
        <f aca="false">_xlfn.STDEV.P(C179:G179)</f>
        <v>90.3088404679557</v>
      </c>
      <c r="J179" s="10" t="n">
        <f aca="false">I179/H179</f>
        <v>0.26025602440333</v>
      </c>
      <c r="K179" s="0" t="s">
        <v>332</v>
      </c>
      <c r="L179" s="0" t="s">
        <v>22</v>
      </c>
      <c r="M179" s="0" t="s">
        <v>755</v>
      </c>
    </row>
    <row r="180" customFormat="false" ht="14.5" hidden="false" customHeight="false" outlineLevel="0" collapsed="false">
      <c r="A180" s="11" t="s">
        <v>385</v>
      </c>
      <c r="B180" s="0" t="s">
        <v>386</v>
      </c>
      <c r="C180" s="0" t="n">
        <v>268.6</v>
      </c>
      <c r="D180" s="0" t="n">
        <v>293.4</v>
      </c>
      <c r="E180" s="14" t="s">
        <v>40</v>
      </c>
      <c r="F180" s="0" t="n">
        <v>200</v>
      </c>
      <c r="G180" s="15"/>
      <c r="H180" s="0" t="n">
        <f aca="false">AVERAGE(C180:E180)</f>
        <v>281</v>
      </c>
      <c r="I180" s="0" t="n">
        <f aca="false">_xlfn.STDEV.P(C180:G180)</f>
        <v>39.5032488115429</v>
      </c>
      <c r="J180" s="10" t="n">
        <f aca="false">I180/H180</f>
        <v>0.140580956624708</v>
      </c>
      <c r="K180" s="0" t="s">
        <v>332</v>
      </c>
      <c r="L180" s="0" t="s">
        <v>22</v>
      </c>
      <c r="M180" s="0" t="s">
        <v>755</v>
      </c>
    </row>
    <row r="181" customFormat="false" ht="14.5" hidden="false" customHeight="false" outlineLevel="0" collapsed="false">
      <c r="F181" s="0" t="n">
        <v>201.6</v>
      </c>
    </row>
    <row r="182" customFormat="false" ht="14.5" hidden="false" customHeight="false" outlineLevel="0" collapsed="false">
      <c r="F182" s="0" t="n">
        <v>3450.9</v>
      </c>
    </row>
    <row r="183" customFormat="false" ht="14.5" hidden="false" customHeight="false" outlineLevel="0" collapsed="false">
      <c r="F183" s="0" t="n">
        <v>4736.5</v>
      </c>
    </row>
    <row r="184" customFormat="false" ht="14.5" hidden="false" customHeight="false" outlineLevel="0" collapsed="false">
      <c r="F184" s="0" t="n">
        <v>4272.5</v>
      </c>
    </row>
    <row r="185" customFormat="false" ht="14.5" hidden="false" customHeight="false" outlineLevel="0" collapsed="false">
      <c r="F185" s="0" t="n">
        <v>22529.9</v>
      </c>
    </row>
    <row r="186" customFormat="false" ht="14.5" hidden="false" customHeight="false" outlineLevel="0" collapsed="false">
      <c r="F186" s="0" t="n">
        <v>4821.6</v>
      </c>
    </row>
  </sheetData>
  <mergeCells count="1">
    <mergeCell ref="C1:M1"/>
  </mergeCells>
  <conditionalFormatting sqref="L2:L180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"Yes"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0" activeCellId="0" sqref="P10"/>
    </sheetView>
  </sheetViews>
  <sheetFormatPr defaultRowHeight="14.5" zeroHeight="false" outlineLevelRow="0" outlineLevelCol="0"/>
  <cols>
    <col collapsed="false" customWidth="true" hidden="false" outlineLevel="0" max="2" min="1" style="0" width="8.63"/>
    <col collapsed="false" customWidth="true" hidden="false" outlineLevel="0" max="3" min="3" style="0" width="14.01"/>
    <col collapsed="false" customWidth="true" hidden="false" outlineLevel="0" max="4" min="4" style="0" width="8.63"/>
    <col collapsed="false" customWidth="true" hidden="false" outlineLevel="0" max="5" min="5" style="0" width="26.18"/>
    <col collapsed="false" customWidth="true" hidden="false" outlineLevel="0" max="1025" min="6" style="0" width="8.63"/>
  </cols>
  <sheetData>
    <row r="1" customFormat="false" ht="14.5" hidden="false" customHeight="false" outlineLevel="0" collapsed="false">
      <c r="A1" s="16" t="s">
        <v>756</v>
      </c>
      <c r="B1" s="16"/>
      <c r="C1" s="16"/>
      <c r="E1" s="16" t="s">
        <v>757</v>
      </c>
      <c r="F1" s="16"/>
      <c r="G1" s="16"/>
      <c r="H1" s="16"/>
      <c r="J1" s="0" t="s">
        <v>758</v>
      </c>
    </row>
    <row r="2" customFormat="false" ht="14.5" hidden="false" customHeight="false" outlineLevel="0" collapsed="false">
      <c r="A2" s="0" t="n">
        <v>4451.4</v>
      </c>
      <c r="B2" s="0" t="n">
        <v>20.1</v>
      </c>
      <c r="C2" s="0" t="s">
        <v>759</v>
      </c>
      <c r="E2" s="0" t="s">
        <v>209</v>
      </c>
      <c r="F2" s="14" t="n">
        <v>30.7805316021367</v>
      </c>
      <c r="G2" s="14" t="n">
        <v>30.4426820899785</v>
      </c>
      <c r="H2" s="15" t="n">
        <v>30.0968179564725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</row>
    <row r="3" customFormat="false" ht="14.5" hidden="false" customHeight="false" outlineLevel="0" collapsed="false">
      <c r="A3" s="0" t="n">
        <v>3804.5</v>
      </c>
      <c r="B3" s="0" t="n">
        <v>47.3</v>
      </c>
      <c r="C3" s="0" t="s">
        <v>760</v>
      </c>
      <c r="E3" s="0" t="s">
        <v>213</v>
      </c>
      <c r="F3" s="14" t="n">
        <v>209.268707482993</v>
      </c>
      <c r="G3" s="14" t="n">
        <v>174.814814814815</v>
      </c>
      <c r="H3" s="15" t="n">
        <v>161.481481481481</v>
      </c>
      <c r="J3" s="0" t="n">
        <v>2594.61973618761</v>
      </c>
      <c r="K3" s="0" t="n">
        <v>1415.32561442895</v>
      </c>
      <c r="L3" s="0" t="n">
        <v>2702.51013596483</v>
      </c>
      <c r="M3" s="0" t="n">
        <v>1465.74029818289</v>
      </c>
      <c r="N3" s="0" t="n">
        <v>1407.90340812732</v>
      </c>
      <c r="P3" s="0" t="n">
        <f aca="false">J3/MIN($J3:$N3)</f>
        <v>1.84289612569286</v>
      </c>
      <c r="Q3" s="0" t="n">
        <f aca="false">K3/MIN($J3:$N3)</f>
        <v>1.00527181499724</v>
      </c>
      <c r="R3" s="0" t="n">
        <f aca="false">L3/MIN($J3:$N3)</f>
        <v>1.91952808719988</v>
      </c>
      <c r="S3" s="0" t="n">
        <f aca="false">M3/MIN($J3:$N3)</f>
        <v>1.04108015487547</v>
      </c>
      <c r="T3" s="0" t="n">
        <f aca="false">N3/MIN($J3:$N3)</f>
        <v>1</v>
      </c>
    </row>
    <row r="4" customFormat="false" ht="14.5" hidden="false" customHeight="false" outlineLevel="0" collapsed="false">
      <c r="A4" s="0" t="n">
        <v>1269</v>
      </c>
      <c r="B4" s="0" t="n">
        <v>34.1</v>
      </c>
      <c r="C4" s="0" t="s">
        <v>761</v>
      </c>
      <c r="E4" s="0" t="s">
        <v>215</v>
      </c>
      <c r="F4" s="14" t="n">
        <v>23.8595502635998</v>
      </c>
      <c r="G4" s="14" t="n">
        <v>19.5759934373255</v>
      </c>
      <c r="H4" s="15" t="n">
        <v>21.3450622747192</v>
      </c>
      <c r="J4" s="0" t="n">
        <v>1691.74146307971</v>
      </c>
      <c r="K4" s="0" t="n">
        <v>882.58311973163</v>
      </c>
      <c r="L4" s="0" t="n">
        <v>2040.30683559302</v>
      </c>
      <c r="M4" s="0" t="n">
        <v>991.576745931868</v>
      </c>
      <c r="N4" s="0" t="n">
        <v>1143.18385294336</v>
      </c>
      <c r="P4" s="0" t="n">
        <f aca="false">J4/MIN($J4:$N4)</f>
        <v>1.91680695592062</v>
      </c>
      <c r="Q4" s="0" t="n">
        <f aca="false">K4/MIN($J4:$N4)</f>
        <v>1</v>
      </c>
      <c r="R4" s="0" t="n">
        <f aca="false">L4/MIN($J4:$N4)</f>
        <v>2.31174468441389</v>
      </c>
      <c r="S4" s="0" t="n">
        <f aca="false">M4/MIN($J4:$N4)</f>
        <v>1.12349389396138</v>
      </c>
      <c r="T4" s="0" t="n">
        <f aca="false">N4/MIN($J4:$N4)</f>
        <v>1.29527047071892</v>
      </c>
    </row>
    <row r="5" customFormat="false" ht="14.5" hidden="false" customHeight="false" outlineLevel="0" collapsed="false">
      <c r="A5" s="0" t="n">
        <v>4381.2</v>
      </c>
      <c r="B5" s="0" t="n">
        <v>23.5</v>
      </c>
      <c r="C5" s="0" t="s">
        <v>762</v>
      </c>
      <c r="E5" s="0" t="s">
        <v>217</v>
      </c>
      <c r="F5" s="14" t="n">
        <v>21.1668611445581</v>
      </c>
      <c r="G5" s="14" t="n">
        <v>20.0566337062376</v>
      </c>
      <c r="H5" s="15" t="n">
        <v>19.5192351567033</v>
      </c>
      <c r="J5" s="0" t="n">
        <v>889.125718632604</v>
      </c>
      <c r="K5" s="0" t="n">
        <v>642.247464611711</v>
      </c>
      <c r="L5" s="0" t="n">
        <v>1243.6683443617</v>
      </c>
      <c r="M5" s="0" t="n">
        <v>507.17024432836</v>
      </c>
      <c r="N5" s="0" t="n">
        <v>491.687003232161</v>
      </c>
      <c r="P5" s="0" t="n">
        <f aca="false">J5/MIN($J5:$N5)</f>
        <v>1.80831649563205</v>
      </c>
      <c r="Q5" s="0" t="n">
        <f aca="false">K5/MIN($J5:$N5)</f>
        <v>1.30621200151687</v>
      </c>
      <c r="R5" s="0" t="n">
        <f aca="false">L5/MIN($J5:$N5)</f>
        <v>2.52939031576247</v>
      </c>
      <c r="S5" s="0" t="n">
        <f aca="false">M5/MIN($J5:$N5)</f>
        <v>1.031490035316</v>
      </c>
      <c r="T5" s="0" t="n">
        <f aca="false">N5/MIN($J5:$N5)</f>
        <v>1</v>
      </c>
    </row>
    <row r="6" customFormat="false" ht="14.5" hidden="false" customHeight="false" outlineLevel="0" collapsed="false">
      <c r="A6" s="0" t="n">
        <v>4759.7</v>
      </c>
      <c r="B6" s="0" t="n">
        <v>64.9</v>
      </c>
      <c r="C6" s="0" t="s">
        <v>763</v>
      </c>
      <c r="E6" s="0" t="s">
        <v>219</v>
      </c>
      <c r="F6" s="14" t="n">
        <v>225.18115942029</v>
      </c>
      <c r="G6" s="14" t="n">
        <v>173.240740740741</v>
      </c>
      <c r="H6" s="15" t="n">
        <v>162.777777777778</v>
      </c>
      <c r="J6" s="0" t="n">
        <v>1509.52938035709</v>
      </c>
      <c r="K6" s="0" t="n">
        <v>937.91658314042</v>
      </c>
      <c r="L6" s="0" t="n">
        <v>1703.96553309354</v>
      </c>
      <c r="M6" s="0" t="n">
        <v>844.479145544581</v>
      </c>
      <c r="N6" s="0" t="n">
        <v>852.65158103991</v>
      </c>
      <c r="P6" s="0" t="n">
        <f aca="false">J6/MIN($J6:$N6)</f>
        <v>1.7875271264202</v>
      </c>
      <c r="Q6" s="0" t="n">
        <f aca="false">K6/MIN($J6:$N6)</f>
        <v>1.11064505037076</v>
      </c>
      <c r="R6" s="0" t="n">
        <f aca="false">L6/MIN($J6:$N6)</f>
        <v>2.01777100368145</v>
      </c>
      <c r="S6" s="0" t="n">
        <f aca="false">M6/MIN($J6:$N6)</f>
        <v>1</v>
      </c>
      <c r="T6" s="0" t="n">
        <f aca="false">N6/MIN($J6:$N6)</f>
        <v>1.00967748645831</v>
      </c>
    </row>
    <row r="7" customFormat="false" ht="14.5" hidden="false" customHeight="false" outlineLevel="0" collapsed="false">
      <c r="A7" s="0" t="n">
        <v>1440.1</v>
      </c>
      <c r="B7" s="0" t="n">
        <v>36.2</v>
      </c>
      <c r="C7" s="0" t="s">
        <v>764</v>
      </c>
      <c r="E7" s="0" t="s">
        <v>221</v>
      </c>
      <c r="F7" s="14" t="n">
        <v>20.149038133154</v>
      </c>
      <c r="G7" s="14" t="n">
        <v>20.6030329668822</v>
      </c>
      <c r="H7" s="15" t="n">
        <v>17.4359417900153</v>
      </c>
      <c r="J7" s="0" t="n">
        <v>1545.20056025119</v>
      </c>
      <c r="K7" s="0" t="n">
        <v>996.578754206216</v>
      </c>
      <c r="L7" s="0" t="n">
        <v>1571.88110724972</v>
      </c>
      <c r="M7" s="0" t="n">
        <v>916.06742906932</v>
      </c>
      <c r="N7" s="0" t="n">
        <v>816.405392972546</v>
      </c>
      <c r="P7" s="0" t="n">
        <f aca="false">J7/MIN($J7:$N7)</f>
        <v>1.89268784056544</v>
      </c>
      <c r="Q7" s="0" t="n">
        <f aca="false">K7/MIN($J7:$N7)</f>
        <v>1.22069104734555</v>
      </c>
      <c r="R7" s="0" t="n">
        <f aca="false">L7/MIN($J7:$N7)</f>
        <v>1.92536835349222</v>
      </c>
      <c r="S7" s="0" t="n">
        <f aca="false">M7/MIN($J7:$N7)</f>
        <v>1.1220742010705</v>
      </c>
      <c r="T7" s="0" t="n">
        <f aca="false">N7/MIN($J7:$N7)</f>
        <v>1</v>
      </c>
    </row>
    <row r="8" customFormat="false" ht="14.5" hidden="false" customHeight="false" outlineLevel="0" collapsed="false">
      <c r="A8" s="0" t="n">
        <v>3708.1</v>
      </c>
      <c r="B8" s="0" t="n">
        <v>49.1</v>
      </c>
      <c r="C8" s="0" t="s">
        <v>765</v>
      </c>
      <c r="E8" s="0" t="s">
        <v>223</v>
      </c>
      <c r="F8" s="14" t="n">
        <v>18.5718428079613</v>
      </c>
      <c r="G8" s="14" t="n">
        <v>19.0974911579163</v>
      </c>
      <c r="H8" s="15" t="n">
        <v>14.8170368873931</v>
      </c>
      <c r="J8" s="0" t="n">
        <v>746.47951302547</v>
      </c>
      <c r="K8" s="0" t="n">
        <v>445.902806439206</v>
      </c>
      <c r="L8" s="0" t="n">
        <v>952.084202125812</v>
      </c>
      <c r="M8" s="0" t="n">
        <v>417.777288627032</v>
      </c>
      <c r="N8" s="0" t="n">
        <v>415.753397995303</v>
      </c>
      <c r="P8" s="0" t="n">
        <f aca="false">J8/MIN($J8:$N8)</f>
        <v>1.79548625850053</v>
      </c>
      <c r="Q8" s="0" t="n">
        <f aca="false">K8/MIN($J8:$N8)</f>
        <v>1.07251752743159</v>
      </c>
      <c r="R8" s="0" t="n">
        <f aca="false">L8/MIN($J8:$N8)</f>
        <v>2.29002145674963</v>
      </c>
      <c r="S8" s="0" t="n">
        <f aca="false">M8/MIN($J8:$N8)</f>
        <v>1.00486800743298</v>
      </c>
      <c r="T8" s="0" t="n">
        <f aca="false">N8/MIN($J8:$N8)</f>
        <v>1</v>
      </c>
    </row>
    <row r="9" customFormat="false" ht="14.5" hidden="false" customHeight="false" outlineLevel="0" collapsed="false">
      <c r="A9" s="0" t="n">
        <v>0</v>
      </c>
      <c r="B9" s="0" t="n">
        <v>0</v>
      </c>
      <c r="C9" s="0" t="s">
        <v>766</v>
      </c>
      <c r="E9" s="0" t="s">
        <v>225</v>
      </c>
      <c r="F9" s="14" t="n">
        <v>203.421900161031</v>
      </c>
      <c r="G9" s="14" t="n">
        <v>164.836956521739</v>
      </c>
      <c r="H9" s="15" t="n">
        <v>167.407407407407</v>
      </c>
      <c r="J9" s="0" t="n">
        <v>1207.14806913613</v>
      </c>
      <c r="K9" s="0" t="n">
        <v>801.87188900347</v>
      </c>
      <c r="L9" s="0" t="n">
        <v>1286.70927404655</v>
      </c>
      <c r="M9" s="0" t="n">
        <v>618.42836726113</v>
      </c>
      <c r="N9" s="0" t="n">
        <v>619.169009288158</v>
      </c>
      <c r="P9" s="0" t="n">
        <f aca="false">J9/MIN($J9:$N9)</f>
        <v>1.95196102417212</v>
      </c>
      <c r="Q9" s="0" t="n">
        <f aca="false">K9/MIN($J9:$N9)</f>
        <v>1.29662856921452</v>
      </c>
      <c r="R9" s="0" t="n">
        <f aca="false">L9/MIN($J9:$N9)</f>
        <v>2.08061166363547</v>
      </c>
      <c r="S9" s="0" t="n">
        <f aca="false">M9/MIN($J9:$N9)</f>
        <v>1</v>
      </c>
      <c r="T9" s="0" t="n">
        <f aca="false">N9/MIN($J9:$N9)</f>
        <v>1.0011976197507</v>
      </c>
    </row>
    <row r="10" customFormat="false" ht="14.5" hidden="false" customHeight="false" outlineLevel="0" collapsed="false">
      <c r="A10" s="0" t="n">
        <v>4732.8</v>
      </c>
      <c r="B10" s="0" t="n">
        <v>37.3</v>
      </c>
      <c r="C10" s="0" t="s">
        <v>767</v>
      </c>
      <c r="E10" s="0" t="s">
        <v>227</v>
      </c>
      <c r="F10" s="14" t="n">
        <v>18.9136096838775</v>
      </c>
      <c r="G10" s="14" t="n">
        <v>17.7557818893671</v>
      </c>
      <c r="H10" s="15" t="n">
        <v>13.7937856305341</v>
      </c>
      <c r="P10" s="0" t="e">
        <f aca="false">J10/MIN($J10:$N10)</f>
        <v>#DIV/0!</v>
      </c>
      <c r="Q10" s="0" t="e">
        <f aca="false">K10/MIN($J10:$N10)</f>
        <v>#DIV/0!</v>
      </c>
      <c r="R10" s="0" t="e">
        <f aca="false">L10/MIN($J10:$N10)</f>
        <v>#DIV/0!</v>
      </c>
      <c r="S10" s="0" t="e">
        <f aca="false">M10/MIN($J10:$N10)</f>
        <v>#DIV/0!</v>
      </c>
      <c r="T10" s="0" t="e">
        <f aca="false">N10/MIN($J10:$N10)</f>
        <v>#DIV/0!</v>
      </c>
    </row>
    <row r="11" customFormat="false" ht="14.5" hidden="false" customHeight="false" outlineLevel="0" collapsed="false">
      <c r="A11" s="0" t="n">
        <v>1232.7</v>
      </c>
      <c r="B11" s="0" t="n">
        <v>20.7</v>
      </c>
      <c r="C11" s="0" t="s">
        <v>768</v>
      </c>
      <c r="E11" s="0" t="s">
        <v>229</v>
      </c>
      <c r="F11" s="14" t="n">
        <v>17.1505132580184</v>
      </c>
      <c r="G11" s="14" t="n">
        <v>15.9461635698141</v>
      </c>
      <c r="H11" s="15" t="n">
        <v>14.3003078998694</v>
      </c>
      <c r="J11" s="0" t="n">
        <v>1371.00914233531</v>
      </c>
      <c r="K11" s="0" t="n">
        <v>554.647741589562</v>
      </c>
      <c r="L11" s="0" t="n">
        <v>1507.65006609786</v>
      </c>
      <c r="M11" s="0" t="n">
        <v>860.496094702158</v>
      </c>
      <c r="N11" s="0" t="n">
        <v>433.345788286117</v>
      </c>
      <c r="P11" s="0" t="n">
        <f aca="false">J11/MIN($J11:$N11)</f>
        <v>3.16377631765536</v>
      </c>
      <c r="Q11" s="0" t="n">
        <f aca="false">K11/MIN($J11:$N11)</f>
        <v>1.27991953904339</v>
      </c>
      <c r="R11" s="0" t="n">
        <f aca="false">L11/MIN($J11:$N11)</f>
        <v>3.47909246345884</v>
      </c>
      <c r="S11" s="0" t="n">
        <f aca="false">M11/MIN($J11:$N11)</f>
        <v>1.98570314506902</v>
      </c>
      <c r="T11" s="0" t="n">
        <f aca="false">N11/MIN($J11:$N11)</f>
        <v>1</v>
      </c>
    </row>
    <row r="12" customFormat="false" ht="14.5" hidden="false" customHeight="false" outlineLevel="0" collapsed="false">
      <c r="A12" s="0" t="n">
        <v>529.1</v>
      </c>
      <c r="B12" s="0" t="n">
        <v>17.2</v>
      </c>
      <c r="C12" s="0" t="s">
        <v>769</v>
      </c>
      <c r="E12" s="0" t="s">
        <v>231</v>
      </c>
      <c r="F12" s="14" t="n">
        <v>18.4830085013517</v>
      </c>
      <c r="G12" s="14" t="n">
        <v>15.1669406270928</v>
      </c>
      <c r="H12" s="15" t="n">
        <v>14.5413537960461</v>
      </c>
      <c r="J12" s="0" t="n">
        <v>814.512344383539</v>
      </c>
      <c r="K12" s="0" t="n">
        <v>705.546459193703</v>
      </c>
      <c r="L12" s="0" t="n">
        <v>1180.7564901101</v>
      </c>
      <c r="M12" s="0" t="n">
        <v>458.478055000225</v>
      </c>
      <c r="N12" s="0" t="n">
        <v>648.081573772967</v>
      </c>
      <c r="P12" s="0" t="n">
        <f aca="false">J12/MIN($J12:$N12)</f>
        <v>1.77655688314927</v>
      </c>
      <c r="Q12" s="0" t="n">
        <f aca="false">K12/MIN($J12:$N12)</f>
        <v>1.53888817905005</v>
      </c>
      <c r="R12" s="0" t="n">
        <f aca="false">L12/MIN($J12:$N12)</f>
        <v>2.57538278491763</v>
      </c>
      <c r="S12" s="0" t="n">
        <f aca="false">M12/MIN($J12:$N12)</f>
        <v>1</v>
      </c>
      <c r="T12" s="0" t="n">
        <f aca="false">N12/MIN($J12:$N12)</f>
        <v>1.41354982360639</v>
      </c>
    </row>
    <row r="13" customFormat="false" ht="14.5" hidden="false" customHeight="false" outlineLevel="0" collapsed="false">
      <c r="A13" s="0" t="n">
        <v>29.2</v>
      </c>
      <c r="B13" s="0" t="n">
        <v>63</v>
      </c>
      <c r="C13" s="0" t="s">
        <v>770</v>
      </c>
      <c r="E13" s="0" t="s">
        <v>233</v>
      </c>
      <c r="F13" s="14" t="n">
        <v>22.9857538082425</v>
      </c>
      <c r="G13" s="14" t="n">
        <v>17.3014393644971</v>
      </c>
      <c r="H13" s="15" t="n">
        <v>18.7596389638528</v>
      </c>
      <c r="J13" s="0" t="n">
        <v>1241.79862842643</v>
      </c>
      <c r="K13" s="0" t="n">
        <v>920.350791822064</v>
      </c>
      <c r="L13" s="0" t="n">
        <v>1472.40378290045</v>
      </c>
      <c r="M13" s="0" t="n">
        <v>704.264555769548</v>
      </c>
      <c r="N13" s="0" t="n">
        <v>849.902945938629</v>
      </c>
      <c r="P13" s="0" t="n">
        <f aca="false">J13/MIN($J13:$N13)</f>
        <v>1.76325589333332</v>
      </c>
      <c r="Q13" s="0" t="n">
        <f aca="false">K13/MIN($J13:$N13)</f>
        <v>1.30682537447366</v>
      </c>
      <c r="R13" s="0" t="n">
        <f aca="false">L13/MIN($J13:$N13)</f>
        <v>2.09069698430522</v>
      </c>
      <c r="S13" s="0" t="n">
        <f aca="false">M13/MIN($J13:$N13)</f>
        <v>1</v>
      </c>
      <c r="T13" s="0" t="n">
        <f aca="false">N13/MIN($J13:$N13)</f>
        <v>1.20679500192927</v>
      </c>
    </row>
    <row r="14" customFormat="false" ht="14.5" hidden="false" customHeight="false" outlineLevel="0" collapsed="false">
      <c r="A14" s="0" t="n">
        <v>2837.7</v>
      </c>
      <c r="B14" s="0" t="n">
        <v>10.1</v>
      </c>
      <c r="C14" s="0" t="s">
        <v>771</v>
      </c>
      <c r="E14" s="0" t="s">
        <v>235</v>
      </c>
      <c r="F14" s="14" t="n">
        <v>227.536231884058</v>
      </c>
      <c r="G14" s="14" t="n">
        <v>216.574074074074</v>
      </c>
      <c r="H14" s="15" t="n">
        <v>172.87037037037</v>
      </c>
      <c r="J14" s="0" t="n">
        <v>1614.31857467296</v>
      </c>
      <c r="K14" s="0" t="n">
        <v>921.126771564189</v>
      </c>
      <c r="L14" s="0" t="n">
        <v>1811.29041366963</v>
      </c>
      <c r="M14" s="0" t="n">
        <v>831.355978475316</v>
      </c>
      <c r="N14" s="0" t="n">
        <v>776.575369790558</v>
      </c>
      <c r="P14" s="0" t="n">
        <f aca="false">J14/MIN($J14:$N14)</f>
        <v>2.07876612814586</v>
      </c>
      <c r="Q14" s="0" t="n">
        <f aca="false">K14/MIN($J14:$N14)</f>
        <v>1.18613956532335</v>
      </c>
      <c r="R14" s="0" t="n">
        <f aca="false">L14/MIN($J14:$N14)</f>
        <v>2.33240775349099</v>
      </c>
      <c r="S14" s="0" t="n">
        <f aca="false">M14/MIN($J14:$N14)</f>
        <v>1.07054126465475</v>
      </c>
      <c r="T14" s="0" t="n">
        <f aca="false">N14/MIN($J14:$N14)</f>
        <v>1</v>
      </c>
    </row>
    <row r="15" customFormat="false" ht="14.5" hidden="false" customHeight="false" outlineLevel="0" collapsed="false">
      <c r="A15" s="0" t="n">
        <v>4250.1</v>
      </c>
      <c r="C15" s="0" t="s">
        <v>772</v>
      </c>
      <c r="E15" s="0" t="s">
        <v>237</v>
      </c>
      <c r="F15" s="14" t="n">
        <v>21.0968257431605</v>
      </c>
      <c r="G15" s="14" t="n">
        <v>19.717793843533</v>
      </c>
      <c r="H15" s="15" t="n">
        <v>17.750195391975</v>
      </c>
      <c r="J15" s="0" t="n">
        <v>1729.8585403376</v>
      </c>
      <c r="K15" s="0" t="n">
        <v>802.804153368709</v>
      </c>
      <c r="L15" s="0" t="n">
        <v>1864.24250186577</v>
      </c>
      <c r="M15" s="0" t="n">
        <v>850.096378586516</v>
      </c>
      <c r="N15" s="0" t="n">
        <v>705.591477531271</v>
      </c>
      <c r="P15" s="0" t="n">
        <f aca="false">J15/MIN($J15:$N15)</f>
        <v>2.45164318932825</v>
      </c>
      <c r="Q15" s="0" t="n">
        <f aca="false">K15/MIN($J15:$N15)</f>
        <v>1.13777473075152</v>
      </c>
      <c r="R15" s="0" t="n">
        <f aca="false">L15/MIN($J15:$N15)</f>
        <v>2.64209894993119</v>
      </c>
      <c r="S15" s="0" t="n">
        <f aca="false">M15/MIN($J15:$N15)</f>
        <v>1.2047996690108</v>
      </c>
      <c r="T15" s="0" t="n">
        <f aca="false">N15/MIN($J15:$N15)</f>
        <v>1</v>
      </c>
    </row>
    <row r="16" customFormat="false" ht="14.5" hidden="false" customHeight="false" outlineLevel="0" collapsed="false">
      <c r="A16" s="0" t="n">
        <v>4103.4</v>
      </c>
      <c r="B16" s="0" t="n">
        <v>13.7</v>
      </c>
      <c r="C16" s="0" t="s">
        <v>773</v>
      </c>
      <c r="E16" s="0" t="s">
        <v>239</v>
      </c>
      <c r="F16" s="14" t="n">
        <v>17.3815840751345</v>
      </c>
      <c r="G16" s="14" t="n">
        <v>13.8441727348063</v>
      </c>
      <c r="H16" s="15" t="n">
        <v>16.2135213755028</v>
      </c>
      <c r="J16" s="0" t="n">
        <v>1488.56381219767</v>
      </c>
      <c r="K16" s="0" t="n">
        <v>806.939810289071</v>
      </c>
      <c r="L16" s="0" t="n">
        <v>1605.04197023979</v>
      </c>
      <c r="M16" s="0" t="n">
        <v>833.95291999263</v>
      </c>
      <c r="N16" s="0" t="n">
        <v>609.033699741781</v>
      </c>
      <c r="P16" s="0" t="n">
        <f aca="false">J16/MIN($J16:$N16)</f>
        <v>2.44414030427018</v>
      </c>
      <c r="Q16" s="0" t="n">
        <f aca="false">K16/MIN($J16:$N16)</f>
        <v>1.32495100128482</v>
      </c>
      <c r="R16" s="0" t="n">
        <f aca="false">L16/MIN($J16:$N16)</f>
        <v>2.63539106443584</v>
      </c>
      <c r="S16" s="0" t="n">
        <f aca="false">M16/MIN($J16:$N16)</f>
        <v>1.36930504887695</v>
      </c>
      <c r="T16" s="0" t="n">
        <f aca="false">N16/MIN($J16:$N16)</f>
        <v>1</v>
      </c>
    </row>
    <row r="17" customFormat="false" ht="14.5" hidden="false" customHeight="false" outlineLevel="0" collapsed="false">
      <c r="A17" s="0" t="n">
        <v>2132.7</v>
      </c>
      <c r="B17" s="0" t="n">
        <v>44.5</v>
      </c>
      <c r="C17" s="0" t="s">
        <v>774</v>
      </c>
      <c r="E17" s="0" t="s">
        <v>241</v>
      </c>
      <c r="F17" s="14" t="n">
        <v>10.4926175959423</v>
      </c>
      <c r="G17" s="14" t="n">
        <v>15.5397703389723</v>
      </c>
      <c r="H17" s="15" t="n">
        <v>9.97518034155952</v>
      </c>
      <c r="J17" s="0" t="n">
        <v>1222.12813219693</v>
      </c>
      <c r="K17" s="0" t="n">
        <v>462.361165091481</v>
      </c>
      <c r="L17" s="0" t="n">
        <v>1254.81465563534</v>
      </c>
      <c r="M17" s="0" t="n">
        <v>743.029877612484</v>
      </c>
      <c r="N17" s="0" t="n">
        <v>409.261026604433</v>
      </c>
      <c r="P17" s="0" t="n">
        <f aca="false">J17/MIN($J17:$N17)</f>
        <v>2.98618254060669</v>
      </c>
      <c r="Q17" s="0" t="n">
        <f aca="false">K17/MIN($J17:$N17)</f>
        <v>1.1297463844227</v>
      </c>
      <c r="R17" s="0" t="n">
        <f aca="false">L17/MIN($J17:$N17)</f>
        <v>3.06604971904195</v>
      </c>
      <c r="S17" s="0" t="n">
        <f aca="false">M17/MIN($J17:$N17)</f>
        <v>1.81554027701409</v>
      </c>
      <c r="T17" s="0" t="n">
        <f aca="false">N17/MIN($J17:$N17)</f>
        <v>1</v>
      </c>
    </row>
    <row r="18" customFormat="false" ht="14.5" hidden="false" customHeight="false" outlineLevel="0" collapsed="false">
      <c r="A18" s="0" t="n">
        <v>3313.1</v>
      </c>
      <c r="B18" s="0" t="n">
        <v>24.8</v>
      </c>
      <c r="C18" s="0" t="s">
        <v>775</v>
      </c>
      <c r="E18" s="0" t="s">
        <v>243</v>
      </c>
      <c r="F18" s="14" t="n">
        <v>10.1434903215865</v>
      </c>
      <c r="G18" s="14" t="n">
        <v>14.2192880841743</v>
      </c>
      <c r="H18" s="15" t="n">
        <v>6.43946629805588</v>
      </c>
      <c r="J18" s="0" t="n">
        <v>778.535688767793</v>
      </c>
      <c r="K18" s="0" t="n">
        <v>591.105656391878</v>
      </c>
      <c r="L18" s="0" t="n">
        <v>899.19873886563</v>
      </c>
      <c r="M18" s="0" t="n">
        <v>469.602301344259</v>
      </c>
      <c r="N18" s="0" t="n">
        <v>513.549818980934</v>
      </c>
      <c r="P18" s="0" t="n">
        <f aca="false">J18/MIN($J18:$N18)</f>
        <v>1.65786174075212</v>
      </c>
      <c r="Q18" s="0" t="n">
        <f aca="false">K18/MIN($J18:$N18)</f>
        <v>1.25873671125506</v>
      </c>
      <c r="R18" s="0" t="n">
        <f aca="false">L18/MIN($J18:$N18)</f>
        <v>1.91480905500597</v>
      </c>
      <c r="S18" s="0" t="n">
        <f aca="false">M18/MIN($J18:$N18)</f>
        <v>1</v>
      </c>
      <c r="T18" s="0" t="n">
        <f aca="false">N18/MIN($J18:$N18)</f>
        <v>1.09358454486035</v>
      </c>
    </row>
    <row r="19" customFormat="false" ht="14.5" hidden="false" customHeight="false" outlineLevel="0" collapsed="false">
      <c r="A19" s="0" t="n">
        <v>2351.2</v>
      </c>
      <c r="B19" s="0" t="n">
        <v>37.3</v>
      </c>
      <c r="C19" s="0" t="s">
        <v>776</v>
      </c>
      <c r="E19" s="0" t="s">
        <v>245</v>
      </c>
      <c r="F19" s="14" t="n">
        <v>8.66776352021093</v>
      </c>
      <c r="G19" s="14" t="n">
        <v>8.79071010929643</v>
      </c>
      <c r="H19" s="15" t="n">
        <v>13.4609427777435</v>
      </c>
      <c r="J19" s="0" t="n">
        <v>973.955354509807</v>
      </c>
      <c r="K19" s="0" t="n">
        <v>551.553553455912</v>
      </c>
      <c r="L19" s="0" t="n">
        <v>825.872782688777</v>
      </c>
      <c r="M19" s="0" t="n">
        <v>588.456039534942</v>
      </c>
      <c r="N19" s="0" t="n">
        <v>436.91332326562</v>
      </c>
      <c r="P19" s="0" t="n">
        <f aca="false">J19/MIN($J19:$N19)</f>
        <v>2.22917293350126</v>
      </c>
      <c r="Q19" s="0" t="n">
        <f aca="false">K19/MIN($J19:$N19)</f>
        <v>1.26238666592595</v>
      </c>
      <c r="R19" s="0" t="n">
        <f aca="false">L19/MIN($J19:$N19)</f>
        <v>1.89024398824911</v>
      </c>
      <c r="S19" s="0" t="n">
        <f aca="false">M19/MIN($J19:$N19)</f>
        <v>1.34684846673168</v>
      </c>
      <c r="T19" s="0" t="n">
        <f aca="false">N19/MIN($J19:$N19)</f>
        <v>1</v>
      </c>
    </row>
    <row r="20" customFormat="false" ht="14.5" hidden="false" customHeight="false" outlineLevel="0" collapsed="false">
      <c r="A20" s="0" t="n">
        <v>3089.7</v>
      </c>
      <c r="B20" s="0" t="n">
        <v>32.6</v>
      </c>
      <c r="C20" s="0" t="s">
        <v>777</v>
      </c>
      <c r="E20" s="0" t="s">
        <v>247</v>
      </c>
      <c r="F20" s="14" t="n">
        <v>14.356465420976</v>
      </c>
      <c r="G20" s="14" t="n">
        <v>9.07206281977669</v>
      </c>
      <c r="H20" s="15" t="n">
        <v>7.7126794951582</v>
      </c>
      <c r="J20" s="0" t="n">
        <v>831.690898878466</v>
      </c>
      <c r="K20" s="0" t="n">
        <v>565.128624580821</v>
      </c>
      <c r="L20" s="0" t="n">
        <v>815.892240025953</v>
      </c>
      <c r="M20" s="0" t="n">
        <v>494.233202836456</v>
      </c>
      <c r="N20" s="0" t="n">
        <v>459.281648308891</v>
      </c>
      <c r="P20" s="0" t="n">
        <f aca="false">J20/MIN($J20:$N20)</f>
        <v>1.81085158081281</v>
      </c>
      <c r="Q20" s="0" t="n">
        <f aca="false">K20/MIN($J20:$N20)</f>
        <v>1.23046201968153</v>
      </c>
      <c r="R20" s="0" t="n">
        <f aca="false">L20/MIN($J20:$N20)</f>
        <v>1.77645295219203</v>
      </c>
      <c r="S20" s="0" t="n">
        <f aca="false">M20/MIN($J20:$N20)</f>
        <v>1.07610048138492</v>
      </c>
      <c r="T20" s="0" t="n">
        <f aca="false">N20/MIN($J20:$N20)</f>
        <v>1</v>
      </c>
    </row>
    <row r="21" customFormat="false" ht="14.5" hidden="false" customHeight="false" outlineLevel="0" collapsed="false">
      <c r="A21" s="0" t="n">
        <v>2539.7</v>
      </c>
      <c r="B21" s="0" t="n">
        <v>35.5</v>
      </c>
      <c r="C21" s="0" t="s">
        <v>778</v>
      </c>
      <c r="E21" s="0" t="s">
        <v>249</v>
      </c>
      <c r="F21" s="14" t="n">
        <v>9.6298471484311</v>
      </c>
      <c r="G21" s="14" t="n">
        <v>8.28354885036655</v>
      </c>
      <c r="H21" s="15" t="n">
        <v>6.50380172451121</v>
      </c>
      <c r="J21" s="0" t="n">
        <v>852.939867939032</v>
      </c>
      <c r="K21" s="0" t="n">
        <v>431.957182311325</v>
      </c>
      <c r="L21" s="0" t="n">
        <v>960.675940512471</v>
      </c>
      <c r="M21" s="0" t="n">
        <v>522.953926088379</v>
      </c>
      <c r="N21" s="0" t="n">
        <v>376.495790344144</v>
      </c>
      <c r="P21" s="0" t="n">
        <f aca="false">J21/MIN($J21:$N21)</f>
        <v>2.26546986663353</v>
      </c>
      <c r="Q21" s="0" t="n">
        <f aca="false">K21/MIN($J21:$N21)</f>
        <v>1.1473094610606</v>
      </c>
      <c r="R21" s="0" t="n">
        <f aca="false">L21/MIN($J21:$N21)</f>
        <v>2.55162465331776</v>
      </c>
      <c r="S21" s="0" t="n">
        <f aca="false">M21/MIN($J21:$N21)</f>
        <v>1.38900338197769</v>
      </c>
      <c r="T21" s="0" t="n">
        <f aca="false">N21/MIN($J21:$N21)</f>
        <v>1</v>
      </c>
    </row>
    <row r="22" customFormat="false" ht="14.5" hidden="false" customHeight="false" outlineLevel="0" collapsed="false">
      <c r="A22" s="0" t="n">
        <v>4188</v>
      </c>
      <c r="B22" s="0" t="n">
        <v>23.8</v>
      </c>
      <c r="C22" s="0" t="s">
        <v>779</v>
      </c>
      <c r="E22" s="0" t="s">
        <v>251</v>
      </c>
      <c r="F22" s="14" t="n">
        <v>9.80546943431823</v>
      </c>
      <c r="G22" s="14" t="n">
        <v>5.19154895037389</v>
      </c>
      <c r="H22" s="15" t="n">
        <v>11.009068973732</v>
      </c>
      <c r="J22" s="0" t="n">
        <v>736.678231513431</v>
      </c>
      <c r="K22" s="0" t="n">
        <v>730.647661028839</v>
      </c>
      <c r="L22" s="0" t="n">
        <v>894.049881204677</v>
      </c>
      <c r="M22" s="0" t="n">
        <v>410.921235921729</v>
      </c>
      <c r="N22" s="0" t="n">
        <v>480.472019639786</v>
      </c>
      <c r="P22" s="0" t="n">
        <f aca="false">J22/MIN($J22:$N22)</f>
        <v>1.79274801863428</v>
      </c>
      <c r="Q22" s="0" t="n">
        <f aca="false">K22/MIN($J22:$N22)</f>
        <v>1.77807228528829</v>
      </c>
      <c r="R22" s="0" t="n">
        <f aca="false">L22/MIN($J22:$N22)</f>
        <v>2.17572080255052</v>
      </c>
      <c r="S22" s="0" t="n">
        <f aca="false">M22/MIN($J22:$N22)</f>
        <v>1</v>
      </c>
      <c r="T22" s="0" t="n">
        <f aca="false">N22/MIN($J22:$N22)</f>
        <v>1.1692557542373</v>
      </c>
    </row>
    <row r="23" customFormat="false" ht="14.5" hidden="false" customHeight="false" outlineLevel="0" collapsed="false">
      <c r="A23" s="0" t="n">
        <v>1410.8</v>
      </c>
      <c r="B23" s="0" t="n">
        <v>61.9</v>
      </c>
      <c r="C23" s="0" t="s">
        <v>780</v>
      </c>
      <c r="E23" s="0" t="s">
        <v>253</v>
      </c>
      <c r="F23" s="14" t="n">
        <v>173.404255319149</v>
      </c>
      <c r="G23" s="14" t="n">
        <v>151.347132284921</v>
      </c>
      <c r="H23" s="15" t="n">
        <v>124.313906876349</v>
      </c>
      <c r="J23" s="0" t="n">
        <v>838.525608182003</v>
      </c>
      <c r="K23" s="0" t="n">
        <v>414.123476032399</v>
      </c>
      <c r="L23" s="0" t="n">
        <v>980.890313291389</v>
      </c>
      <c r="M23" s="0" t="n">
        <v>639.847780213471</v>
      </c>
      <c r="N23" s="0" t="n">
        <v>317.583903304345</v>
      </c>
      <c r="P23" s="0" t="n">
        <f aca="false">J23/MIN($J23:$N23)</f>
        <v>2.64032779828401</v>
      </c>
      <c r="Q23" s="0" t="n">
        <f aca="false">K23/MIN($J23:$N23)</f>
        <v>1.3039813155629</v>
      </c>
      <c r="R23" s="0" t="n">
        <f aca="false">L23/MIN($J23:$N23)</f>
        <v>3.08860210824787</v>
      </c>
      <c r="S23" s="0" t="n">
        <f aca="false">M23/MIN($J23:$N23)</f>
        <v>2.01473618012779</v>
      </c>
      <c r="T23" s="0" t="n">
        <f aca="false">N23/MIN($J23:$N23)</f>
        <v>1</v>
      </c>
    </row>
    <row r="24" customFormat="false" ht="14.5" hidden="false" customHeight="false" outlineLevel="0" collapsed="false">
      <c r="A24" s="0" t="n">
        <v>51.7</v>
      </c>
      <c r="B24" s="0" t="n">
        <v>43.5</v>
      </c>
      <c r="C24" s="0" t="s">
        <v>781</v>
      </c>
      <c r="E24" s="0" t="s">
        <v>255</v>
      </c>
      <c r="F24" s="14" t="n">
        <v>181.105072463768</v>
      </c>
      <c r="G24" s="14" t="n">
        <v>148.333333333333</v>
      </c>
      <c r="H24" s="15" t="n">
        <v>143.333333333333</v>
      </c>
      <c r="J24" s="0" t="n">
        <v>559.73657089638</v>
      </c>
      <c r="K24" s="0" t="n">
        <v>555.655508713179</v>
      </c>
      <c r="L24" s="0" t="n">
        <v>769.764843975702</v>
      </c>
      <c r="M24" s="0" t="n">
        <v>385.360752911964</v>
      </c>
      <c r="N24" s="0" t="n">
        <v>470.274597879531</v>
      </c>
      <c r="P24" s="0" t="n">
        <f aca="false">J24/MIN($J24:$N24)</f>
        <v>1.45250020056986</v>
      </c>
      <c r="Q24" s="0" t="n">
        <f aca="false">K24/MIN($J24:$N24)</f>
        <v>1.44190996232592</v>
      </c>
      <c r="R24" s="0" t="n">
        <f aca="false">L24/MIN($J24:$N24)</f>
        <v>1.99751749019329</v>
      </c>
      <c r="S24" s="0" t="n">
        <f aca="false">M24/MIN($J24:$N24)</f>
        <v>1</v>
      </c>
      <c r="T24" s="0" t="n">
        <f aca="false">N24/MIN($J24:$N24)</f>
        <v>1.22034896996105</v>
      </c>
    </row>
    <row r="25" customFormat="false" ht="14.5" hidden="false" customHeight="false" outlineLevel="0" collapsed="false">
      <c r="A25" s="0" t="n">
        <v>19.6</v>
      </c>
      <c r="B25" s="0" t="n">
        <v>19</v>
      </c>
      <c r="C25" s="0" t="s">
        <v>782</v>
      </c>
      <c r="E25" s="0" t="s">
        <v>257</v>
      </c>
      <c r="F25" s="14" t="n">
        <v>32.554580912047</v>
      </c>
      <c r="G25" s="14" t="n">
        <v>35.0535797366133</v>
      </c>
      <c r="H25" s="15" t="n">
        <v>34.5102949680361</v>
      </c>
      <c r="J25" s="0" t="n">
        <v>726.319682789616</v>
      </c>
      <c r="K25" s="0" t="n">
        <v>273.632576037382</v>
      </c>
      <c r="L25" s="0" t="n">
        <v>1005.74639247154</v>
      </c>
      <c r="M25" s="0" t="n">
        <v>507.625670032634</v>
      </c>
      <c r="N25" s="0" t="n">
        <v>280.32324638308</v>
      </c>
      <c r="P25" s="0" t="n">
        <f aca="false">J25/MIN($J25:$N25)</f>
        <v>2.65436116308897</v>
      </c>
      <c r="Q25" s="0" t="n">
        <f aca="false">K25/MIN($J25:$N25)</f>
        <v>1</v>
      </c>
      <c r="R25" s="0" t="n">
        <f aca="false">L25/MIN($J25:$N25)</f>
        <v>3.67553603096636</v>
      </c>
      <c r="S25" s="0" t="n">
        <f aca="false">M25/MIN($J25:$N25)</f>
        <v>1.85513610032778</v>
      </c>
      <c r="T25" s="0" t="n">
        <f aca="false">N25/MIN($J25:$N25)</f>
        <v>1.02445129319977</v>
      </c>
    </row>
    <row r="26" customFormat="false" ht="14.5" hidden="false" customHeight="false" outlineLevel="0" collapsed="false">
      <c r="A26" s="0" t="n">
        <v>1309.8</v>
      </c>
      <c r="B26" s="0" t="n">
        <v>1220.4</v>
      </c>
      <c r="C26" s="0" t="s">
        <v>783</v>
      </c>
      <c r="E26" s="0" t="s">
        <v>259</v>
      </c>
      <c r="F26" s="14" t="n">
        <v>227.504025764895</v>
      </c>
      <c r="G26" s="14" t="n">
        <v>201.799242424243</v>
      </c>
      <c r="H26" s="15" t="n">
        <v>173.333333333333</v>
      </c>
      <c r="J26" s="0" t="n">
        <v>422.373733550872</v>
      </c>
      <c r="K26" s="0" t="n">
        <v>646.794680191647</v>
      </c>
      <c r="L26" s="0" t="n">
        <v>782.091663956746</v>
      </c>
      <c r="M26" s="0" t="n">
        <v>253.396556241352</v>
      </c>
      <c r="N26" s="0" t="n">
        <v>664.76961473947</v>
      </c>
      <c r="P26" s="0" t="n">
        <f aca="false">J26/MIN($J26:$N26)</f>
        <v>1.66684875207449</v>
      </c>
      <c r="Q26" s="0" t="n">
        <f aca="false">K26/MIN($J26:$N26)</f>
        <v>2.5524998831302</v>
      </c>
      <c r="R26" s="0" t="n">
        <f aca="false">L26/MIN($J26:$N26)</f>
        <v>3.08643367359669</v>
      </c>
      <c r="S26" s="0" t="n">
        <f aca="false">M26/MIN($J26:$N26)</f>
        <v>1</v>
      </c>
      <c r="T26" s="0" t="n">
        <f aca="false">N26/MIN($J26:$N26)</f>
        <v>2.62343586905853</v>
      </c>
    </row>
    <row r="27" customFormat="false" ht="14.5" hidden="false" customHeight="false" outlineLevel="0" collapsed="false">
      <c r="A27" s="0" t="n">
        <v>3779.7</v>
      </c>
      <c r="B27" s="0" t="n">
        <v>2957.7</v>
      </c>
      <c r="C27" s="0" t="s">
        <v>784</v>
      </c>
      <c r="E27" s="0" t="s">
        <v>261</v>
      </c>
      <c r="F27" s="14" t="n">
        <v>191.111111111111</v>
      </c>
      <c r="G27" s="14" t="n">
        <v>159.444444444444</v>
      </c>
      <c r="H27" s="15" t="n">
        <v>158.148148148148</v>
      </c>
      <c r="J27" s="0" t="n">
        <v>1208.75931788711</v>
      </c>
      <c r="K27" s="0" t="n">
        <v>631.166391008102</v>
      </c>
      <c r="L27" s="0" t="n">
        <v>1338.62399848442</v>
      </c>
      <c r="M27" s="0" t="n">
        <v>572.762780249049</v>
      </c>
      <c r="N27" s="0" t="n">
        <v>572.294573925842</v>
      </c>
      <c r="P27" s="0" t="n">
        <f aca="false">J27/MIN($J27:$N27)</f>
        <v>2.1121278672891</v>
      </c>
      <c r="Q27" s="0" t="n">
        <f aca="false">K27/MIN($J27:$N27)</f>
        <v>1.10286978029236</v>
      </c>
      <c r="R27" s="0" t="n">
        <f aca="false">L27/MIN($J27:$N27)</f>
        <v>2.33904716115285</v>
      </c>
      <c r="S27" s="0" t="n">
        <f aca="false">M27/MIN($J27:$N27)</f>
        <v>1.00081812119936</v>
      </c>
      <c r="T27" s="0" t="n">
        <f aca="false">N27/MIN($J27:$N27)</f>
        <v>1</v>
      </c>
    </row>
    <row r="28" customFormat="false" ht="14.5" hidden="false" customHeight="false" outlineLevel="0" collapsed="false">
      <c r="A28" s="0" t="n">
        <v>664.6</v>
      </c>
      <c r="B28" s="0" t="n">
        <v>454.1</v>
      </c>
      <c r="C28" s="0" t="s">
        <v>785</v>
      </c>
      <c r="E28" s="0" t="s">
        <v>263</v>
      </c>
      <c r="F28" s="14" t="n">
        <v>190.03421900161</v>
      </c>
      <c r="G28" s="14" t="n">
        <v>159.351851851852</v>
      </c>
      <c r="H28" s="15" t="n">
        <v>143.888888888889</v>
      </c>
      <c r="J28" s="0" t="n">
        <v>1194.02063468366</v>
      </c>
      <c r="K28" s="0" t="n">
        <v>313.597294359776</v>
      </c>
      <c r="L28" s="0" t="n">
        <v>1273.18012733761</v>
      </c>
      <c r="M28" s="0" t="n">
        <v>705.844023846926</v>
      </c>
      <c r="N28" s="0" t="n">
        <v>251.304931626414</v>
      </c>
      <c r="P28" s="0" t="n">
        <f aca="false">J28/MIN($J28:$N28)</f>
        <v>4.75128214538453</v>
      </c>
      <c r="Q28" s="0" t="n">
        <f aca="false">K28/MIN($J28:$N28)</f>
        <v>1.24787560805199</v>
      </c>
      <c r="R28" s="0" t="n">
        <f aca="false">L28/MIN($J28:$N28)</f>
        <v>5.0662759345698</v>
      </c>
      <c r="S28" s="0" t="n">
        <f aca="false">M28/MIN($J28:$N28)</f>
        <v>2.80871536932758</v>
      </c>
      <c r="T28" s="0" t="n">
        <f aca="false">N28/MIN($J28:$N28)</f>
        <v>1</v>
      </c>
    </row>
    <row r="29" customFormat="false" ht="14.5" hidden="false" customHeight="false" outlineLevel="0" collapsed="false">
      <c r="A29" s="0" t="n">
        <v>568.4</v>
      </c>
      <c r="B29" s="0" t="n">
        <v>454</v>
      </c>
      <c r="C29" s="0" t="s">
        <v>786</v>
      </c>
      <c r="E29" s="0" t="s">
        <v>265</v>
      </c>
      <c r="F29" s="14" t="n">
        <v>192.962962962963</v>
      </c>
      <c r="G29" s="14" t="n">
        <v>151.944444444444</v>
      </c>
      <c r="H29" s="15" t="n">
        <v>145.092592592593</v>
      </c>
      <c r="J29" s="0" t="n">
        <v>608.896300809001</v>
      </c>
      <c r="K29" s="0" t="n">
        <v>244.168139476426</v>
      </c>
      <c r="L29" s="0" t="n">
        <v>658.948042992111</v>
      </c>
      <c r="M29" s="0" t="n">
        <v>269.083577568248</v>
      </c>
      <c r="N29" s="0" t="n">
        <v>238.297068665249</v>
      </c>
      <c r="P29" s="0" t="n">
        <f aca="false">J29/MIN($J29:$N29)</f>
        <v>2.55519845132613</v>
      </c>
      <c r="Q29" s="0" t="n">
        <f aca="false">K29/MIN($J29:$N29)</f>
        <v>1.02463761238886</v>
      </c>
      <c r="R29" s="0" t="n">
        <f aca="false">L29/MIN($J29:$N29)</f>
        <v>2.7652377206443</v>
      </c>
      <c r="S29" s="0" t="n">
        <f aca="false">M29/MIN($J29:$N29)</f>
        <v>1.12919382128971</v>
      </c>
      <c r="T29" s="0" t="n">
        <f aca="false">N29/MIN($J29:$N29)</f>
        <v>1</v>
      </c>
    </row>
    <row r="30" customFormat="false" ht="14.5" hidden="false" customHeight="false" outlineLevel="0" collapsed="false">
      <c r="A30" s="0" t="n">
        <v>579.7</v>
      </c>
      <c r="B30" s="0" t="n">
        <v>425.2</v>
      </c>
      <c r="C30" s="0" t="s">
        <v>787</v>
      </c>
      <c r="E30" s="0" t="s">
        <v>267</v>
      </c>
      <c r="F30" s="14" t="n">
        <v>171.542553191489</v>
      </c>
      <c r="G30" s="14" t="n">
        <v>152.264492753623</v>
      </c>
      <c r="H30" s="15" t="n">
        <v>130.878045020043</v>
      </c>
      <c r="J30" s="0" t="n">
        <v>472.959077173715</v>
      </c>
      <c r="K30" s="0" t="n">
        <v>233.318611349703</v>
      </c>
      <c r="L30" s="0" t="n">
        <v>572.210173903459</v>
      </c>
      <c r="M30" s="0" t="n">
        <v>246.710632391084</v>
      </c>
      <c r="N30" s="0" t="n">
        <v>200.570013491401</v>
      </c>
      <c r="P30" s="0" t="n">
        <f aca="false">J30/MIN($J30:$N30)</f>
        <v>2.3580747138654</v>
      </c>
      <c r="Q30" s="0" t="n">
        <f aca="false">K30/MIN($J30:$N30)</f>
        <v>1.16327763701181</v>
      </c>
      <c r="R30" s="0" t="n">
        <f aca="false">L30/MIN($J30:$N30)</f>
        <v>2.85291985547975</v>
      </c>
      <c r="S30" s="0" t="n">
        <f aca="false">M30/MIN($J30:$N30)</f>
        <v>1.23004744376537</v>
      </c>
      <c r="T30" s="0" t="n">
        <f aca="false">N30/MIN($J30:$N30)</f>
        <v>1</v>
      </c>
    </row>
    <row r="31" customFormat="false" ht="14.5" hidden="false" customHeight="false" outlineLevel="0" collapsed="false">
      <c r="A31" s="0" t="n">
        <v>424.2</v>
      </c>
      <c r="B31" s="0" t="n">
        <v>331.1</v>
      </c>
      <c r="C31" s="0" t="s">
        <v>788</v>
      </c>
      <c r="E31" s="0" t="s">
        <v>269</v>
      </c>
      <c r="F31" s="14" t="n">
        <v>15.3050420271285</v>
      </c>
      <c r="G31" s="14" t="n">
        <v>15.1781787182302</v>
      </c>
      <c r="H31" s="15" t="n">
        <v>14.144547979728</v>
      </c>
      <c r="J31" s="0" t="n">
        <v>401.077736683265</v>
      </c>
      <c r="K31" s="0" t="n">
        <v>184.774268579166</v>
      </c>
      <c r="L31" s="0" t="n">
        <v>457.874930397435</v>
      </c>
      <c r="M31" s="0" t="n">
        <v>224.837246693754</v>
      </c>
      <c r="N31" s="0" t="n">
        <v>166.927049809741</v>
      </c>
      <c r="P31" s="0" t="n">
        <f aca="false">J31/MIN($J31:$N31)</f>
        <v>2.40271266484613</v>
      </c>
      <c r="Q31" s="0" t="n">
        <f aca="false">K31/MIN($J31:$N31)</f>
        <v>1.10691627743836</v>
      </c>
      <c r="R31" s="0" t="n">
        <f aca="false">L31/MIN($J31:$N31)</f>
        <v>2.74296425246423</v>
      </c>
      <c r="S31" s="0" t="n">
        <f aca="false">M31/MIN($J31:$N31)</f>
        <v>1.3469191898498</v>
      </c>
      <c r="T31" s="0" t="n">
        <f aca="false">N31/MIN($J31:$N31)</f>
        <v>1</v>
      </c>
    </row>
    <row r="32" customFormat="false" ht="14.5" hidden="false" customHeight="false" outlineLevel="0" collapsed="false">
      <c r="A32" s="0" t="n">
        <v>480.8</v>
      </c>
      <c r="B32" s="0" t="n">
        <v>341.6</v>
      </c>
      <c r="C32" s="0" t="s">
        <v>789</v>
      </c>
      <c r="E32" s="0" t="s">
        <v>271</v>
      </c>
      <c r="F32" s="14" t="n">
        <v>172.010869565217</v>
      </c>
      <c r="G32" s="14" t="n">
        <v>153.148148148148</v>
      </c>
      <c r="H32" s="15" t="n">
        <v>122.777777777778</v>
      </c>
      <c r="J32" s="0" t="n">
        <v>290.118607664677</v>
      </c>
      <c r="K32" s="0" t="n">
        <v>159.007918738906</v>
      </c>
      <c r="L32" s="0" t="n">
        <v>380.559209249481</v>
      </c>
      <c r="M32" s="0" t="n">
        <v>162.251962317003</v>
      </c>
      <c r="N32" s="0" t="n">
        <v>157.780129759549</v>
      </c>
      <c r="P32" s="0" t="n">
        <f aca="false">J32/MIN($J32:$N32)</f>
        <v>1.83875249758513</v>
      </c>
      <c r="Q32" s="0" t="n">
        <f aca="false">K32/MIN($J32:$N32)</f>
        <v>1.00778164513636</v>
      </c>
      <c r="R32" s="0" t="n">
        <f aca="false">L32/MIN($J32:$N32)</f>
        <v>2.41195903330438</v>
      </c>
      <c r="S32" s="0" t="n">
        <f aca="false">M32/MIN($J32:$N32)</f>
        <v>1.02834217822148</v>
      </c>
      <c r="T32" s="0" t="n">
        <f aca="false">N32/MIN($J32:$N32)</f>
        <v>1</v>
      </c>
    </row>
    <row r="33" customFormat="false" ht="14.5" hidden="false" customHeight="false" outlineLevel="0" collapsed="false">
      <c r="A33" s="0" t="n">
        <v>388.5</v>
      </c>
      <c r="B33" s="0" t="n">
        <v>295.6</v>
      </c>
      <c r="C33" s="0" t="s">
        <v>790</v>
      </c>
      <c r="E33" s="0" t="s">
        <v>273</v>
      </c>
      <c r="F33" s="14" t="n">
        <v>168.840579710145</v>
      </c>
      <c r="G33" s="14" t="n">
        <v>133.695652173913</v>
      </c>
      <c r="H33" s="15" t="n">
        <v>120.386473429952</v>
      </c>
      <c r="J33" s="0" t="n">
        <v>286.787923533415</v>
      </c>
      <c r="K33" s="0" t="n">
        <v>140.408484560066</v>
      </c>
      <c r="L33" s="0" t="n">
        <v>391.636091464548</v>
      </c>
      <c r="M33" s="0" t="n">
        <v>156.931367088271</v>
      </c>
      <c r="N33" s="0" t="n">
        <v>150.952149347254</v>
      </c>
      <c r="P33" s="0" t="n">
        <f aca="false">J33/MIN($J33:$N33)</f>
        <v>2.04252559545808</v>
      </c>
      <c r="Q33" s="0" t="n">
        <f aca="false">K33/MIN($J33:$N33)</f>
        <v>1</v>
      </c>
      <c r="R33" s="0" t="n">
        <f aca="false">L33/MIN($J33:$N33)</f>
        <v>2.78926229203057</v>
      </c>
      <c r="S33" s="0" t="n">
        <f aca="false">M33/MIN($J33:$N33)</f>
        <v>1.11767723709842</v>
      </c>
      <c r="T33" s="0" t="n">
        <f aca="false">N33/MIN($J33:$N33)</f>
        <v>1.07509278958621</v>
      </c>
    </row>
    <row r="34" customFormat="false" ht="14.5" hidden="false" customHeight="false" outlineLevel="0" collapsed="false">
      <c r="A34" s="0" t="n">
        <v>940.1</v>
      </c>
      <c r="B34" s="0" t="n">
        <v>1060</v>
      </c>
      <c r="C34" s="0" t="s">
        <v>791</v>
      </c>
      <c r="E34" s="0" t="s">
        <v>275</v>
      </c>
      <c r="F34" s="14" t="n">
        <v>178.623188405797</v>
      </c>
      <c r="G34" s="14" t="n">
        <v>138.586956521739</v>
      </c>
      <c r="H34" s="15" t="n">
        <v>112.210144927536</v>
      </c>
      <c r="J34" s="0" t="n">
        <v>221.322891267442</v>
      </c>
      <c r="K34" s="0" t="n">
        <v>369.912319398397</v>
      </c>
      <c r="L34" s="0" t="n">
        <v>413.67020571592</v>
      </c>
      <c r="M34" s="0" t="n">
        <v>149.94428915782</v>
      </c>
      <c r="N34" s="0" t="n">
        <v>243.635571780214</v>
      </c>
      <c r="P34" s="0" t="n">
        <f aca="false">J34/MIN($J34:$N34)</f>
        <v>1.47603414915319</v>
      </c>
      <c r="Q34" s="0" t="n">
        <f aca="false">K34/MIN($J34:$N34)</f>
        <v>2.46699838637439</v>
      </c>
      <c r="R34" s="0" t="n">
        <f aca="false">L34/MIN($J34:$N34)</f>
        <v>2.75882601491093</v>
      </c>
      <c r="S34" s="0" t="n">
        <f aca="false">M34/MIN($J34:$N34)</f>
        <v>1</v>
      </c>
      <c r="T34" s="0" t="n">
        <f aca="false">N34/MIN($J34:$N34)</f>
        <v>1.62484062013046</v>
      </c>
    </row>
    <row r="35" customFormat="false" ht="14.5" hidden="false" customHeight="false" outlineLevel="0" collapsed="false">
      <c r="A35" s="0" t="n">
        <v>1510.1</v>
      </c>
      <c r="B35" s="0" t="n">
        <v>1564.1</v>
      </c>
      <c r="C35" s="0" t="s">
        <v>792</v>
      </c>
      <c r="E35" s="0" t="s">
        <v>277</v>
      </c>
      <c r="F35" s="14" t="n">
        <v>167.553191489362</v>
      </c>
      <c r="G35" s="14" t="n">
        <v>136.829324699352</v>
      </c>
      <c r="H35" s="15" t="n">
        <v>110.47833795868</v>
      </c>
      <c r="J35" s="0" t="n">
        <v>446.06735244287</v>
      </c>
      <c r="K35" s="0" t="n">
        <v>322.269497989469</v>
      </c>
      <c r="L35" s="0" t="n">
        <v>572.050445154668</v>
      </c>
      <c r="M35" s="0" t="n">
        <v>296.25387948852</v>
      </c>
      <c r="N35" s="0" t="n">
        <v>248.073686963029</v>
      </c>
      <c r="P35" s="0" t="n">
        <f aca="false">J35/MIN($J35:$N35)</f>
        <v>1.79812441175734</v>
      </c>
      <c r="Q35" s="0" t="n">
        <f aca="false">K35/MIN($J35:$N35)</f>
        <v>1.29908779094938</v>
      </c>
      <c r="R35" s="0" t="n">
        <f aca="false">L35/MIN($J35:$N35)</f>
        <v>2.30596985983411</v>
      </c>
      <c r="S35" s="0" t="n">
        <f aca="false">M35/MIN($J35:$N35)</f>
        <v>1.19421726308551</v>
      </c>
      <c r="T35" s="0" t="n">
        <f aca="false">N35/MIN($J35:$N35)</f>
        <v>1</v>
      </c>
    </row>
    <row r="36" customFormat="false" ht="14.5" hidden="false" customHeight="false" outlineLevel="0" collapsed="false">
      <c r="A36" s="0" t="n">
        <v>55.6</v>
      </c>
      <c r="B36" s="0" t="n">
        <v>1795.2</v>
      </c>
      <c r="C36" s="0" t="s">
        <v>793</v>
      </c>
      <c r="E36" s="0" t="s">
        <v>279</v>
      </c>
      <c r="F36" s="14" t="n">
        <v>169.47463768116</v>
      </c>
      <c r="G36" s="14" t="n">
        <v>139.321658615137</v>
      </c>
      <c r="H36" s="15" t="n">
        <v>118.792517006803</v>
      </c>
      <c r="J36" s="0" t="n">
        <v>412.964781513241</v>
      </c>
      <c r="K36" s="0" t="n">
        <v>349.314549819444</v>
      </c>
      <c r="L36" s="0" t="n">
        <v>584.268603560898</v>
      </c>
      <c r="M36" s="0" t="n">
        <v>279.727873555266</v>
      </c>
      <c r="N36" s="0" t="n">
        <v>306.676318691592</v>
      </c>
      <c r="P36" s="0" t="n">
        <f aca="false">J36/MIN($J36:$N36)</f>
        <v>1.47630901513163</v>
      </c>
      <c r="Q36" s="0" t="n">
        <f aca="false">K36/MIN($J36:$N36)</f>
        <v>1.24876561416547</v>
      </c>
      <c r="R36" s="0" t="n">
        <f aca="false">L36/MIN($J36:$N36)</f>
        <v>2.08870355368952</v>
      </c>
      <c r="S36" s="0" t="n">
        <f aca="false">M36/MIN($J36:$N36)</f>
        <v>1</v>
      </c>
      <c r="T36" s="0" t="n">
        <f aca="false">N36/MIN($J36:$N36)</f>
        <v>1.09633807598013</v>
      </c>
    </row>
    <row r="37" customFormat="false" ht="14.5" hidden="false" customHeight="false" outlineLevel="0" collapsed="false">
      <c r="A37" s="0" t="n">
        <v>37.5</v>
      </c>
      <c r="B37" s="0" t="n">
        <v>416.2</v>
      </c>
      <c r="C37" s="0" t="s">
        <v>794</v>
      </c>
      <c r="E37" s="0" t="s">
        <v>281</v>
      </c>
      <c r="F37" s="14" t="n">
        <v>194.235104669887</v>
      </c>
      <c r="G37" s="14" t="n">
        <v>154.166666666667</v>
      </c>
      <c r="H37" s="15" t="n">
        <v>156.944444444444</v>
      </c>
      <c r="J37" s="0" t="n">
        <v>523.194845379295</v>
      </c>
      <c r="K37" s="0" t="n">
        <v>335.320599341087</v>
      </c>
      <c r="L37" s="0" t="n">
        <v>752.008381705438</v>
      </c>
      <c r="M37" s="0" t="n">
        <v>376.215867331781</v>
      </c>
      <c r="N37" s="0" t="n">
        <v>322.117817091629</v>
      </c>
      <c r="P37" s="0" t="n">
        <f aca="false">J37/MIN($J37:$N37)</f>
        <v>1.62423441864586</v>
      </c>
      <c r="Q37" s="0" t="n">
        <f aca="false">K37/MIN($J37:$N37)</f>
        <v>1.04098743238938</v>
      </c>
      <c r="R37" s="0" t="n">
        <f aca="false">L37/MIN($J37:$N37)</f>
        <v>2.33457555528983</v>
      </c>
      <c r="S37" s="0" t="n">
        <f aca="false">M37/MIN($J37:$N37)</f>
        <v>1.1679449175727</v>
      </c>
      <c r="T37" s="0" t="n">
        <f aca="false">N37/MIN($J37:$N37)</f>
        <v>1</v>
      </c>
    </row>
    <row r="38" customFormat="false" ht="14.5" hidden="false" customHeight="false" outlineLevel="0" collapsed="false">
      <c r="A38" s="0" t="n">
        <v>1006.5</v>
      </c>
      <c r="B38" s="0" t="n">
        <v>807.7</v>
      </c>
      <c r="C38" s="0" t="s">
        <v>795</v>
      </c>
      <c r="E38" s="0" t="s">
        <v>283</v>
      </c>
      <c r="F38" s="14" t="n">
        <v>249.192834138486</v>
      </c>
      <c r="G38" s="14" t="n">
        <v>222.916666666667</v>
      </c>
      <c r="H38" s="15" t="n">
        <v>196.111111111111</v>
      </c>
      <c r="J38" s="0" t="n">
        <v>493.613339895406</v>
      </c>
      <c r="K38" s="0" t="n">
        <v>754.181488250064</v>
      </c>
      <c r="L38" s="0" t="n">
        <v>860.34404332899</v>
      </c>
      <c r="M38" s="0" t="n">
        <v>308.37158950023</v>
      </c>
      <c r="N38" s="0" t="n">
        <v>577.667277095293</v>
      </c>
      <c r="P38" s="0" t="n">
        <f aca="false">J38/MIN($J38:$N38)</f>
        <v>1.60070952286945</v>
      </c>
      <c r="Q38" s="0" t="n">
        <f aca="false">K38/MIN($J38:$N38)</f>
        <v>2.44569056920045</v>
      </c>
      <c r="R38" s="0" t="n">
        <f aca="false">L38/MIN($J38:$N38)</f>
        <v>2.78995884388483</v>
      </c>
      <c r="S38" s="0" t="n">
        <f aca="false">M38/MIN($J38:$N38)</f>
        <v>1</v>
      </c>
      <c r="T38" s="0" t="n">
        <f aca="false">N38/MIN($J38:$N38)</f>
        <v>1.87328306745606</v>
      </c>
    </row>
    <row r="39" customFormat="false" ht="14.5" hidden="false" customHeight="false" outlineLevel="0" collapsed="false">
      <c r="A39" s="0" t="n">
        <v>1013.4</v>
      </c>
      <c r="B39" s="0" t="n">
        <v>611.6</v>
      </c>
      <c r="C39" s="0" t="s">
        <v>796</v>
      </c>
      <c r="E39" s="0" t="s">
        <v>285</v>
      </c>
      <c r="F39" s="14" t="n">
        <v>209.555152979066</v>
      </c>
      <c r="G39" s="14" t="n">
        <v>160.740740740741</v>
      </c>
      <c r="H39" s="15" t="n">
        <v>163.703703703704</v>
      </c>
      <c r="J39" s="0" t="n">
        <v>1124.83990269685</v>
      </c>
      <c r="K39" s="0" t="n">
        <v>373.709545404643</v>
      </c>
      <c r="L39" s="0" t="n">
        <v>1324.45523834119</v>
      </c>
      <c r="M39" s="0" t="n">
        <v>612.545557889872</v>
      </c>
      <c r="N39" s="0" t="n">
        <v>326.363925139144</v>
      </c>
      <c r="P39" s="0" t="n">
        <f aca="false">J39/MIN($J39:$N39)</f>
        <v>3.44658161044386</v>
      </c>
      <c r="Q39" s="0" t="n">
        <f aca="false">K39/MIN($J39:$N39)</f>
        <v>1.14507001729837</v>
      </c>
      <c r="R39" s="0" t="n">
        <f aca="false">L39/MIN($J39:$N39)</f>
        <v>4.0582158024252</v>
      </c>
      <c r="S39" s="0" t="n">
        <f aca="false">M39/MIN($J39:$N39)</f>
        <v>1.87687887878146</v>
      </c>
      <c r="T39" s="0" t="n">
        <f aca="false">N39/MIN($J39:$N39)</f>
        <v>1</v>
      </c>
    </row>
    <row r="40" customFormat="false" ht="14.5" hidden="false" customHeight="false" outlineLevel="0" collapsed="false">
      <c r="A40" s="0" t="n">
        <v>1132.2</v>
      </c>
      <c r="B40" s="0" t="n">
        <v>781.9</v>
      </c>
      <c r="C40" s="0" t="s">
        <v>797</v>
      </c>
      <c r="E40" s="0" t="s">
        <v>287</v>
      </c>
      <c r="F40" s="14" t="n">
        <v>189.907407407407</v>
      </c>
      <c r="G40" s="14" t="n">
        <v>160.925925925926</v>
      </c>
      <c r="H40" s="15" t="n">
        <v>147.407407407407</v>
      </c>
      <c r="J40" s="0" t="n">
        <v>723.429942019267</v>
      </c>
      <c r="K40" s="0" t="n">
        <v>448.647417976023</v>
      </c>
      <c r="L40" s="0" t="n">
        <v>870.857531971254</v>
      </c>
      <c r="M40" s="0" t="n">
        <v>377.981376398823</v>
      </c>
      <c r="N40" s="0" t="n">
        <v>327.312618058291</v>
      </c>
      <c r="P40" s="0" t="n">
        <f aca="false">J40/MIN($J40:$N40)</f>
        <v>2.21021097906599</v>
      </c>
      <c r="Q40" s="0" t="n">
        <f aca="false">K40/MIN($J40:$N40)</f>
        <v>1.37070003789504</v>
      </c>
      <c r="R40" s="0" t="n">
        <f aca="false">L40/MIN($J40:$N40)</f>
        <v>2.66062926977097</v>
      </c>
      <c r="S40" s="0" t="n">
        <f aca="false">M40/MIN($J40:$N40)</f>
        <v>1.15480233741404</v>
      </c>
      <c r="T40" s="0" t="n">
        <f aca="false">N40/MIN($J40:$N40)</f>
        <v>1</v>
      </c>
    </row>
    <row r="41" customFormat="false" ht="14.5" hidden="false" customHeight="false" outlineLevel="0" collapsed="false">
      <c r="A41" s="0" t="n">
        <v>2202.1</v>
      </c>
      <c r="B41" s="0" t="n">
        <v>1909.9</v>
      </c>
      <c r="C41" s="0" t="s">
        <v>798</v>
      </c>
      <c r="E41" s="0" t="s">
        <v>289</v>
      </c>
      <c r="F41" s="14" t="n">
        <v>18.044331488043</v>
      </c>
      <c r="G41" s="14" t="n">
        <v>17.0265791186689</v>
      </c>
      <c r="H41" s="15" t="n">
        <v>18.735215130452</v>
      </c>
      <c r="J41" s="0" t="n">
        <v>614.953184527915</v>
      </c>
      <c r="K41" s="0" t="n">
        <v>361.676448744076</v>
      </c>
      <c r="L41" s="0" t="n">
        <v>795.459950667929</v>
      </c>
      <c r="M41" s="0" t="n">
        <v>372.571913596167</v>
      </c>
      <c r="N41" s="0" t="n">
        <v>322.689331203664</v>
      </c>
      <c r="P41" s="0" t="n">
        <f aca="false">J41/MIN($J41:$N41)</f>
        <v>1.90571278645649</v>
      </c>
      <c r="Q41" s="0" t="n">
        <f aca="false">K41/MIN($J41:$N41)</f>
        <v>1.1208193571042</v>
      </c>
      <c r="R41" s="0" t="n">
        <f aca="false">L41/MIN($J41:$N41)</f>
        <v>2.46509529057184</v>
      </c>
      <c r="S41" s="0" t="n">
        <f aca="false">M41/MIN($J41:$N41)</f>
        <v>1.15458392196121</v>
      </c>
      <c r="T41" s="0" t="n">
        <f aca="false">N41/MIN($J41:$N41)</f>
        <v>1</v>
      </c>
    </row>
    <row r="42" customFormat="false" ht="14.5" hidden="false" customHeight="false" outlineLevel="0" collapsed="false">
      <c r="A42" s="0" t="n">
        <v>3021.3</v>
      </c>
      <c r="B42" s="0" t="n">
        <v>2477.6</v>
      </c>
      <c r="C42" s="0" t="s">
        <v>799</v>
      </c>
      <c r="E42" s="0" t="s">
        <v>291</v>
      </c>
      <c r="F42" s="14" t="n">
        <v>174.537037037037</v>
      </c>
      <c r="G42" s="14" t="n">
        <v>140.740740740741</v>
      </c>
      <c r="H42" s="15" t="n">
        <v>137.777777777778</v>
      </c>
      <c r="J42" s="0" t="n">
        <v>591.176541792794</v>
      </c>
      <c r="K42" s="0" t="n">
        <v>490.182446872983</v>
      </c>
      <c r="L42" s="0" t="n">
        <v>684.696073937392</v>
      </c>
      <c r="M42" s="0" t="n">
        <v>350.182075813883</v>
      </c>
      <c r="N42" s="0" t="n">
        <v>410.591102491719</v>
      </c>
      <c r="P42" s="0" t="n">
        <f aca="false">J42/MIN($J42:$N42)</f>
        <v>1.68819760525663</v>
      </c>
      <c r="Q42" s="0" t="n">
        <f aca="false">K42/MIN($J42:$N42)</f>
        <v>1.39979308116703</v>
      </c>
      <c r="R42" s="0" t="n">
        <f aca="false">L42/MIN($J42:$N42)</f>
        <v>1.95525733961694</v>
      </c>
      <c r="S42" s="0" t="n">
        <f aca="false">M42/MIN($J42:$N42)</f>
        <v>1</v>
      </c>
      <c r="T42" s="0" t="n">
        <f aca="false">N42/MIN($J42:$N42)</f>
        <v>1.17250747782403</v>
      </c>
    </row>
    <row r="43" customFormat="false" ht="14.5" hidden="false" customHeight="false" outlineLevel="0" collapsed="false">
      <c r="A43" s="0" t="n">
        <v>4670</v>
      </c>
      <c r="B43" s="0" t="n">
        <v>3796.5</v>
      </c>
      <c r="C43" s="0" t="s">
        <v>800</v>
      </c>
      <c r="E43" s="0" t="s">
        <v>293</v>
      </c>
      <c r="F43" s="14" t="n">
        <v>173.550724637681</v>
      </c>
      <c r="G43" s="14" t="n">
        <v>151.018518518519</v>
      </c>
      <c r="H43" s="15" t="n">
        <v>138.287037037037</v>
      </c>
      <c r="J43" s="0" t="n">
        <v>679.860322602151</v>
      </c>
      <c r="K43" s="0" t="n">
        <v>488.30706714207</v>
      </c>
      <c r="L43" s="0" t="n">
        <v>742.639651074576</v>
      </c>
      <c r="M43" s="0" t="n">
        <v>624.249401000411</v>
      </c>
      <c r="N43" s="0" t="n">
        <v>424.057188136147</v>
      </c>
      <c r="P43" s="0" t="n">
        <f aca="false">J43/MIN($J43:$N43)</f>
        <v>1.60322791741919</v>
      </c>
      <c r="Q43" s="0" t="n">
        <f aca="false">K43/MIN($J43:$N43)</f>
        <v>1.15151229787737</v>
      </c>
      <c r="R43" s="0" t="n">
        <f aca="false">L43/MIN($J43:$N43)</f>
        <v>1.75127240346683</v>
      </c>
      <c r="S43" s="0" t="n">
        <f aca="false">M43/MIN($J43:$N43)</f>
        <v>1.47208777133142</v>
      </c>
      <c r="T43" s="0" t="n">
        <f aca="false">N43/MIN($J43:$N43)</f>
        <v>1</v>
      </c>
    </row>
    <row r="44" customFormat="false" ht="14.5" hidden="false" customHeight="false" outlineLevel="0" collapsed="false">
      <c r="A44" s="0" t="n">
        <v>377.2</v>
      </c>
      <c r="B44" s="0" t="n">
        <v>331.1</v>
      </c>
      <c r="C44" s="0" t="s">
        <v>801</v>
      </c>
      <c r="E44" s="0" t="s">
        <v>295</v>
      </c>
      <c r="F44" s="14" t="n">
        <v>14.9164941326236</v>
      </c>
      <c r="G44" s="14" t="n">
        <v>8.89181354486749</v>
      </c>
      <c r="H44" s="15" t="n">
        <v>12.4872525408</v>
      </c>
      <c r="J44" s="0" t="n">
        <v>741.103710057013</v>
      </c>
      <c r="K44" s="0" t="n">
        <v>144.525590643813</v>
      </c>
      <c r="L44" s="0" t="n">
        <v>731.167278365454</v>
      </c>
      <c r="M44" s="0" t="n">
        <v>529.72147744643</v>
      </c>
      <c r="N44" s="0" t="n">
        <v>128.683557024341</v>
      </c>
      <c r="P44" s="0" t="n">
        <f aca="false">J44/MIN($J44:$N44)</f>
        <v>5.75911738215964</v>
      </c>
      <c r="Q44" s="0" t="n">
        <f aca="false">K44/MIN($J44:$N44)</f>
        <v>1.12310845290417</v>
      </c>
      <c r="R44" s="0" t="n">
        <f aca="false">L44/MIN($J44:$N44)</f>
        <v>5.68190136543359</v>
      </c>
      <c r="S44" s="0" t="n">
        <f aca="false">M44/MIN($J44:$N44)</f>
        <v>4.11646592381831</v>
      </c>
      <c r="T44" s="0" t="n">
        <f aca="false">N44/MIN($J44:$N44)</f>
        <v>1</v>
      </c>
    </row>
    <row r="45" customFormat="false" ht="14.5" hidden="false" customHeight="false" outlineLevel="0" collapsed="false">
      <c r="A45" s="0" t="n">
        <v>351.5</v>
      </c>
      <c r="B45" s="0" t="n">
        <v>319.3</v>
      </c>
      <c r="C45" s="0" t="s">
        <v>802</v>
      </c>
      <c r="E45" s="0" t="s">
        <v>297</v>
      </c>
      <c r="F45" s="14" t="n">
        <v>24.0835858516652</v>
      </c>
      <c r="G45" s="14" t="n">
        <v>25.3853071985561</v>
      </c>
      <c r="H45" s="15" t="n">
        <v>25.3105258738766</v>
      </c>
      <c r="J45" s="0" t="n">
        <v>241.368310739929</v>
      </c>
      <c r="K45" s="0" t="n">
        <v>152.580539201422</v>
      </c>
      <c r="L45" s="0" t="n">
        <v>360.772890862403</v>
      </c>
      <c r="M45" s="0" t="n">
        <v>131.969076834769</v>
      </c>
      <c r="N45" s="0" t="n">
        <v>120.801434423629</v>
      </c>
      <c r="P45" s="0" t="n">
        <f aca="false">J45/MIN($J45:$N45)</f>
        <v>1.99805831686976</v>
      </c>
      <c r="Q45" s="0" t="n">
        <f aca="false">K45/MIN($J45:$N45)</f>
        <v>1.26306893564152</v>
      </c>
      <c r="R45" s="0" t="n">
        <f aca="false">L45/MIN($J45:$N45)</f>
        <v>2.9864950907556</v>
      </c>
      <c r="S45" s="0" t="n">
        <f aca="false">M45/MIN($J45:$N45)</f>
        <v>1.0924462732121</v>
      </c>
      <c r="T45" s="0" t="n">
        <f aca="false">N45/MIN($J45:$N45)</f>
        <v>1</v>
      </c>
    </row>
    <row r="46" customFormat="false" ht="14.5" hidden="false" customHeight="false" outlineLevel="0" collapsed="false">
      <c r="A46" s="0" t="n">
        <v>4359</v>
      </c>
      <c r="B46" s="0" t="n">
        <v>3996.5</v>
      </c>
      <c r="C46" s="0" t="s">
        <v>803</v>
      </c>
      <c r="E46" s="0" t="s">
        <v>299</v>
      </c>
      <c r="F46" s="14" t="n">
        <v>10.8854188327726</v>
      </c>
      <c r="G46" s="14" t="n">
        <v>13.2089406514928</v>
      </c>
      <c r="H46" s="15" t="n">
        <v>11.197136856498</v>
      </c>
      <c r="J46" s="0" t="n">
        <v>251.633116608753</v>
      </c>
      <c r="K46" s="0" t="n">
        <v>663.451084034407</v>
      </c>
      <c r="L46" s="0" t="n">
        <v>364.363943665405</v>
      </c>
      <c r="M46" s="0" t="n">
        <v>136.392655006716</v>
      </c>
      <c r="N46" s="0" t="n">
        <v>485.78956646802</v>
      </c>
      <c r="P46" s="0" t="n">
        <f aca="false">J46/MIN($J46:$N46)</f>
        <v>1.84491691723695</v>
      </c>
      <c r="Q46" s="0" t="n">
        <f aca="false">K46/MIN($J46:$N46)</f>
        <v>4.86427281587662</v>
      </c>
      <c r="R46" s="0" t="n">
        <f aca="false">L46/MIN($J46:$N46)</f>
        <v>2.6714337634051</v>
      </c>
      <c r="S46" s="0" t="n">
        <f aca="false">M46/MIN($J46:$N46)</f>
        <v>1</v>
      </c>
      <c r="T46" s="0" t="n">
        <f aca="false">N46/MIN($J46:$N46)</f>
        <v>3.56169887919624</v>
      </c>
    </row>
    <row r="47" customFormat="false" ht="14.5" hidden="false" customHeight="false" outlineLevel="0" collapsed="false">
      <c r="A47" s="0" t="n">
        <v>2306.9</v>
      </c>
      <c r="B47" s="0" t="n">
        <v>2653.5</v>
      </c>
      <c r="C47" s="0" t="s">
        <v>804</v>
      </c>
      <c r="E47" s="0" t="s">
        <v>301</v>
      </c>
      <c r="F47" s="14" t="n">
        <v>8.27260318092898</v>
      </c>
      <c r="G47" s="14" t="n">
        <v>0.834117077063385</v>
      </c>
      <c r="H47" s="15" t="n">
        <v>9.60264875798</v>
      </c>
      <c r="J47" s="0" t="n">
        <v>897.298341885451</v>
      </c>
      <c r="K47" s="0" t="n">
        <v>512.898897926819</v>
      </c>
      <c r="L47" s="0" t="n">
        <v>963.930463388909</v>
      </c>
      <c r="M47" s="0" t="n">
        <v>578.486960153314</v>
      </c>
      <c r="N47" s="0" t="n">
        <v>375.338138015504</v>
      </c>
      <c r="P47" s="0" t="n">
        <f aca="false">J47/MIN($J47:$N47)</f>
        <v>2.39063993504541</v>
      </c>
      <c r="Q47" s="0" t="n">
        <f aca="false">K47/MIN($J47:$N47)</f>
        <v>1.36649822114702</v>
      </c>
      <c r="R47" s="0" t="n">
        <f aca="false">L47/MIN($J47:$N47)</f>
        <v>2.56816551732638</v>
      </c>
      <c r="S47" s="0" t="n">
        <f aca="false">M47/MIN($J47:$N47)</f>
        <v>1.54124215357358</v>
      </c>
      <c r="T47" s="0" t="n">
        <f aca="false">N47/MIN($J47:$N47)</f>
        <v>1</v>
      </c>
    </row>
    <row r="48" customFormat="false" ht="14.5" hidden="false" customHeight="false" outlineLevel="0" collapsed="false">
      <c r="A48" s="0" t="n">
        <v>42.5</v>
      </c>
      <c r="B48" s="0" t="n">
        <v>3093.1</v>
      </c>
      <c r="C48" s="0" t="s">
        <v>805</v>
      </c>
      <c r="E48" s="0" t="s">
        <v>303</v>
      </c>
      <c r="F48" s="14" t="n">
        <v>9.86264050430498</v>
      </c>
      <c r="G48" s="14" t="n">
        <v>1.94857690631655</v>
      </c>
      <c r="H48" s="15" t="n">
        <v>4.76068633150205</v>
      </c>
      <c r="J48" s="0" t="n">
        <v>701.553185878184</v>
      </c>
      <c r="K48" s="0" t="n">
        <v>443.452111108303</v>
      </c>
      <c r="L48" s="0" t="n">
        <v>841.284788408096</v>
      </c>
      <c r="M48" s="0" t="n">
        <v>471.327557436912</v>
      </c>
      <c r="N48" s="0" t="n">
        <v>402.125201866013</v>
      </c>
      <c r="P48" s="0" t="n">
        <f aca="false">J48/MIN($J48:$N48)</f>
        <v>1.74461382331351</v>
      </c>
      <c r="Q48" s="0" t="n">
        <f aca="false">K48/MIN($J48:$N48)</f>
        <v>1.10277124898046</v>
      </c>
      <c r="R48" s="0" t="n">
        <f aca="false">L48/MIN($J48:$N48)</f>
        <v>2.09209665174979</v>
      </c>
      <c r="S48" s="0" t="n">
        <f aca="false">M48/MIN($J48:$N48)</f>
        <v>1.17209156563621</v>
      </c>
      <c r="T48" s="0" t="n">
        <f aca="false">N48/MIN($J48:$N48)</f>
        <v>1</v>
      </c>
    </row>
    <row r="49" customFormat="false" ht="14.5" hidden="false" customHeight="false" outlineLevel="0" collapsed="false">
      <c r="A49" s="0" t="n">
        <v>12.2</v>
      </c>
      <c r="B49" s="0" t="n">
        <v>4431.6</v>
      </c>
      <c r="C49" s="0" t="s">
        <v>806</v>
      </c>
      <c r="E49" s="0" t="s">
        <v>305</v>
      </c>
      <c r="F49" s="14" t="n">
        <v>42.8349148118676</v>
      </c>
      <c r="G49" s="14" t="n">
        <v>41.7999903566233</v>
      </c>
      <c r="H49" s="15" t="n">
        <v>42.5845583824447</v>
      </c>
      <c r="J49" s="0" t="n">
        <v>861.469976022125</v>
      </c>
      <c r="K49" s="0" t="n">
        <v>671.974332117128</v>
      </c>
      <c r="L49" s="0" t="n">
        <v>1049.54261490216</v>
      </c>
      <c r="M49" s="0" t="n">
        <v>548.368659719802</v>
      </c>
      <c r="N49" s="0" t="n">
        <v>588.340361170597</v>
      </c>
      <c r="P49" s="0" t="n">
        <f aca="false">J49/MIN($J49:$N49)</f>
        <v>1.57096865539746</v>
      </c>
      <c r="Q49" s="0" t="n">
        <f aca="false">K49/MIN($J49:$N49)</f>
        <v>1.22540615734766</v>
      </c>
      <c r="R49" s="0" t="n">
        <f aca="false">L49/MIN($J49:$N49)</f>
        <v>1.91393617468664</v>
      </c>
      <c r="S49" s="0" t="n">
        <f aca="false">M49/MIN($J49:$N49)</f>
        <v>1</v>
      </c>
      <c r="T49" s="0" t="n">
        <f aca="false">N49/MIN($J49:$N49)</f>
        <v>1.07289202390089</v>
      </c>
    </row>
    <row r="50" customFormat="false" ht="14.5" hidden="false" customHeight="false" outlineLevel="0" collapsed="false">
      <c r="A50" s="0" t="n">
        <v>4502.9</v>
      </c>
      <c r="B50" s="0" t="n">
        <v>3529</v>
      </c>
      <c r="C50" s="0" t="s">
        <v>807</v>
      </c>
      <c r="E50" s="0" t="s">
        <v>307</v>
      </c>
      <c r="F50" s="14" t="n">
        <v>54.7822423725505</v>
      </c>
      <c r="G50" s="14" t="n">
        <v>48.4891845104465</v>
      </c>
      <c r="H50" s="15" t="n">
        <v>61.2841869794251</v>
      </c>
      <c r="J50" s="0" t="n">
        <v>1110.12066543529</v>
      </c>
      <c r="K50" s="0" t="n">
        <v>997.274771073928</v>
      </c>
      <c r="L50" s="0" t="n">
        <v>1473.61487383038</v>
      </c>
      <c r="M50" s="0" t="n">
        <v>709.121199946552</v>
      </c>
      <c r="N50" s="0" t="n">
        <v>947.230304174041</v>
      </c>
      <c r="P50" s="0" t="n">
        <f aca="false">J50/MIN($J50:$N50)</f>
        <v>1.56548791027396</v>
      </c>
      <c r="Q50" s="0" t="n">
        <f aca="false">K50/MIN($J50:$N50)</f>
        <v>1.40635306228201</v>
      </c>
      <c r="R50" s="0" t="n">
        <f aca="false">L50/MIN($J50:$N50)</f>
        <v>2.07808605065178</v>
      </c>
      <c r="S50" s="0" t="n">
        <f aca="false">M50/MIN($J50:$N50)</f>
        <v>1</v>
      </c>
      <c r="T50" s="0" t="n">
        <f aca="false">N50/MIN($J50:$N50)</f>
        <v>1.33578054674636</v>
      </c>
    </row>
    <row r="51" customFormat="false" ht="14.5" hidden="false" customHeight="false" outlineLevel="0" collapsed="false">
      <c r="A51" s="0" t="n">
        <v>3976.6</v>
      </c>
      <c r="B51" s="0" t="n">
        <v>3120.4</v>
      </c>
      <c r="C51" s="0" t="s">
        <v>808</v>
      </c>
      <c r="E51" s="0" t="s">
        <v>309</v>
      </c>
      <c r="F51" s="14" t="n">
        <v>193.611111111111</v>
      </c>
      <c r="G51" s="14" t="n">
        <v>154.166666666667</v>
      </c>
      <c r="H51" s="15" t="n">
        <v>157.183977455717</v>
      </c>
      <c r="J51" s="0" t="n">
        <v>1808.91357508039</v>
      </c>
      <c r="K51" s="0" t="n">
        <v>619.45887390353</v>
      </c>
      <c r="L51" s="0" t="n">
        <v>1740.55480956862</v>
      </c>
      <c r="M51" s="0" t="n">
        <v>1035.02771722707</v>
      </c>
      <c r="N51" s="0" t="n">
        <v>611.182145366823</v>
      </c>
      <c r="P51" s="0" t="n">
        <f aca="false">J51/MIN($J51:$N51)</f>
        <v>2.95969636677574</v>
      </c>
      <c r="Q51" s="0" t="n">
        <f aca="false">K51/MIN($J51:$N51)</f>
        <v>1.01354216349324</v>
      </c>
      <c r="R51" s="0" t="n">
        <f aca="false">L51/MIN($J51:$N51)</f>
        <v>2.84784956949939</v>
      </c>
      <c r="S51" s="0" t="n">
        <f aca="false">M51/MIN($J51:$N51)</f>
        <v>1.69348487201939</v>
      </c>
      <c r="T51" s="0" t="n">
        <f aca="false">N51/MIN($J51:$N51)</f>
        <v>1</v>
      </c>
    </row>
    <row r="52" customFormat="false" ht="14.5" hidden="false" customHeight="false" outlineLevel="0" collapsed="false">
      <c r="A52" s="0" t="n">
        <v>2195.2</v>
      </c>
      <c r="B52" s="0" t="n">
        <v>1872.5</v>
      </c>
      <c r="C52" s="0" t="s">
        <v>809</v>
      </c>
      <c r="E52" s="0" t="s">
        <v>311</v>
      </c>
      <c r="F52" s="14" t="n">
        <v>7.28629193057134</v>
      </c>
      <c r="G52" s="14" t="n">
        <v>4.83759318322454</v>
      </c>
      <c r="H52" s="15" t="n">
        <v>12.77858509808</v>
      </c>
      <c r="J52" s="0" t="n">
        <v>1160.22199400156</v>
      </c>
      <c r="K52" s="0" t="n">
        <v>463.080257000561</v>
      </c>
      <c r="L52" s="0" t="n">
        <v>1203.75169246966</v>
      </c>
      <c r="M52" s="0" t="n">
        <v>726.118266455375</v>
      </c>
      <c r="N52" s="0" t="n">
        <v>344.198490767251</v>
      </c>
      <c r="P52" s="0" t="n">
        <f aca="false">J52/MIN($J52:$N52)</f>
        <v>3.37079337975979</v>
      </c>
      <c r="Q52" s="0" t="n">
        <f aca="false">K52/MIN($J52:$N52)</f>
        <v>1.34538723853295</v>
      </c>
      <c r="R52" s="0" t="n">
        <f aca="false">L52/MIN($J52:$N52)</f>
        <v>3.49726022849892</v>
      </c>
      <c r="S52" s="0" t="n">
        <f aca="false">M52/MIN($J52:$N52)</f>
        <v>2.10959166275479</v>
      </c>
      <c r="T52" s="0" t="n">
        <f aca="false">N52/MIN($J52:$N52)</f>
        <v>1</v>
      </c>
    </row>
    <row r="53" customFormat="false" ht="14.5" hidden="false" customHeight="false" outlineLevel="0" collapsed="false">
      <c r="A53" s="0" t="n">
        <v>3090.6</v>
      </c>
      <c r="B53" s="0" t="n">
        <v>3361.9</v>
      </c>
      <c r="C53" s="0" t="s">
        <v>810</v>
      </c>
      <c r="E53" s="0" t="s">
        <v>313</v>
      </c>
      <c r="F53" s="14" t="n">
        <v>9.86048003547952</v>
      </c>
      <c r="G53" s="14" t="n">
        <v>10.2861953478096</v>
      </c>
      <c r="H53" s="15" t="n">
        <v>6.13023890638036</v>
      </c>
      <c r="J53" s="0" t="n">
        <v>764.964826294755</v>
      </c>
      <c r="K53" s="0" t="n">
        <v>544.722619716015</v>
      </c>
      <c r="L53" s="0" t="n">
        <v>775.61182668956</v>
      </c>
      <c r="M53" s="0" t="n">
        <v>422.506598197631</v>
      </c>
      <c r="N53" s="0" t="n">
        <v>476.898195360184</v>
      </c>
      <c r="P53" s="0" t="n">
        <f aca="false">J53/MIN($J53:$N53)</f>
        <v>1.81053936094256</v>
      </c>
      <c r="Q53" s="0" t="n">
        <f aca="false">K53/MIN($J53:$N53)</f>
        <v>1.2892641725354</v>
      </c>
      <c r="R53" s="0" t="n">
        <f aca="false">L53/MIN($J53:$N53)</f>
        <v>1.83573896833384</v>
      </c>
      <c r="S53" s="0" t="n">
        <f aca="false">M53/MIN($J53:$N53)</f>
        <v>1</v>
      </c>
      <c r="T53" s="0" t="n">
        <f aca="false">N53/MIN($J53:$N53)</f>
        <v>1.12873549761017</v>
      </c>
    </row>
    <row r="54" customFormat="false" ht="14.5" hidden="false" customHeight="false" outlineLevel="0" collapsed="false">
      <c r="A54" s="0" t="n">
        <v>3243.6</v>
      </c>
      <c r="B54" s="0" t="n">
        <v>3251.9</v>
      </c>
      <c r="C54" s="0" t="s">
        <v>811</v>
      </c>
      <c r="E54" s="0" t="s">
        <v>315</v>
      </c>
      <c r="F54" s="14" t="n">
        <v>6.67368871010621</v>
      </c>
      <c r="G54" s="14" t="n">
        <v>6.67782213641337</v>
      </c>
      <c r="H54" s="15" t="n">
        <v>3.98723873915508</v>
      </c>
      <c r="J54" s="0" t="n">
        <v>1020.33396590643</v>
      </c>
      <c r="K54" s="0" t="n">
        <v>577.423170455773</v>
      </c>
      <c r="L54" s="0" t="n">
        <v>910.355290633214</v>
      </c>
      <c r="M54" s="0" t="n">
        <v>585.565813602495</v>
      </c>
      <c r="N54" s="0" t="n">
        <v>518.972482039781</v>
      </c>
      <c r="P54" s="0" t="n">
        <f aca="false">J54/MIN($J54:$N54)</f>
        <v>1.96606564166194</v>
      </c>
      <c r="Q54" s="0" t="n">
        <f aca="false">K54/MIN($J54:$N54)</f>
        <v>1.11262772196756</v>
      </c>
      <c r="R54" s="0" t="n">
        <f aca="false">L54/MIN($J54:$N54)</f>
        <v>1.75414944363742</v>
      </c>
      <c r="S54" s="0" t="n">
        <f aca="false">M54/MIN($J54:$N54)</f>
        <v>1.1283176543407</v>
      </c>
      <c r="T54" s="0" t="n">
        <f aca="false">N54/MIN($J54:$N54)</f>
        <v>1</v>
      </c>
    </row>
    <row r="55" customFormat="false" ht="14.5" hidden="false" customHeight="false" outlineLevel="0" collapsed="false">
      <c r="A55" s="0" t="n">
        <v>3051.6</v>
      </c>
      <c r="B55" s="0" t="n">
        <v>3099.2</v>
      </c>
      <c r="C55" s="0" t="s">
        <v>812</v>
      </c>
      <c r="E55" s="0" t="s">
        <v>317</v>
      </c>
      <c r="F55" s="14" t="n">
        <v>8.10189629380619</v>
      </c>
      <c r="G55" s="14" t="n">
        <v>5.19470528011957</v>
      </c>
      <c r="H55" s="15" t="n">
        <v>6.08393613684449</v>
      </c>
      <c r="J55" s="0" t="n">
        <v>797.715706491373</v>
      </c>
      <c r="K55" s="0" t="n">
        <v>520.606617010567</v>
      </c>
      <c r="L55" s="0" t="n">
        <v>806.712324313904</v>
      </c>
      <c r="M55" s="0" t="n">
        <v>606.680474047096</v>
      </c>
      <c r="N55" s="0" t="n">
        <v>446.696755103521</v>
      </c>
      <c r="P55" s="0" t="n">
        <f aca="false">J55/MIN($J55:$N55)</f>
        <v>1.78581039010795</v>
      </c>
      <c r="Q55" s="0" t="n">
        <f aca="false">K55/MIN($J55:$N55)</f>
        <v>1.16545869443336</v>
      </c>
      <c r="R55" s="0" t="n">
        <f aca="false">L55/MIN($J55:$N55)</f>
        <v>1.80595071510414</v>
      </c>
      <c r="S55" s="0" t="n">
        <f aca="false">M55/MIN($J55:$N55)</f>
        <v>1.3581483794448</v>
      </c>
      <c r="T55" s="0" t="n">
        <f aca="false">N55/MIN($J55:$N55)</f>
        <v>1</v>
      </c>
    </row>
    <row r="56" customFormat="false" ht="14.5" hidden="false" customHeight="false" outlineLevel="0" collapsed="false">
      <c r="A56" s="0" t="n">
        <v>3604</v>
      </c>
      <c r="B56" s="0" t="n">
        <v>3316</v>
      </c>
      <c r="C56" s="0" t="s">
        <v>813</v>
      </c>
      <c r="E56" s="0" t="s">
        <v>319</v>
      </c>
      <c r="F56" s="14" t="n">
        <v>7.83784345138453</v>
      </c>
      <c r="G56" s="14" t="n">
        <v>12.2247966927098</v>
      </c>
      <c r="H56" s="15" t="n">
        <v>4.97683930015598</v>
      </c>
      <c r="J56" s="0" t="n">
        <v>725.783356548414</v>
      </c>
      <c r="K56" s="0" t="n">
        <v>513.00070387185</v>
      </c>
      <c r="L56" s="0" t="n">
        <v>816.099947910428</v>
      </c>
      <c r="M56" s="0" t="n">
        <v>547.952828042799</v>
      </c>
      <c r="N56" s="0" t="n">
        <v>404.228047405173</v>
      </c>
      <c r="P56" s="0" t="n">
        <f aca="false">J56/MIN($J56:$N56)</f>
        <v>1.79547995545429</v>
      </c>
      <c r="Q56" s="0" t="n">
        <f aca="false">K56/MIN($J56:$N56)</f>
        <v>1.26908735592424</v>
      </c>
      <c r="R56" s="0" t="n">
        <f aca="false">L56/MIN($J56:$N56)</f>
        <v>2.01890975440509</v>
      </c>
      <c r="S56" s="0" t="n">
        <f aca="false">M56/MIN($J56:$N56)</f>
        <v>1.35555370677573</v>
      </c>
      <c r="T56" s="0" t="n">
        <f aca="false">N56/MIN($J56:$N56)</f>
        <v>1</v>
      </c>
    </row>
    <row r="57" customFormat="false" ht="14.5" hidden="false" customHeight="false" outlineLevel="0" collapsed="false">
      <c r="A57" s="0" t="n">
        <v>3888.4</v>
      </c>
      <c r="B57" s="0" t="n">
        <v>3431.9</v>
      </c>
      <c r="C57" s="0" t="s">
        <v>814</v>
      </c>
      <c r="E57" s="0" t="s">
        <v>321</v>
      </c>
      <c r="F57" s="14" t="n">
        <v>8.73626603160058</v>
      </c>
      <c r="G57" s="14" t="n">
        <v>1.88665949583112</v>
      </c>
      <c r="H57" s="15" t="n">
        <v>6.35310692819812</v>
      </c>
      <c r="J57" s="0" t="n">
        <v>778.094259800315</v>
      </c>
      <c r="K57" s="0" t="n">
        <v>547.223384927108</v>
      </c>
      <c r="L57" s="0" t="n">
        <v>820.133322894524</v>
      </c>
      <c r="M57" s="0" t="n">
        <v>593.610348643491</v>
      </c>
      <c r="N57" s="0" t="n">
        <v>470.399602315029</v>
      </c>
      <c r="P57" s="0" t="n">
        <f aca="false">J57/MIN($J57:$N57)</f>
        <v>1.65411334527282</v>
      </c>
      <c r="Q57" s="0" t="n">
        <f aca="false">K57/MIN($J57:$N57)</f>
        <v>1.16331600246683</v>
      </c>
      <c r="R57" s="0" t="n">
        <f aca="false">L57/MIN($J57:$N57)</f>
        <v>1.74348217740473</v>
      </c>
      <c r="S57" s="0" t="n">
        <f aca="false">M57/MIN($J57:$N57)</f>
        <v>1.26192782842947</v>
      </c>
      <c r="T57" s="0" t="n">
        <f aca="false">N57/MIN($J57:$N57)</f>
        <v>1</v>
      </c>
    </row>
    <row r="58" customFormat="false" ht="14.5" hidden="false" customHeight="false" outlineLevel="0" collapsed="false">
      <c r="A58" s="0" t="n">
        <v>4137.6</v>
      </c>
      <c r="B58" s="0" t="n">
        <v>4277.1</v>
      </c>
      <c r="C58" s="0" t="s">
        <v>815</v>
      </c>
      <c r="E58" s="0" t="s">
        <v>323</v>
      </c>
      <c r="F58" s="14" t="n">
        <v>7.41234211029952</v>
      </c>
      <c r="G58" s="14" t="n">
        <v>6.2807530913698</v>
      </c>
      <c r="H58" s="15" t="n">
        <v>5.58923273028524</v>
      </c>
      <c r="J58" s="0" t="n">
        <v>827.282763638122</v>
      </c>
      <c r="K58" s="0" t="n">
        <v>626.062989871812</v>
      </c>
      <c r="L58" s="0" t="n">
        <v>965.92558058163</v>
      </c>
      <c r="M58" s="0" t="n">
        <v>612.221505292011</v>
      </c>
      <c r="N58" s="0" t="n">
        <v>467.130587926239</v>
      </c>
      <c r="P58" s="0" t="n">
        <f aca="false">J58/MIN($J58:$N58)</f>
        <v>1.77098820976534</v>
      </c>
      <c r="Q58" s="0" t="n">
        <f aca="false">K58/MIN($J58:$N58)</f>
        <v>1.34023120312273</v>
      </c>
      <c r="R58" s="0" t="n">
        <f aca="false">L58/MIN($J58:$N58)</f>
        <v>2.06778490971812</v>
      </c>
      <c r="S58" s="0" t="n">
        <f aca="false">M58/MIN($J58:$N58)</f>
        <v>1.31060033557186</v>
      </c>
      <c r="T58" s="0" t="n">
        <f aca="false">N58/MIN($J58:$N58)</f>
        <v>1</v>
      </c>
    </row>
    <row r="59" customFormat="false" ht="14.5" hidden="false" customHeight="false" outlineLevel="0" collapsed="false">
      <c r="A59" s="0" t="n">
        <v>3491.1</v>
      </c>
      <c r="B59" s="0" t="n">
        <v>4160.4</v>
      </c>
      <c r="C59" s="0" t="s">
        <v>816</v>
      </c>
      <c r="E59" s="0" t="s">
        <v>325</v>
      </c>
      <c r="F59" s="14" t="n">
        <v>32.9300161271777</v>
      </c>
      <c r="G59" s="14" t="n">
        <v>34.424820758338</v>
      </c>
      <c r="H59" s="15" t="n">
        <v>30.8856296674051</v>
      </c>
      <c r="J59" s="0" t="n">
        <v>872.094887666193</v>
      </c>
      <c r="K59" s="0" t="n">
        <v>612.499942566074</v>
      </c>
      <c r="L59" s="0" t="n">
        <v>931.608712230343</v>
      </c>
      <c r="M59" s="0" t="n">
        <v>634.480308289548</v>
      </c>
      <c r="N59" s="0" t="n">
        <v>463.745436747974</v>
      </c>
      <c r="P59" s="0" t="n">
        <f aca="false">J59/MIN($J59:$N59)</f>
        <v>1.88054656404121</v>
      </c>
      <c r="Q59" s="0" t="n">
        <f aca="false">K59/MIN($J59:$N59)</f>
        <v>1.32076758935084</v>
      </c>
      <c r="R59" s="0" t="n">
        <f aca="false">L59/MIN($J59:$N59)</f>
        <v>2.00887952399763</v>
      </c>
      <c r="S59" s="0" t="n">
        <f aca="false">M59/MIN($J59:$N59)</f>
        <v>1.36816507077429</v>
      </c>
      <c r="T59" s="0" t="n">
        <f aca="false">N59/MIN($J59:$N59)</f>
        <v>1</v>
      </c>
    </row>
    <row r="60" customFormat="false" ht="14.5" hidden="false" customHeight="false" outlineLevel="0" collapsed="false">
      <c r="A60" s="0" t="n">
        <v>21</v>
      </c>
      <c r="B60" s="0" t="n">
        <v>4323.2</v>
      </c>
      <c r="C60" s="0" t="s">
        <v>817</v>
      </c>
      <c r="E60" s="0" t="s">
        <v>327</v>
      </c>
      <c r="F60" s="14" t="n">
        <v>23.9431494963436</v>
      </c>
      <c r="G60" s="14" t="n">
        <v>27.1253594218736</v>
      </c>
      <c r="H60" s="15" t="n">
        <v>24.981477248295</v>
      </c>
      <c r="J60" s="0" t="n">
        <v>964.108948166828</v>
      </c>
      <c r="K60" s="0" t="n">
        <v>530.698539873057</v>
      </c>
      <c r="L60" s="0" t="n">
        <v>1023.53255595506</v>
      </c>
      <c r="M60" s="0" t="n">
        <v>619.759029475118</v>
      </c>
      <c r="N60" s="0" t="n">
        <v>534.750551981693</v>
      </c>
      <c r="P60" s="0" t="n">
        <f aca="false">J60/MIN($J60:$N60)</f>
        <v>1.81667910448264</v>
      </c>
      <c r="Q60" s="0" t="n">
        <f aca="false">K60/MIN($J60:$N60)</f>
        <v>1</v>
      </c>
      <c r="R60" s="0" t="n">
        <f aca="false">L60/MIN($J60:$N60)</f>
        <v>1.92865153953483</v>
      </c>
      <c r="S60" s="0" t="n">
        <f aca="false">M60/MIN($J60:$N60)</f>
        <v>1.16781747623305</v>
      </c>
      <c r="T60" s="0" t="n">
        <f aca="false">N60/MIN($J60:$N60)</f>
        <v>1.00763524261741</v>
      </c>
    </row>
    <row r="61" customFormat="false" ht="14.5" hidden="false" customHeight="false" outlineLevel="0" collapsed="false">
      <c r="A61" s="0" t="n">
        <v>27.2</v>
      </c>
      <c r="B61" s="0" t="n">
        <v>280.3</v>
      </c>
      <c r="C61" s="0" t="s">
        <v>818</v>
      </c>
      <c r="E61" s="0" t="s">
        <v>329</v>
      </c>
      <c r="F61" s="14" t="n">
        <v>20.2240523232664</v>
      </c>
      <c r="G61" s="14" t="n">
        <v>16.7204648334039</v>
      </c>
      <c r="H61" s="15" t="n">
        <v>17.4796042110412</v>
      </c>
      <c r="J61" s="0" t="n">
        <v>1097.18028801214</v>
      </c>
      <c r="K61" s="0" t="n">
        <v>252.272348714833</v>
      </c>
      <c r="L61" s="0" t="n">
        <v>1171.30121631398</v>
      </c>
      <c r="M61" s="0" t="n">
        <v>659.703658697401</v>
      </c>
      <c r="N61" s="0" t="n">
        <v>306.94995482394</v>
      </c>
      <c r="P61" s="0" t="n">
        <f aca="false">J61/MIN($J61:$N61)</f>
        <v>4.34918965000158</v>
      </c>
      <c r="Q61" s="0" t="n">
        <f aca="false">K61/MIN($J61:$N61)</f>
        <v>1</v>
      </c>
      <c r="R61" s="0" t="n">
        <f aca="false">L61/MIN($J61:$N61)</f>
        <v>4.64300277965863</v>
      </c>
      <c r="S61" s="0" t="n">
        <f aca="false">M61/MIN($J61:$N61)</f>
        <v>2.61504545408235</v>
      </c>
      <c r="T61" s="0" t="n">
        <f aca="false">N61/MIN($J61:$N61)</f>
        <v>1.21674038549074</v>
      </c>
    </row>
    <row r="62" customFormat="false" ht="14.5" hidden="false" customHeight="false" outlineLevel="0" collapsed="false">
      <c r="A62" s="0" t="n">
        <v>4656.9</v>
      </c>
      <c r="B62" s="0" t="n">
        <v>4013.2</v>
      </c>
      <c r="C62" s="0" t="s">
        <v>819</v>
      </c>
      <c r="E62" s="0" t="s">
        <v>331</v>
      </c>
      <c r="F62" s="14" t="n">
        <v>23.9251196466903</v>
      </c>
      <c r="G62" s="14" t="n">
        <v>26.1303711487192</v>
      </c>
      <c r="H62" s="15" t="n">
        <v>21.5507488750554</v>
      </c>
      <c r="J62" s="0" t="n">
        <v>460.27802981418</v>
      </c>
      <c r="K62" s="0" t="n">
        <v>1047.92330298198</v>
      </c>
      <c r="L62" s="0" t="n">
        <v>882.927695532325</v>
      </c>
      <c r="M62" s="0" t="n">
        <v>280.083986153583</v>
      </c>
      <c r="N62" s="0" t="n">
        <v>1137.6802168305</v>
      </c>
      <c r="P62" s="0" t="n">
        <f aca="false">J62/MIN($J62:$N62)</f>
        <v>1.6433571805915</v>
      </c>
      <c r="Q62" s="0" t="n">
        <f aca="false">K62/MIN($J62:$N62)</f>
        <v>3.74146097166496</v>
      </c>
      <c r="R62" s="0" t="n">
        <f aca="false">L62/MIN($J62:$N62)</f>
        <v>3.15236764392583</v>
      </c>
      <c r="S62" s="0" t="n">
        <f aca="false">M62/MIN($J62:$N62)</f>
        <v>1</v>
      </c>
      <c r="T62" s="0" t="n">
        <f aca="false">N62/MIN($J62:$N62)</f>
        <v>4.06192525482931</v>
      </c>
    </row>
    <row r="63" customFormat="false" ht="14.5" hidden="false" customHeight="false" outlineLevel="0" collapsed="false">
      <c r="A63" s="0" t="n">
        <v>3478.8</v>
      </c>
      <c r="B63" s="0" t="n">
        <v>3063.7</v>
      </c>
      <c r="C63" s="0" t="s">
        <v>820</v>
      </c>
      <c r="E63" s="0" t="s">
        <v>334</v>
      </c>
      <c r="F63" s="14" t="n">
        <v>18.5687819778795</v>
      </c>
      <c r="G63" s="14" t="n">
        <v>16.7802787477398</v>
      </c>
      <c r="H63" s="15" t="n">
        <v>16.6837770608205</v>
      </c>
      <c r="J63" s="0" t="n">
        <v>1840.31113961094</v>
      </c>
      <c r="K63" s="0" t="n">
        <v>615.656680225236</v>
      </c>
      <c r="L63" s="0" t="n">
        <v>1847.95109077904</v>
      </c>
      <c r="M63" s="0" t="n">
        <v>1016.80329793229</v>
      </c>
      <c r="N63" s="0" t="n">
        <v>539.866819866999</v>
      </c>
      <c r="P63" s="0" t="n">
        <f aca="false">J63/MIN($J63:$N63)</f>
        <v>3.40882430978869</v>
      </c>
      <c r="Q63" s="0" t="n">
        <f aca="false">K63/MIN($J63:$N63)</f>
        <v>1.1403862166912</v>
      </c>
      <c r="R63" s="0" t="n">
        <f aca="false">L63/MIN($J63:$N63)</f>
        <v>3.4229758577019</v>
      </c>
      <c r="S63" s="0" t="n">
        <f aca="false">M63/MIN($J63:$N63)</f>
        <v>1.88343358123544</v>
      </c>
      <c r="T63" s="0" t="n">
        <f aca="false">N63/MIN($J63:$N63)</f>
        <v>1</v>
      </c>
    </row>
    <row r="64" customFormat="false" ht="14.5" hidden="false" customHeight="false" outlineLevel="0" collapsed="false">
      <c r="A64" s="0" t="n">
        <v>492.6</v>
      </c>
      <c r="B64" s="0" t="n">
        <v>354.8</v>
      </c>
      <c r="C64" s="0" t="s">
        <v>821</v>
      </c>
      <c r="E64" s="0" t="s">
        <v>336</v>
      </c>
      <c r="F64" s="14" t="n">
        <v>32.5627470976544</v>
      </c>
      <c r="G64" s="14" t="n">
        <v>32.4810464297102</v>
      </c>
      <c r="H64" s="15" t="n">
        <v>37.2604972092554</v>
      </c>
      <c r="J64" s="0" t="n">
        <v>1168.42075822005</v>
      </c>
      <c r="K64" s="0" t="n">
        <v>245.179635701005</v>
      </c>
      <c r="L64" s="0" t="n">
        <v>1208.40499612979</v>
      </c>
      <c r="M64" s="0" t="n">
        <v>634.608271385058</v>
      </c>
      <c r="N64" s="0" t="n">
        <v>196.279368585032</v>
      </c>
      <c r="P64" s="0" t="n">
        <f aca="false">J64/MIN($J64:$N64)</f>
        <v>5.95284551118712</v>
      </c>
      <c r="Q64" s="0" t="n">
        <f aca="false">K64/MIN($J64:$N64)</f>
        <v>1.24913605270127</v>
      </c>
      <c r="R64" s="0" t="n">
        <f aca="false">L64/MIN($J64:$N64)</f>
        <v>6.15655636576132</v>
      </c>
      <c r="S64" s="0" t="n">
        <f aca="false">M64/MIN($J64:$N64)</f>
        <v>3.2331888774654</v>
      </c>
      <c r="T64" s="0" t="n">
        <f aca="false">N64/MIN($J64:$N64)</f>
        <v>1</v>
      </c>
    </row>
    <row r="65" customFormat="false" ht="14.5" hidden="false" customHeight="false" outlineLevel="0" collapsed="false">
      <c r="A65" s="0" t="n">
        <v>346</v>
      </c>
      <c r="B65" s="0" t="n">
        <v>252.3</v>
      </c>
      <c r="C65" s="0" t="s">
        <v>822</v>
      </c>
      <c r="E65" s="0" t="s">
        <v>338</v>
      </c>
      <c r="F65" s="14" t="n">
        <v>174.45652173913</v>
      </c>
      <c r="G65" s="14" t="n">
        <v>149.275362318841</v>
      </c>
      <c r="H65" s="15" t="n">
        <v>137.952898550725</v>
      </c>
      <c r="J65" s="0" t="n">
        <v>419.576743323056</v>
      </c>
      <c r="K65" s="0" t="n">
        <v>137.805306398041</v>
      </c>
      <c r="L65" s="0" t="n">
        <v>546.120278661474</v>
      </c>
      <c r="M65" s="0" t="n">
        <v>233.489004792848</v>
      </c>
      <c r="N65" s="0" t="n">
        <v>130.103146207155</v>
      </c>
      <c r="P65" s="0" t="n">
        <f aca="false">J65/MIN($J65:$N65)</f>
        <v>3.22495462680811</v>
      </c>
      <c r="Q65" s="0" t="n">
        <f aca="false">K65/MIN($J65:$N65)</f>
        <v>1.05920041455894</v>
      </c>
      <c r="R65" s="0" t="n">
        <f aca="false">L65/MIN($J65:$N65)</f>
        <v>4.19759471298197</v>
      </c>
      <c r="S65" s="0" t="n">
        <f aca="false">M65/MIN($J65:$N65)</f>
        <v>1.79464533794654</v>
      </c>
      <c r="T65" s="0" t="n">
        <f aca="false">N65/MIN($J65:$N65)</f>
        <v>1</v>
      </c>
    </row>
    <row r="66" customFormat="false" ht="14.5" hidden="false" customHeight="false" outlineLevel="0" collapsed="false">
      <c r="A66" s="0" t="n">
        <v>251.3</v>
      </c>
      <c r="B66" s="0" t="n">
        <v>248.2</v>
      </c>
      <c r="C66" s="0" t="s">
        <v>823</v>
      </c>
      <c r="E66" s="0" t="s">
        <v>340</v>
      </c>
      <c r="F66" s="14" t="n">
        <v>6.86813760989834</v>
      </c>
      <c r="G66" s="14" t="n">
        <v>13.8944626465417</v>
      </c>
      <c r="H66" s="15" t="n">
        <v>8.54527902962364</v>
      </c>
      <c r="J66" s="0" t="n">
        <v>307.178472071609</v>
      </c>
      <c r="K66" s="0" t="n">
        <v>168.777500860056</v>
      </c>
      <c r="L66" s="0" t="n">
        <v>385.828846876108</v>
      </c>
      <c r="M66" s="0" t="n">
        <v>188.639447143765</v>
      </c>
      <c r="N66" s="0" t="n">
        <v>150.639620889754</v>
      </c>
      <c r="P66" s="0" t="n">
        <f aca="false">J66/MIN($J66:$N66)</f>
        <v>2.03916121308097</v>
      </c>
      <c r="Q66" s="0" t="n">
        <f aca="false">K66/MIN($J66:$N66)</f>
        <v>1.1204057728184</v>
      </c>
      <c r="R66" s="0" t="n">
        <f aca="false">L66/MIN($J66:$N66)</f>
        <v>2.56127069755757</v>
      </c>
      <c r="S66" s="0" t="n">
        <f aca="false">M66/MIN($J66:$N66)</f>
        <v>1.25225651810304</v>
      </c>
      <c r="T66" s="0" t="n">
        <f aca="false">N66/MIN($J66:$N66)</f>
        <v>1</v>
      </c>
    </row>
    <row r="67" customFormat="false" ht="14.5" hidden="false" customHeight="false" outlineLevel="0" collapsed="false">
      <c r="A67" s="0" t="n">
        <v>276.9</v>
      </c>
      <c r="B67" s="0" t="n">
        <v>315</v>
      </c>
      <c r="C67" s="0" t="s">
        <v>824</v>
      </c>
      <c r="E67" s="0" t="s">
        <v>342</v>
      </c>
      <c r="F67" s="14" t="n">
        <v>18.5268315647832</v>
      </c>
      <c r="G67" s="14" t="n">
        <v>19.1986789166099</v>
      </c>
      <c r="H67" s="15" t="n">
        <v>17.9379767978045</v>
      </c>
      <c r="J67" s="0" t="n">
        <v>385.203839545314</v>
      </c>
      <c r="K67" s="0" t="n">
        <v>154.909830179335</v>
      </c>
      <c r="L67" s="0" t="n">
        <v>360.808726749324</v>
      </c>
      <c r="M67" s="0" t="n">
        <v>152.741824262277</v>
      </c>
      <c r="N67" s="0" t="n">
        <v>171.035913129917</v>
      </c>
      <c r="P67" s="0" t="n">
        <f aca="false">J67/MIN($J67:$N67)</f>
        <v>2.52192771302685</v>
      </c>
      <c r="Q67" s="0" t="n">
        <f aca="false">K67/MIN($J67:$N67)</f>
        <v>1.01419392447045</v>
      </c>
      <c r="R67" s="0" t="n">
        <f aca="false">L67/MIN($J67:$N67)</f>
        <v>2.36221302509632</v>
      </c>
      <c r="S67" s="0" t="n">
        <f aca="false">M67/MIN($J67:$N67)</f>
        <v>1</v>
      </c>
      <c r="T67" s="0" t="n">
        <f aca="false">N67/MIN($J67:$N67)</f>
        <v>1.11977131316847</v>
      </c>
    </row>
    <row r="68" customFormat="false" ht="14.5" hidden="false" customHeight="false" outlineLevel="0" collapsed="false">
      <c r="A68" s="0" t="n">
        <v>360.6</v>
      </c>
      <c r="B68" s="0" t="n">
        <v>234.7</v>
      </c>
      <c r="C68" s="0" t="s">
        <v>825</v>
      </c>
      <c r="E68" s="0" t="s">
        <v>344</v>
      </c>
      <c r="F68" s="14" t="n">
        <v>9.09643143326738</v>
      </c>
      <c r="G68" s="14" t="n">
        <v>6.00492778887895</v>
      </c>
      <c r="H68" s="15" t="n">
        <v>11.3024145426557</v>
      </c>
      <c r="J68" s="0" t="n">
        <v>371.294910647545</v>
      </c>
      <c r="K68" s="0" t="n">
        <v>186.232949581689</v>
      </c>
      <c r="L68" s="0" t="n">
        <v>388.486108288874</v>
      </c>
      <c r="M68" s="0" t="n">
        <v>170.325116110667</v>
      </c>
      <c r="N68" s="0" t="n">
        <v>189.909184679699</v>
      </c>
      <c r="P68" s="0" t="n">
        <f aca="false">J68/MIN($J68:$N68)</f>
        <v>2.17991872911039</v>
      </c>
      <c r="Q68" s="0" t="n">
        <f aca="false">K68/MIN($J68:$N68)</f>
        <v>1.09339687436752</v>
      </c>
      <c r="R68" s="0" t="n">
        <f aca="false">L68/MIN($J68:$N68)</f>
        <v>2.28085039458572</v>
      </c>
      <c r="S68" s="0" t="n">
        <f aca="false">M68/MIN($J68:$N68)</f>
        <v>1</v>
      </c>
      <c r="T68" s="0" t="n">
        <f aca="false">N68/MIN($J68:$N68)</f>
        <v>1.11498050913588</v>
      </c>
    </row>
    <row r="69" customFormat="false" ht="14.5" hidden="false" customHeight="false" outlineLevel="0" collapsed="false">
      <c r="A69" s="0" t="n">
        <v>318</v>
      </c>
      <c r="B69" s="0" t="n">
        <v>302.7</v>
      </c>
      <c r="C69" s="0" t="s">
        <v>826</v>
      </c>
      <c r="E69" s="0" t="s">
        <v>346</v>
      </c>
      <c r="F69" s="14" t="n">
        <v>29.5972903261458</v>
      </c>
      <c r="G69" s="14" t="n">
        <v>33.5815359776345</v>
      </c>
      <c r="H69" s="15" t="n">
        <v>29.4813369264482</v>
      </c>
      <c r="J69" s="0" t="n">
        <v>262.734050033926</v>
      </c>
      <c r="K69" s="0" t="n">
        <v>160.442605184273</v>
      </c>
      <c r="L69" s="0" t="n">
        <v>420.502235292545</v>
      </c>
      <c r="M69" s="0" t="n">
        <v>159.675119023178</v>
      </c>
      <c r="N69" s="0" t="n">
        <v>174.350907247448</v>
      </c>
      <c r="P69" s="0" t="n">
        <f aca="false">J69/MIN($J69:$N69)</f>
        <v>1.64542886607016</v>
      </c>
      <c r="Q69" s="0" t="n">
        <f aca="false">K69/MIN($J69:$N69)</f>
        <v>1.00480654823237</v>
      </c>
      <c r="R69" s="0" t="n">
        <f aca="false">L69/MIN($J69:$N69)</f>
        <v>2.63348628054886</v>
      </c>
      <c r="S69" s="0" t="n">
        <f aca="false">M69/MIN($J69:$N69)</f>
        <v>1</v>
      </c>
      <c r="T69" s="0" t="n">
        <f aca="false">N69/MIN($J69:$N69)</f>
        <v>1.09191030082865</v>
      </c>
    </row>
    <row r="70" customFormat="false" ht="14.5" hidden="false" customHeight="false" outlineLevel="0" collapsed="false">
      <c r="A70" s="0" t="n">
        <v>348</v>
      </c>
      <c r="B70" s="0" t="n">
        <v>249.4</v>
      </c>
      <c r="C70" s="0" t="s">
        <v>827</v>
      </c>
      <c r="E70" s="0" t="s">
        <v>348</v>
      </c>
      <c r="F70" s="14" t="n">
        <v>9.28670125139555</v>
      </c>
      <c r="G70" s="14" t="n">
        <v>13.9690834720088</v>
      </c>
      <c r="H70" s="15" t="n">
        <v>12.3462986423805</v>
      </c>
      <c r="J70" s="0" t="n">
        <v>271.260835750201</v>
      </c>
      <c r="K70" s="0" t="n">
        <v>207.63718101953</v>
      </c>
      <c r="L70" s="0" t="n">
        <v>445.218762772844</v>
      </c>
      <c r="M70" s="0" t="n">
        <v>174.224259835516</v>
      </c>
      <c r="N70" s="0" t="n">
        <v>188.297501962946</v>
      </c>
      <c r="P70" s="0" t="n">
        <f aca="false">J70/MIN($J70:$N70)</f>
        <v>1.55696362840799</v>
      </c>
      <c r="Q70" s="0" t="n">
        <f aca="false">K70/MIN($J70:$N70)</f>
        <v>1.19178110565979</v>
      </c>
      <c r="R70" s="0" t="n">
        <f aca="false">L70/MIN($J70:$N70)</f>
        <v>2.55543495029436</v>
      </c>
      <c r="S70" s="0" t="n">
        <f aca="false">M70/MIN($J70:$N70)</f>
        <v>1</v>
      </c>
      <c r="T70" s="0" t="n">
        <f aca="false">N70/MIN($J70:$N70)</f>
        <v>1.08077659299983</v>
      </c>
    </row>
    <row r="71" customFormat="false" ht="14.5" hidden="false" customHeight="false" outlineLevel="0" collapsed="false">
      <c r="A71" s="0" t="n">
        <v>233.4</v>
      </c>
      <c r="B71" s="0" t="n">
        <v>250</v>
      </c>
      <c r="C71" s="0" t="s">
        <v>828</v>
      </c>
      <c r="E71" s="0" t="s">
        <v>350</v>
      </c>
      <c r="F71" s="14" t="n">
        <v>37.4155454051136</v>
      </c>
      <c r="G71" s="14" t="n">
        <v>38.8768861282253</v>
      </c>
      <c r="H71" s="15" t="n">
        <v>30.7437581131955</v>
      </c>
      <c r="J71" s="0" t="n">
        <v>306.454242208803</v>
      </c>
      <c r="K71" s="0" t="n">
        <v>197.562676200191</v>
      </c>
      <c r="L71" s="0" t="n">
        <v>454.366174841042</v>
      </c>
      <c r="M71" s="0" t="n">
        <v>173.10085918847</v>
      </c>
      <c r="N71" s="0" t="n">
        <v>172.880379268736</v>
      </c>
      <c r="P71" s="0" t="n">
        <f aca="false">J71/MIN($J71:$N71)</f>
        <v>1.77263749365353</v>
      </c>
      <c r="Q71" s="0" t="n">
        <f aca="false">K71/MIN($J71:$N71)</f>
        <v>1.14277095547718</v>
      </c>
      <c r="R71" s="0" t="n">
        <f aca="false">L71/MIN($J71:$N71)</f>
        <v>2.62821134915922</v>
      </c>
      <c r="S71" s="0" t="n">
        <f aca="false">M71/MIN($J71:$N71)</f>
        <v>1.00127533223068</v>
      </c>
      <c r="T71" s="0" t="n">
        <f aca="false">N71/MIN($J71:$N71)</f>
        <v>1</v>
      </c>
    </row>
    <row r="72" customFormat="false" ht="14.5" hidden="false" customHeight="false" outlineLevel="0" collapsed="false">
      <c r="A72" s="0" t="n">
        <v>26.6</v>
      </c>
      <c r="B72" s="0" t="n">
        <v>241.9</v>
      </c>
      <c r="C72" s="0" t="s">
        <v>829</v>
      </c>
      <c r="E72" s="0" t="s">
        <v>352</v>
      </c>
      <c r="F72" s="14" t="n">
        <v>18.5268502180949</v>
      </c>
      <c r="G72" s="14" t="n">
        <v>18.4269706128353</v>
      </c>
      <c r="H72" s="15" t="n">
        <v>15.6213419757535</v>
      </c>
      <c r="J72" s="0" t="n">
        <v>323.887979086956</v>
      </c>
      <c r="K72" s="0" t="n">
        <v>204.635427097659</v>
      </c>
      <c r="L72" s="0" t="n">
        <v>551.110551004088</v>
      </c>
      <c r="M72" s="0" t="n">
        <v>170.619333930462</v>
      </c>
      <c r="N72" s="0" t="n">
        <v>209.622090350734</v>
      </c>
      <c r="P72" s="0" t="n">
        <f aca="false">J72/MIN($J72:$N72)</f>
        <v>1.89830760457054</v>
      </c>
      <c r="Q72" s="0" t="n">
        <f aca="false">K72/MIN($J72:$N72)</f>
        <v>1.1993683387667</v>
      </c>
      <c r="R72" s="0" t="n">
        <f aca="false">L72/MIN($J72:$N72)</f>
        <v>3.23005921022233</v>
      </c>
      <c r="S72" s="0" t="n">
        <f aca="false">M72/MIN($J72:$N72)</f>
        <v>1</v>
      </c>
      <c r="T72" s="0" t="n">
        <f aca="false">N72/MIN($J72:$N72)</f>
        <v>1.22859517454316</v>
      </c>
    </row>
    <row r="73" customFormat="false" ht="14.5" hidden="false" customHeight="false" outlineLevel="0" collapsed="false">
      <c r="A73" s="0" t="n">
        <v>20.9</v>
      </c>
      <c r="B73" s="0" t="n">
        <v>167.4</v>
      </c>
      <c r="C73" s="0" t="s">
        <v>830</v>
      </c>
      <c r="E73" s="0" t="s">
        <v>354</v>
      </c>
      <c r="F73" s="14" t="n">
        <v>18.3384464652781</v>
      </c>
      <c r="G73" s="14" t="n">
        <v>17.2321660005887</v>
      </c>
      <c r="H73" s="15" t="n">
        <v>16.49139465073</v>
      </c>
      <c r="J73" s="0" t="n">
        <v>372.152770494023</v>
      </c>
      <c r="K73" s="0" t="n">
        <v>306.371590795456</v>
      </c>
      <c r="L73" s="0" t="n">
        <v>647.967399439954</v>
      </c>
      <c r="M73" s="0" t="n">
        <v>207.141442675989</v>
      </c>
      <c r="N73" s="0" t="n">
        <v>313.236915181818</v>
      </c>
      <c r="P73" s="0" t="n">
        <f aca="false">J73/MIN($J73:$N73)</f>
        <v>1.79661184978877</v>
      </c>
      <c r="Q73" s="0" t="n">
        <f aca="false">K73/MIN($J73:$N73)</f>
        <v>1.47904536551231</v>
      </c>
      <c r="R73" s="0" t="n">
        <f aca="false">L73/MIN($J73:$N73)</f>
        <v>3.12813984043505</v>
      </c>
      <c r="S73" s="0" t="n">
        <f aca="false">M73/MIN($J73:$N73)</f>
        <v>1</v>
      </c>
      <c r="T73" s="0" t="n">
        <f aca="false">N73/MIN($J73:$N73)</f>
        <v>1.51218853714263</v>
      </c>
    </row>
    <row r="74" customFormat="false" ht="14.5" hidden="false" customHeight="false" outlineLevel="0" collapsed="false">
      <c r="A74" s="0" t="n">
        <v>440.5</v>
      </c>
      <c r="B74" s="0" t="n">
        <v>68.4</v>
      </c>
      <c r="C74" s="0" t="s">
        <v>831</v>
      </c>
      <c r="E74" s="0" t="s">
        <v>356</v>
      </c>
      <c r="F74" s="14" t="n">
        <v>22.7565229328065</v>
      </c>
      <c r="G74" s="14" t="n">
        <v>22.864821173959</v>
      </c>
      <c r="H74" s="15" t="n">
        <v>22.6831942884134</v>
      </c>
      <c r="J74" s="0" t="n">
        <v>496.330865559021</v>
      </c>
      <c r="K74" s="0" t="n">
        <v>373.594987934495</v>
      </c>
      <c r="L74" s="0" t="n">
        <v>836.154308358464</v>
      </c>
      <c r="M74" s="0" t="n">
        <v>321.973338357002</v>
      </c>
      <c r="N74" s="0" t="n">
        <v>407.487254797036</v>
      </c>
      <c r="P74" s="0" t="n">
        <f aca="false">J74/MIN($J74:$N74)</f>
        <v>1.54152784231063</v>
      </c>
      <c r="Q74" s="0" t="n">
        <f aca="false">K74/MIN($J74:$N74)</f>
        <v>1.16032895717674</v>
      </c>
      <c r="R74" s="0" t="n">
        <f aca="false">L74/MIN($J74:$N74)</f>
        <v>2.59696753968908</v>
      </c>
      <c r="S74" s="0" t="n">
        <f aca="false">M74/MIN($J74:$N74)</f>
        <v>1</v>
      </c>
      <c r="T74" s="0" t="n">
        <f aca="false">N74/MIN($J74:$N74)</f>
        <v>1.26559316021756</v>
      </c>
    </row>
    <row r="75" customFormat="false" ht="14.5" hidden="false" customHeight="false" outlineLevel="0" collapsed="false">
      <c r="A75" s="0" t="n">
        <v>341.5</v>
      </c>
      <c r="B75" s="0" t="n">
        <v>46.1</v>
      </c>
      <c r="C75" s="0" t="s">
        <v>832</v>
      </c>
      <c r="E75" s="0" t="s">
        <v>358</v>
      </c>
      <c r="F75" s="14" t="n">
        <v>18.8819155478954</v>
      </c>
      <c r="G75" s="14" t="n">
        <v>17.7616959911274</v>
      </c>
      <c r="H75" s="15" t="n">
        <v>21.011195654297</v>
      </c>
      <c r="J75" s="0" t="n">
        <v>606.444235416484</v>
      </c>
      <c r="K75" s="0" t="n">
        <v>202.346642755674</v>
      </c>
      <c r="L75" s="0" t="n">
        <v>859.770421878526</v>
      </c>
      <c r="M75" s="0" t="n">
        <v>326.837693168573</v>
      </c>
      <c r="N75" s="0" t="n">
        <v>194.499038198304</v>
      </c>
      <c r="P75" s="0" t="n">
        <f aca="false">J75/MIN($J75:$N75)</f>
        <v>3.11798063905167</v>
      </c>
      <c r="Q75" s="0" t="n">
        <f aca="false">K75/MIN($J75:$N75)</f>
        <v>1.04034778079143</v>
      </c>
      <c r="R75" s="0" t="n">
        <f aca="false">L75/MIN($J75:$N75)</f>
        <v>4.42043533912973</v>
      </c>
      <c r="S75" s="0" t="n">
        <f aca="false">M75/MIN($J75:$N75)</f>
        <v>1.68040776034759</v>
      </c>
      <c r="T75" s="0" t="n">
        <f aca="false">N75/MIN($J75:$N75)</f>
        <v>1</v>
      </c>
    </row>
    <row r="76" customFormat="false" ht="14.5" hidden="false" customHeight="false" outlineLevel="0" collapsed="false">
      <c r="A76" s="0" t="n">
        <v>320.9</v>
      </c>
      <c r="B76" s="0" t="n">
        <v>43.9</v>
      </c>
      <c r="C76" s="0" t="s">
        <v>833</v>
      </c>
      <c r="E76" s="0" t="s">
        <v>360</v>
      </c>
      <c r="F76" s="14" t="n">
        <v>180.107153869874</v>
      </c>
      <c r="G76" s="14" t="n">
        <v>149.63768115942</v>
      </c>
      <c r="H76" s="15" t="n">
        <v>144.655797101449</v>
      </c>
      <c r="J76" s="0" t="n">
        <v>425.118227193885</v>
      </c>
      <c r="K76" s="0" t="n">
        <v>220.892153729348</v>
      </c>
      <c r="L76" s="0" t="n">
        <v>629.511041918409</v>
      </c>
      <c r="M76" s="0" t="n">
        <v>229.933386322682</v>
      </c>
      <c r="N76" s="0" t="n">
        <v>186.985941940086</v>
      </c>
      <c r="P76" s="0" t="n">
        <f aca="false">J76/MIN($J76:$N76)</f>
        <v>2.27353042043183</v>
      </c>
      <c r="Q76" s="0" t="n">
        <f aca="false">K76/MIN($J76:$N76)</f>
        <v>1.18133027241228</v>
      </c>
      <c r="R76" s="0" t="n">
        <f aca="false">L76/MIN($J76:$N76)</f>
        <v>3.3666222999808</v>
      </c>
      <c r="S76" s="0" t="n">
        <f aca="false">M76/MIN($J76:$N76)</f>
        <v>1.22968274479349</v>
      </c>
      <c r="T76" s="0" t="n">
        <f aca="false">N76/MIN($J76:$N76)</f>
        <v>1</v>
      </c>
    </row>
    <row r="77" customFormat="false" ht="14.5" hidden="false" customHeight="false" outlineLevel="0" collapsed="false">
      <c r="A77" s="0" t="n">
        <v>378.1</v>
      </c>
      <c r="B77" s="0" t="n">
        <v>51.1</v>
      </c>
      <c r="C77" s="0" t="s">
        <v>834</v>
      </c>
      <c r="E77" s="0" t="s">
        <v>362</v>
      </c>
      <c r="F77" s="14" t="n">
        <v>15.0450845578124</v>
      </c>
      <c r="G77" s="14" t="n">
        <v>15.0744444288284</v>
      </c>
      <c r="H77" s="15" t="n">
        <v>14.3868384447297</v>
      </c>
      <c r="J77" s="0" t="n">
        <v>455.667708158727</v>
      </c>
      <c r="K77" s="0" t="n">
        <v>197.00476756732</v>
      </c>
      <c r="L77" s="0" t="n">
        <v>569.996091742905</v>
      </c>
      <c r="M77" s="0" t="n">
        <v>216.412057781677</v>
      </c>
      <c r="N77" s="0" t="n">
        <v>182.352614639396</v>
      </c>
      <c r="P77" s="0" t="n">
        <f aca="false">J77/MIN($J77:$N77)</f>
        <v>2.49882739032733</v>
      </c>
      <c r="Q77" s="0" t="n">
        <f aca="false">K77/MIN($J77:$N77)</f>
        <v>1.08035065993925</v>
      </c>
      <c r="R77" s="0" t="n">
        <f aca="false">L77/MIN($J77:$N77)</f>
        <v>3.12579061654848</v>
      </c>
      <c r="S77" s="0" t="n">
        <f aca="false">M77/MIN($J77:$N77)</f>
        <v>1.18677792588625</v>
      </c>
      <c r="T77" s="0" t="n">
        <f aca="false">N77/MIN($J77:$N77)</f>
        <v>1</v>
      </c>
    </row>
    <row r="78" customFormat="false" ht="14.5" hidden="false" customHeight="false" outlineLevel="0" collapsed="false">
      <c r="A78" s="0" t="n">
        <v>3130.8</v>
      </c>
      <c r="B78" s="0" t="n">
        <v>74.4</v>
      </c>
      <c r="C78" s="0" t="s">
        <v>835</v>
      </c>
      <c r="E78" s="0" t="s">
        <v>364</v>
      </c>
      <c r="F78" s="14" t="n">
        <v>174.468085106383</v>
      </c>
      <c r="G78" s="14" t="n">
        <v>160.904255319149</v>
      </c>
      <c r="H78" s="15" t="n">
        <v>159.057971014493</v>
      </c>
      <c r="J78" s="0" t="n">
        <v>391.810374178923</v>
      </c>
      <c r="K78" s="0" t="n">
        <v>478.643389296878</v>
      </c>
      <c r="L78" s="0" t="n">
        <v>491.291529522381</v>
      </c>
      <c r="M78" s="0" t="n">
        <v>197.640406914723</v>
      </c>
      <c r="N78" s="0" t="n">
        <v>385.186504428271</v>
      </c>
      <c r="P78" s="0" t="n">
        <f aca="false">J78/MIN($J78:$N78)</f>
        <v>1.98244063698968</v>
      </c>
      <c r="Q78" s="0" t="n">
        <f aca="false">K78/MIN($J78:$N78)</f>
        <v>2.42178913092099</v>
      </c>
      <c r="R78" s="0" t="n">
        <f aca="false">L78/MIN($J78:$N78)</f>
        <v>2.48578485134551</v>
      </c>
      <c r="S78" s="0" t="n">
        <f aca="false">M78/MIN($J78:$N78)</f>
        <v>1</v>
      </c>
      <c r="T78" s="0" t="n">
        <f aca="false">N78/MIN($J78:$N78)</f>
        <v>1.94892588231955</v>
      </c>
    </row>
    <row r="79" customFormat="false" ht="14.5" hidden="false" customHeight="false" outlineLevel="0" collapsed="false">
      <c r="A79" s="0" t="n">
        <v>274.1</v>
      </c>
      <c r="B79" s="0" t="n">
        <v>48.7</v>
      </c>
      <c r="C79" s="0" t="s">
        <v>836</v>
      </c>
      <c r="E79" s="0" t="s">
        <v>366</v>
      </c>
      <c r="F79" s="14" t="n">
        <v>19.4365957183667</v>
      </c>
      <c r="G79" s="14" t="n">
        <v>21.3222286910409</v>
      </c>
      <c r="H79" s="15" t="n">
        <v>22.4652226552811</v>
      </c>
      <c r="J79" s="0" t="n">
        <v>809.241971840313</v>
      </c>
      <c r="K79" s="0" t="n">
        <v>230.103489639999</v>
      </c>
      <c r="L79" s="0" t="n">
        <v>701.949776271028</v>
      </c>
      <c r="M79" s="0" t="n">
        <v>488.30756063801</v>
      </c>
      <c r="N79" s="0" t="n">
        <v>175.211943956548</v>
      </c>
      <c r="P79" s="0" t="n">
        <f aca="false">J79/MIN($J79:$N79)</f>
        <v>4.61864615828361</v>
      </c>
      <c r="Q79" s="0" t="n">
        <f aca="false">K79/MIN($J79:$N79)</f>
        <v>1.3132865513841</v>
      </c>
      <c r="R79" s="0" t="n">
        <f aca="false">L79/MIN($J79:$N79)</f>
        <v>4.00628952809923</v>
      </c>
      <c r="S79" s="0" t="n">
        <f aca="false">M79/MIN($J79:$N79)</f>
        <v>2.78695361521192</v>
      </c>
      <c r="T79" s="0" t="n">
        <f aca="false">N79/MIN($J79:$N79)</f>
        <v>1</v>
      </c>
    </row>
    <row r="80" customFormat="false" ht="14.5" hidden="false" customHeight="false" outlineLevel="0" collapsed="false">
      <c r="A80" s="0" t="n">
        <v>283.1</v>
      </c>
      <c r="B80" s="0" t="n">
        <v>28.9</v>
      </c>
      <c r="C80" s="0" t="s">
        <v>837</v>
      </c>
      <c r="E80" s="0" t="s">
        <v>368</v>
      </c>
      <c r="F80" s="14" t="n">
        <v>176.811594202899</v>
      </c>
      <c r="G80" s="14" t="n">
        <v>146.851851851852</v>
      </c>
      <c r="H80" s="15" t="n">
        <v>133.152173913044</v>
      </c>
      <c r="J80" s="0" t="n">
        <v>295.249366021941</v>
      </c>
      <c r="K80" s="0" t="n">
        <v>214.525969565764</v>
      </c>
      <c r="L80" s="0" t="n">
        <v>442.102320242252</v>
      </c>
      <c r="M80" s="0" t="n">
        <v>178.23332695484</v>
      </c>
      <c r="N80" s="0" t="n">
        <v>202.987445034032</v>
      </c>
      <c r="P80" s="0" t="n">
        <f aca="false">J80/MIN($J80:$N80)</f>
        <v>1.65653287780882</v>
      </c>
      <c r="Q80" s="0" t="n">
        <f aca="false">K80/MIN($J80:$N80)</f>
        <v>1.20362433463479</v>
      </c>
      <c r="R80" s="0" t="n">
        <f aca="false">L80/MIN($J80:$N80)</f>
        <v>2.48046943742609</v>
      </c>
      <c r="S80" s="0" t="n">
        <f aca="false">M80/MIN($J80:$N80)</f>
        <v>1</v>
      </c>
      <c r="T80" s="0" t="n">
        <f aca="false">N80/MIN($J80:$N80)</f>
        <v>1.13888602374271</v>
      </c>
    </row>
    <row r="81" customFormat="false" ht="14.5" hidden="false" customHeight="false" outlineLevel="0" collapsed="false">
      <c r="A81" s="0" t="n">
        <v>269.5</v>
      </c>
      <c r="B81" s="0" t="n">
        <v>47.4</v>
      </c>
      <c r="C81" s="0" t="s">
        <v>838</v>
      </c>
      <c r="E81" s="0" t="s">
        <v>370</v>
      </c>
      <c r="F81" s="14" t="n">
        <v>31.4829379174821</v>
      </c>
      <c r="G81" s="14" t="n">
        <v>33.1457528144587</v>
      </c>
      <c r="H81" s="15" t="n">
        <v>30.0678983018156</v>
      </c>
      <c r="J81" s="0" t="n">
        <v>369.23430597103</v>
      </c>
      <c r="K81" s="0" t="n">
        <v>189.504597691092</v>
      </c>
      <c r="L81" s="0" t="n">
        <v>518.712385056835</v>
      </c>
      <c r="M81" s="0" t="n">
        <v>200.768663404224</v>
      </c>
      <c r="N81" s="0" t="n">
        <v>215.738052282207</v>
      </c>
      <c r="P81" s="0" t="n">
        <f aca="false">J81/MIN($J81:$N81)</f>
        <v>1.94841872160227</v>
      </c>
      <c r="Q81" s="0" t="n">
        <f aca="false">K81/MIN($J81:$N81)</f>
        <v>1</v>
      </c>
      <c r="R81" s="0" t="n">
        <f aca="false">L81/MIN($J81:$N81)</f>
        <v>2.73720211212173</v>
      </c>
      <c r="S81" s="0" t="n">
        <f aca="false">M81/MIN($J81:$N81)</f>
        <v>1.05943953788126</v>
      </c>
      <c r="T81" s="0" t="n">
        <f aca="false">N81/MIN($J81:$N81)</f>
        <v>1.13843175791375</v>
      </c>
    </row>
    <row r="82" customFormat="false" ht="14.5" hidden="false" customHeight="false" outlineLevel="0" collapsed="false">
      <c r="A82" s="0" t="n">
        <v>312.8</v>
      </c>
      <c r="B82" s="0" t="n">
        <v>242.4</v>
      </c>
      <c r="C82" s="0" t="s">
        <v>839</v>
      </c>
      <c r="E82" s="0" t="s">
        <v>372</v>
      </c>
      <c r="F82" s="14" t="n">
        <v>15.9205922152832</v>
      </c>
      <c r="G82" s="14" t="n">
        <v>15.4342831612585</v>
      </c>
      <c r="H82" s="15" t="n">
        <v>12.8416001111707</v>
      </c>
      <c r="J82" s="0" t="n">
        <v>460.266735730413</v>
      </c>
      <c r="K82" s="0" t="n">
        <v>226.64701792504</v>
      </c>
      <c r="L82" s="0" t="n">
        <v>554.083580919673</v>
      </c>
      <c r="M82" s="0" t="n">
        <v>213.509462841346</v>
      </c>
      <c r="N82" s="0" t="n">
        <v>225.049603331697</v>
      </c>
      <c r="P82" s="0" t="n">
        <f aca="false">J82/MIN($J82:$N82)</f>
        <v>2.15572054561547</v>
      </c>
      <c r="Q82" s="0" t="n">
        <f aca="false">K82/MIN($J82:$N82)</f>
        <v>1.06153148862285</v>
      </c>
      <c r="R82" s="0" t="n">
        <f aca="false">L82/MIN($J82:$N82)</f>
        <v>2.59512423265005</v>
      </c>
      <c r="S82" s="0" t="n">
        <f aca="false">M82/MIN($J82:$N82)</f>
        <v>1</v>
      </c>
      <c r="T82" s="0" t="n">
        <f aca="false">N82/MIN($J82:$N82)</f>
        <v>1.05404978466423</v>
      </c>
    </row>
    <row r="83" customFormat="false" ht="14.5" hidden="false" customHeight="false" outlineLevel="0" collapsed="false">
      <c r="A83" s="0" t="n">
        <v>120.1</v>
      </c>
      <c r="B83" s="0" t="n">
        <v>236.7</v>
      </c>
      <c r="C83" s="0" t="s">
        <v>840</v>
      </c>
      <c r="E83" s="0" t="s">
        <v>374</v>
      </c>
      <c r="F83" s="14" t="n">
        <v>30.420189403978</v>
      </c>
      <c r="G83" s="14" t="n">
        <v>26.1399867385722</v>
      </c>
      <c r="H83" s="15" t="n">
        <v>21.9406602177351</v>
      </c>
      <c r="J83" s="0" t="n">
        <v>307.38140473302</v>
      </c>
      <c r="K83" s="0" t="n">
        <v>243.109279000694</v>
      </c>
      <c r="L83" s="0" t="n">
        <v>581.210000350835</v>
      </c>
      <c r="M83" s="0" t="n">
        <v>188.101773234685</v>
      </c>
      <c r="N83" s="0" t="n">
        <v>213.254344179525</v>
      </c>
      <c r="P83" s="0" t="n">
        <f aca="false">J83/MIN($J83:$N83)</f>
        <v>1.63412284449608</v>
      </c>
      <c r="Q83" s="0" t="n">
        <f aca="false">K83/MIN($J83:$N83)</f>
        <v>1.29243480707318</v>
      </c>
      <c r="R83" s="0" t="n">
        <f aca="false">L83/MIN($J83:$N83)</f>
        <v>3.08986986329836</v>
      </c>
      <c r="S83" s="0" t="n">
        <f aca="false">M83/MIN($J83:$N83)</f>
        <v>1</v>
      </c>
      <c r="T83" s="0" t="n">
        <f aca="false">N83/MIN($J83:$N83)</f>
        <v>1.13371788320921</v>
      </c>
    </row>
    <row r="84" customFormat="false" ht="14.5" hidden="false" customHeight="false" outlineLevel="0" collapsed="false">
      <c r="A84" s="0" t="n">
        <v>227.6</v>
      </c>
      <c r="B84" s="0" t="n">
        <v>218.3</v>
      </c>
      <c r="C84" s="0" t="s">
        <v>841</v>
      </c>
      <c r="E84" s="0" t="s">
        <v>376</v>
      </c>
      <c r="F84" s="14" t="n">
        <v>17.4809129025168</v>
      </c>
      <c r="G84" s="14" t="n">
        <v>17.1518160868072</v>
      </c>
      <c r="H84" s="15" t="n">
        <v>15.3244907937877</v>
      </c>
      <c r="J84" s="0" t="n">
        <v>425.833208544886</v>
      </c>
      <c r="K84" s="0" t="n">
        <v>227.159893651564</v>
      </c>
      <c r="L84" s="0" t="n">
        <v>633.423264812794</v>
      </c>
      <c r="M84" s="0" t="n">
        <v>212.304805504918</v>
      </c>
      <c r="N84" s="0" t="n">
        <v>199.289706368255</v>
      </c>
      <c r="P84" s="0" t="n">
        <f aca="false">J84/MIN($J84:$N84)</f>
        <v>2.13675465885837</v>
      </c>
      <c r="Q84" s="0" t="n">
        <f aca="false">K84/MIN($J84:$N84)</f>
        <v>1.13984760071757</v>
      </c>
      <c r="R84" s="0" t="n">
        <f aca="false">L84/MIN($J84:$N84)</f>
        <v>3.17840432582268</v>
      </c>
      <c r="S84" s="0" t="n">
        <f aca="false">M84/MIN($J84:$N84)</f>
        <v>1.06530743295197</v>
      </c>
      <c r="T84" s="0" t="n">
        <f aca="false">N84/MIN($J84:$N84)</f>
        <v>1</v>
      </c>
    </row>
    <row r="85" customFormat="false" ht="14.5" hidden="false" customHeight="false" outlineLevel="0" collapsed="false">
      <c r="A85" s="0" t="n">
        <v>35.1</v>
      </c>
      <c r="B85" s="0" t="n">
        <v>1637.2</v>
      </c>
      <c r="C85" s="0" t="s">
        <v>842</v>
      </c>
      <c r="E85" s="0" t="s">
        <v>378</v>
      </c>
      <c r="F85" s="14" t="n">
        <v>46.3297773519986</v>
      </c>
      <c r="G85" s="14" t="n">
        <v>43.3297493473021</v>
      </c>
      <c r="H85" s="15" t="n">
        <v>48.6683443476077</v>
      </c>
      <c r="J85" s="0" t="n">
        <v>436.717855198202</v>
      </c>
      <c r="K85" s="0" t="n">
        <v>499.335658233433</v>
      </c>
      <c r="L85" s="0" t="n">
        <v>705.620759675073</v>
      </c>
      <c r="M85" s="0" t="n">
        <v>229.014205694213</v>
      </c>
      <c r="N85" s="0" t="n">
        <v>517.61055147961</v>
      </c>
      <c r="P85" s="0" t="n">
        <f aca="false">J85/MIN($J85:$N85)</f>
        <v>1.90694657510164</v>
      </c>
      <c r="Q85" s="0" t="n">
        <f aca="false">K85/MIN($J85:$N85)</f>
        <v>2.18036980160157</v>
      </c>
      <c r="R85" s="0" t="n">
        <f aca="false">L85/MIN($J85:$N85)</f>
        <v>3.0811222279252</v>
      </c>
      <c r="S85" s="0" t="n">
        <f aca="false">M85/MIN($J85:$N85)</f>
        <v>1</v>
      </c>
      <c r="T85" s="0" t="n">
        <f aca="false">N85/MIN($J85:$N85)</f>
        <v>2.26016787871552</v>
      </c>
    </row>
    <row r="86" customFormat="false" ht="14.5" hidden="false" customHeight="false" outlineLevel="0" collapsed="false">
      <c r="A86" s="0" t="n">
        <v>308.6</v>
      </c>
      <c r="B86" s="0" t="n">
        <v>232.2</v>
      </c>
      <c r="C86" s="0" t="s">
        <v>843</v>
      </c>
      <c r="E86" s="0" t="s">
        <v>380</v>
      </c>
      <c r="F86" s="14" t="n">
        <v>25.6212522181895</v>
      </c>
      <c r="G86" s="14" t="n">
        <v>28.1265976688357</v>
      </c>
      <c r="H86" s="15" t="n">
        <v>24.8050732128362</v>
      </c>
      <c r="J86" s="0" t="n">
        <v>921.232896464517</v>
      </c>
      <c r="K86" s="0" t="n">
        <v>396.075250826479</v>
      </c>
      <c r="L86" s="0" t="n">
        <v>1197.42399164001</v>
      </c>
      <c r="M86" s="0" t="n">
        <v>524.482280354823</v>
      </c>
      <c r="N86" s="0" t="n">
        <v>405.394046493722</v>
      </c>
      <c r="P86" s="0" t="n">
        <f aca="false">J86/MIN($J86:$N86)</f>
        <v>2.32590371284802</v>
      </c>
      <c r="Q86" s="0" t="n">
        <f aca="false">K86/MIN($J86:$N86)</f>
        <v>1</v>
      </c>
      <c r="R86" s="0" t="n">
        <f aca="false">L86/MIN($J86:$N86)</f>
        <v>3.02322346357511</v>
      </c>
      <c r="S86" s="0" t="n">
        <f aca="false">M86/MIN($J86:$N86)</f>
        <v>1.32419856898506</v>
      </c>
      <c r="T86" s="0" t="n">
        <f aca="false">N86/MIN($J86:$N86)</f>
        <v>1.02352784135792</v>
      </c>
    </row>
    <row r="87" customFormat="false" ht="14.5" hidden="false" customHeight="false" outlineLevel="0" collapsed="false">
      <c r="A87" s="0" t="n">
        <v>1636.1</v>
      </c>
      <c r="B87" s="0" t="n">
        <v>1475.3</v>
      </c>
      <c r="C87" s="0" t="s">
        <v>844</v>
      </c>
      <c r="E87" s="0" t="s">
        <v>382</v>
      </c>
      <c r="F87" s="14" t="n">
        <v>20.1315290430884</v>
      </c>
      <c r="G87" s="14" t="n">
        <v>19.3266602237379</v>
      </c>
      <c r="H87" s="15" t="n">
        <v>18.9525089118372</v>
      </c>
      <c r="J87" s="0" t="n">
        <v>767.666480951501</v>
      </c>
      <c r="K87" s="0" t="n">
        <v>517.061066964561</v>
      </c>
      <c r="L87" s="0" t="n">
        <v>1144.66160351642</v>
      </c>
      <c r="M87" s="0" t="n">
        <v>356.771954717969</v>
      </c>
      <c r="N87" s="0" t="n">
        <v>519.404282506322</v>
      </c>
      <c r="P87" s="0" t="n">
        <f aca="false">J87/MIN($J87:$N87)</f>
        <v>2.15170074553183</v>
      </c>
      <c r="Q87" s="0" t="n">
        <f aca="false">K87/MIN($J87:$N87)</f>
        <v>1.44927609955581</v>
      </c>
      <c r="R87" s="0" t="n">
        <f aca="false">L87/MIN($J87:$N87)</f>
        <v>3.20838448308327</v>
      </c>
      <c r="S87" s="0" t="n">
        <f aca="false">M87/MIN($J87:$N87)</f>
        <v>1</v>
      </c>
      <c r="T87" s="0" t="n">
        <f aca="false">N87/MIN($J87:$N87)</f>
        <v>1.45584392393431</v>
      </c>
    </row>
    <row r="88" customFormat="false" ht="14.5" hidden="false" customHeight="false" outlineLevel="0" collapsed="false">
      <c r="A88" s="0" t="n">
        <v>287.5</v>
      </c>
      <c r="B88" s="0" t="n">
        <v>322.4</v>
      </c>
      <c r="C88" s="0" t="s">
        <v>845</v>
      </c>
      <c r="E88" s="0" t="s">
        <v>384</v>
      </c>
      <c r="F88" s="14" t="n">
        <v>19.8671062814573</v>
      </c>
      <c r="G88" s="14" t="n">
        <v>17.0430149215157</v>
      </c>
      <c r="H88" s="15" t="n">
        <v>18.9982721409592</v>
      </c>
      <c r="J88" s="0" t="n">
        <v>930.127514475359</v>
      </c>
      <c r="K88" s="0" t="n">
        <v>310.363449486325</v>
      </c>
      <c r="L88" s="0" t="n">
        <v>1190.06920711447</v>
      </c>
      <c r="M88" s="0" t="n">
        <v>487.084194791267</v>
      </c>
      <c r="N88" s="0" t="n">
        <v>341.340468242029</v>
      </c>
      <c r="P88" s="0" t="n">
        <f aca="false">J88/MIN($J88:$N88)</f>
        <v>2.99689772109052</v>
      </c>
      <c r="Q88" s="0" t="n">
        <f aca="false">K88/MIN($J88:$N88)</f>
        <v>1</v>
      </c>
      <c r="R88" s="0" t="n">
        <f aca="false">L88/MIN($J88:$N88)</f>
        <v>3.83443736394902</v>
      </c>
      <c r="S88" s="0" t="n">
        <f aca="false">M88/MIN($J88:$N88)</f>
        <v>1.5693993464676</v>
      </c>
      <c r="T88" s="0" t="n">
        <f aca="false">N88/MIN($J88:$N88)</f>
        <v>1.09980884929257</v>
      </c>
    </row>
    <row r="89" customFormat="false" ht="14.5" hidden="false" customHeight="false" outlineLevel="0" collapsed="false">
      <c r="A89" s="0" t="n">
        <v>566.1</v>
      </c>
      <c r="B89" s="0" t="n">
        <v>656.9</v>
      </c>
      <c r="C89" s="0" t="s">
        <v>846</v>
      </c>
      <c r="E89" s="0" t="s">
        <v>386</v>
      </c>
      <c r="F89" s="14" t="n">
        <v>21.0068734898088</v>
      </c>
      <c r="G89" s="14" t="n">
        <v>20.2095713790577</v>
      </c>
      <c r="H89" s="15" t="n">
        <v>20.3868681042213</v>
      </c>
      <c r="J89" s="0" t="n">
        <v>598.723384409628</v>
      </c>
      <c r="K89" s="0" t="n">
        <v>326.187901376955</v>
      </c>
      <c r="L89" s="0" t="n">
        <v>837.829825952785</v>
      </c>
      <c r="M89" s="0" t="n">
        <v>303.363565520345</v>
      </c>
      <c r="N89" s="0" t="n">
        <v>333.529629760369</v>
      </c>
      <c r="P89" s="0" t="n">
        <f aca="false">J89/MIN($J89:$N89)</f>
        <v>1.97361665163272</v>
      </c>
      <c r="Q89" s="0" t="n">
        <f aca="false">K89/MIN($J89:$N89)</f>
        <v>1.07523756459501</v>
      </c>
      <c r="R89" s="0" t="n">
        <f aca="false">L89/MIN($J89:$N89)</f>
        <v>2.76180109010683</v>
      </c>
      <c r="S89" s="0" t="n">
        <f aca="false">M89/MIN($J89:$N89)</f>
        <v>1</v>
      </c>
      <c r="T89" s="0" t="n">
        <f aca="false">N89/MIN($J89:$N89)</f>
        <v>1.09943865272114</v>
      </c>
    </row>
    <row r="90" customFormat="false" ht="14.5" hidden="false" customHeight="false" outlineLevel="0" collapsed="false">
      <c r="A90" s="0" t="n">
        <v>302.7</v>
      </c>
      <c r="B90" s="0" t="n">
        <v>277.5</v>
      </c>
      <c r="C90" s="0" t="s">
        <v>847</v>
      </c>
      <c r="J90" s="0" t="n">
        <v>679.929338773799</v>
      </c>
      <c r="K90" s="0" t="n">
        <v>298.67053731842</v>
      </c>
      <c r="L90" s="0" t="n">
        <v>907.458828529025</v>
      </c>
      <c r="M90" s="0" t="n">
        <v>361.322348716174</v>
      </c>
      <c r="N90" s="0" t="n">
        <v>321.24861441752</v>
      </c>
      <c r="P90" s="0" t="n">
        <f aca="false">J90/MIN($J90:$N90)</f>
        <v>2.27651962218459</v>
      </c>
      <c r="Q90" s="0" t="n">
        <f aca="false">K90/MIN($J90:$N90)</f>
        <v>1</v>
      </c>
      <c r="R90" s="0" t="n">
        <f aca="false">L90/MIN($J90:$N90)</f>
        <v>3.03832723735171</v>
      </c>
      <c r="S90" s="0" t="n">
        <f aca="false">M90/MIN($J90:$N90)</f>
        <v>1.2097689713899</v>
      </c>
      <c r="T90" s="0" t="n">
        <f aca="false">N90/MIN($J90:$N90)</f>
        <v>1.07559526058986</v>
      </c>
    </row>
    <row r="91" customFormat="false" ht="14.5" hidden="false" customHeight="false" outlineLevel="0" collapsed="false">
      <c r="A91" s="0" t="n">
        <v>278.4</v>
      </c>
      <c r="B91" s="0" t="n">
        <v>253.3</v>
      </c>
      <c r="C91" s="0" t="s">
        <v>848</v>
      </c>
      <c r="J91" s="0" t="n">
        <v>548.542086239777</v>
      </c>
      <c r="K91" s="0" t="n">
        <v>283.113267086854</v>
      </c>
      <c r="L91" s="0" t="n">
        <v>728.144912059129</v>
      </c>
      <c r="M91" s="0" t="n">
        <v>262.031796088235</v>
      </c>
      <c r="N91" s="0" t="n">
        <v>358.438908309579</v>
      </c>
      <c r="P91" s="0" t="n">
        <f aca="false">J91/MIN($J91:$N91)</f>
        <v>2.09341802952442</v>
      </c>
      <c r="Q91" s="0" t="n">
        <f aca="false">K91/MIN($J91:$N91)</f>
        <v>1.08045386595572</v>
      </c>
      <c r="R91" s="0" t="n">
        <f aca="false">L91/MIN($J91:$N91)</f>
        <v>2.77884181587618</v>
      </c>
      <c r="S91" s="0" t="n">
        <f aca="false">M91/MIN($J91:$N91)</f>
        <v>1</v>
      </c>
      <c r="T91" s="0" t="n">
        <f aca="false">N91/MIN($J91:$N91)</f>
        <v>1.36792142656184</v>
      </c>
    </row>
  </sheetData>
  <mergeCells count="2">
    <mergeCell ref="A1:C1"/>
    <mergeCell ref="E1:H1"/>
  </mergeCells>
  <conditionalFormatting sqref="J3:N9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2020-02-06T23:15:38Z</dcterms:created>
  <dc:creator/>
  <dc:description/>
  <dc:language>en-AU</dc:language>
  <cp:lastModifiedBy/>
  <dcterms:modified xsi:type="dcterms:W3CDTF">2021-02-08T09:30:08Z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dlc_DocIdItemGuid">
    <vt:lpwstr>1d322272-5242-406d-b649-004d84509421</vt:lpwstr>
  </property>
</Properties>
</file>