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FPOD" sheetId="1" state="visible" r:id="rId2"/>
    <sheet name="1h" sheetId="2" state="visible" r:id="rId3"/>
    <sheet name="2h" sheetId="3" state="visible" r:id="rId4"/>
    <sheet name="3h" sheetId="4" state="visible" r:id="rId5"/>
    <sheet name="4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<sst xmlns="http://schemas.openxmlformats.org/spreadsheetml/2006/main" count="934" uniqueCount="404">
  <si>
    <t xml:space="preserve">RBS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</si>
  <si>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</si>
  <si>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</si>
  <si>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</si>
  <si>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</si>
  <si>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</si>
  <si>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</si>
  <si>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TTTAAGAAGGAGATATACAT</t>
  </si>
  <si>
    <t xml:space="preserve">CTTAAGAAGGAGATATACAT</t>
  </si>
  <si>
    <t xml:space="preserve">GTTAAGAAGGAGATATACAT</t>
  </si>
  <si>
    <t xml:space="preserve">ATTAAGAAGGAGATATACAT</t>
  </si>
  <si>
    <t xml:space="preserve">TCTAAGAAGGAGATATACAT</t>
  </si>
  <si>
    <t xml:space="preserve">TGTAAGAAGGAGATATACAT</t>
  </si>
  <si>
    <t xml:space="preserve">TATAAGAAGGAGATATACAT</t>
  </si>
  <si>
    <t xml:space="preserve">TTGAAGAAGGAGATATACAT</t>
  </si>
  <si>
    <t xml:space="preserve">TTAAAGAAGGAGATATACAT</t>
  </si>
  <si>
    <t xml:space="preserve">TTTCAGAAGGAGATATACAT</t>
  </si>
  <si>
    <t xml:space="preserve">TTTGAGAAGGAGATATACAT</t>
  </si>
  <si>
    <t xml:space="preserve">TTTTAGAAGGAGATATACAT</t>
  </si>
  <si>
    <t xml:space="preserve">TTTACGAAGGAGATATACAT</t>
  </si>
  <si>
    <t xml:space="preserve">TTTAGGAAGGAGATATACAT</t>
  </si>
  <si>
    <t xml:space="preserve">TTTATGAAGGAGATATACAT</t>
  </si>
  <si>
    <t xml:space="preserve">TTTAACAAGGAGATATACAT</t>
  </si>
  <si>
    <t xml:space="preserve">TTTAAAAAGGAGATATACAT</t>
  </si>
  <si>
    <t xml:space="preserve">TTTAATAAGGAGATATACAT</t>
  </si>
  <si>
    <t xml:space="preserve">TTTAAGCAGGAGATATACAT</t>
  </si>
  <si>
    <t xml:space="preserve">TTTAAGGAGGAGATATACAT</t>
  </si>
  <si>
    <t xml:space="preserve">TTTAAGTAGGAGATATACAT</t>
  </si>
  <si>
    <t xml:space="preserve">TTTAAGACGGAGATATACAT</t>
  </si>
  <si>
    <t xml:space="preserve">TTTAAGAGGGAGATATACAT</t>
  </si>
  <si>
    <t xml:space="preserve">TTTAAGATGGAGATATACAT</t>
  </si>
  <si>
    <t xml:space="preserve">TTTAAGAACGAGATATACAT</t>
  </si>
  <si>
    <t xml:space="preserve">TTTAAGAAAGAGATATACAT</t>
  </si>
  <si>
    <t xml:space="preserve">TTTAAGAATGAGATATACAT</t>
  </si>
  <si>
    <t xml:space="preserve">TTTAAGAAGCAGATATACAT</t>
  </si>
  <si>
    <t xml:space="preserve">TTTAAGAAGAAGATATACAT</t>
  </si>
  <si>
    <t xml:space="preserve">TTTAAGAAGTAGATATACAT</t>
  </si>
  <si>
    <t xml:space="preserve">TTTAAGAAGGCGATATACAT</t>
  </si>
  <si>
    <t xml:space="preserve">TTTAAGAAGGGGATATACAT</t>
  </si>
  <si>
    <t xml:space="preserve">TTTAAGAAGGTGATATACAT</t>
  </si>
  <si>
    <t xml:space="preserve">TTTAAGAAGGACATATACAT</t>
  </si>
  <si>
    <t xml:space="preserve">TTTAAGAAGGAAATATACAT</t>
  </si>
  <si>
    <t xml:space="preserve">TTTAAGAAGGATATATACAT</t>
  </si>
  <si>
    <t xml:space="preserve">TTTAAGAAGGAGCTATACAT</t>
  </si>
  <si>
    <t xml:space="preserve">TTTAAGAAGGAGGTATACAT</t>
  </si>
  <si>
    <t xml:space="preserve">TTTAAGAAGGAGTTATACAT</t>
  </si>
  <si>
    <t xml:space="preserve">TTTAAGAAGGAGACATACAT</t>
  </si>
  <si>
    <t xml:space="preserve">TTTAAGAAGGAGAGATACAT</t>
  </si>
  <si>
    <t xml:space="preserve">TTTAAGAAGGAGAAATACAT</t>
  </si>
  <si>
    <t xml:space="preserve">TTTAAGAAGGAGATCTACAT</t>
  </si>
  <si>
    <t xml:space="preserve">TTTAAGAAGGAGATGTACAT</t>
  </si>
  <si>
    <t xml:space="preserve">TTTAAGAAGGAGATTTACAT</t>
  </si>
  <si>
    <t xml:space="preserve">TTTAAGAAGGAGATACACAT</t>
  </si>
  <si>
    <t xml:space="preserve">TTTAAGAAGGAGATAGACAT</t>
  </si>
  <si>
    <t xml:space="preserve">TTTAAGAAGGAGATAAACAT</t>
  </si>
  <si>
    <t xml:space="preserve">TTTAAGAAGGAGATATCCAT</t>
  </si>
  <si>
    <t xml:space="preserve">TTTAAGAAGGAGATATGCAT</t>
  </si>
  <si>
    <t xml:space="preserve">TTTAAGAAGGAGATATTCAT</t>
  </si>
  <si>
    <t xml:space="preserve">TTTAAGAAGGAGATATAAAT</t>
  </si>
  <si>
    <t xml:space="preserve">TTTAAGAAGGAGATATAGAT</t>
  </si>
  <si>
    <t xml:space="preserve">TTTAAGAAGGAGATATATAT</t>
  </si>
  <si>
    <t xml:space="preserve">TTTAAGAAGGAGATATACCT</t>
  </si>
  <si>
    <t xml:space="preserve">TTTAAGAAGGAGATATACGT</t>
  </si>
  <si>
    <t xml:space="preserve">TTTAAGAAGGAGATATACTT</t>
  </si>
  <si>
    <t xml:space="preserve">TTTAAGAAGGAGATATACAC</t>
  </si>
  <si>
    <t xml:space="preserve">TTTAAGAAGGAGATATACAG</t>
  </si>
  <si>
    <t xml:space="preserve">TTTAAGAAGGAGATATACAA</t>
  </si>
  <si>
    <t xml:space="preserve">TTTAAGAGTTGACTATACAT</t>
  </si>
  <si>
    <t xml:space="preserve">TTTAAGATACCTGTATACAT</t>
  </si>
  <si>
    <t xml:space="preserve">TTTAAGAGAAGCGTATACAT</t>
  </si>
  <si>
    <t xml:space="preserve">TTTAAGAGTATGCTATACAT</t>
  </si>
  <si>
    <t xml:space="preserve">TTTAAGATCACTTTATACAT</t>
  </si>
  <si>
    <t xml:space="preserve">TTTAAGAGAAGCCTATACAT</t>
  </si>
  <si>
    <t xml:space="preserve">TTTAAGAATAGAATATACAT</t>
  </si>
  <si>
    <t xml:space="preserve">TTTAAGATCTGACTATACAT</t>
  </si>
  <si>
    <t xml:space="preserve">TTTAAGATAAGTATATACAT</t>
  </si>
  <si>
    <t xml:space="preserve">TTTAAGAGATAAATATACAT</t>
  </si>
  <si>
    <t xml:space="preserve">TTTAAGAGGTCAATATACAT</t>
  </si>
  <si>
    <t xml:space="preserve">TTTAAGACGATCCTATACAT</t>
  </si>
  <si>
    <t xml:space="preserve">TTTAAGAACAGACTATACAT</t>
  </si>
  <si>
    <t xml:space="preserve">TTTAAGAGTTATATATACAT</t>
  </si>
  <si>
    <t xml:space="preserve">TTTAAGAGGAACATATACAT</t>
  </si>
  <si>
    <t xml:space="preserve">TTTAAGACCCGAATATACAT</t>
  </si>
  <si>
    <t xml:space="preserve">TTTAAGAAATGTCTATACAT</t>
  </si>
  <si>
    <t xml:space="preserve">TTTAAGACGTACCTATACAT</t>
  </si>
  <si>
    <t xml:space="preserve">TTTAAGAACCGTGTATACAT</t>
  </si>
  <si>
    <t xml:space="preserve">TTTAAGAGGACACTATACAT</t>
  </si>
  <si>
    <t xml:space="preserve">TTTAAGAATCCCATATACAT</t>
  </si>
  <si>
    <t xml:space="preserve">TTTAAGAGAGCGATATACAT</t>
  </si>
  <si>
    <t xml:space="preserve">TTTAAGAATATGCTATACAT</t>
  </si>
  <si>
    <t xml:space="preserve">TTTAAGACAACATTATACAT</t>
  </si>
  <si>
    <t xml:space="preserve">TTTAAGAGCTACATATACAT</t>
  </si>
  <si>
    <t xml:space="preserve">TTTAAGAGAAGACTATACAT</t>
  </si>
  <si>
    <t xml:space="preserve">TTTAAGACTCCGTTATACAT</t>
  </si>
  <si>
    <t xml:space="preserve">TTTAAGATTACTATATACAT</t>
  </si>
  <si>
    <t xml:space="preserve">TTTAAGACGAGACTATACAT</t>
  </si>
  <si>
    <t xml:space="preserve">Name</t>
  </si>
  <si>
    <t xml:space="preserve">Rep4</t>
  </si>
  <si>
    <t xml:space="preserve">Group</t>
  </si>
  <si>
    <t xml:space="preserve">Preliminary Flow Results</t>
  </si>
  <si>
    <t xml:space="preserve">RBS_1by1_0</t>
  </si>
  <si>
    <t xml:space="preserve">bps</t>
  </si>
  <si>
    <t xml:space="preserve">01-Well-A1</t>
  </si>
  <si>
    <t xml:space="preserve">RBS_1by1_1</t>
  </si>
  <si>
    <t xml:space="preserve">01-Well-A2</t>
  </si>
  <si>
    <t xml:space="preserve">RBS_1by1_2</t>
  </si>
  <si>
    <t xml:space="preserve">01-Well-A3</t>
  </si>
  <si>
    <t xml:space="preserve">RBS_1by1_3</t>
  </si>
  <si>
    <t xml:space="preserve">01-Well-A4</t>
  </si>
  <si>
    <t xml:space="preserve">RBS_1by1_4</t>
  </si>
  <si>
    <t xml:space="preserve">01-Well-A5</t>
  </si>
  <si>
    <t xml:space="preserve">RBS_1by1_5</t>
  </si>
  <si>
    <t xml:space="preserve">01-Well-A6</t>
  </si>
  <si>
    <t xml:space="preserve">RBS_1by1_6</t>
  </si>
  <si>
    <t xml:space="preserve">01-Well-A7</t>
  </si>
  <si>
    <t xml:space="preserve">RBS_1by1_8</t>
  </si>
  <si>
    <t xml:space="preserve">01-Well-A9</t>
  </si>
  <si>
    <t xml:space="preserve">RBS_1by1_9</t>
  </si>
  <si>
    <t xml:space="preserve">01-Well-A10</t>
  </si>
  <si>
    <t xml:space="preserve">RBS_1by1_10</t>
  </si>
  <si>
    <t xml:space="preserve">01-Well-A11</t>
  </si>
  <si>
    <t xml:space="preserve">RBS_1by1_11</t>
  </si>
  <si>
    <t xml:space="preserve">01-Well-A12</t>
  </si>
  <si>
    <t xml:space="preserve">RBS_1by1_12</t>
  </si>
  <si>
    <t xml:space="preserve">01-Well-B1</t>
  </si>
  <si>
    <t xml:space="preserve">RBS_1by1_13</t>
  </si>
  <si>
    <t xml:space="preserve">01-Well-B2</t>
  </si>
  <si>
    <t xml:space="preserve">RBS_1by1_14</t>
  </si>
  <si>
    <t xml:space="preserve">01-Well-B3</t>
  </si>
  <si>
    <t xml:space="preserve">RBS_1by1_15</t>
  </si>
  <si>
    <t xml:space="preserve">01-Well-B4</t>
  </si>
  <si>
    <t xml:space="preserve">RBS_1by1_16</t>
  </si>
  <si>
    <t xml:space="preserve">01-Well-B5</t>
  </si>
  <si>
    <t xml:space="preserve">RBS_1by1_17</t>
  </si>
  <si>
    <t xml:space="preserve">01-Well-B6</t>
  </si>
  <si>
    <t xml:space="preserve">RBS_1by1_18</t>
  </si>
  <si>
    <t xml:space="preserve">01-Well-B7</t>
  </si>
  <si>
    <t xml:space="preserve">RBS_1by1_19</t>
  </si>
  <si>
    <t xml:space="preserve">01-Well-B8</t>
  </si>
  <si>
    <t xml:space="preserve">RBS_1by1_20</t>
  </si>
  <si>
    <t xml:space="preserve">01-Well-B9</t>
  </si>
  <si>
    <t xml:space="preserve">RBS_1by1_21</t>
  </si>
  <si>
    <t xml:space="preserve">01-Well-B10</t>
  </si>
  <si>
    <t xml:space="preserve">RBS_1by1_22</t>
  </si>
  <si>
    <t xml:space="preserve">01-Well-B11</t>
  </si>
  <si>
    <t xml:space="preserve">RBS_1by1_23</t>
  </si>
  <si>
    <t xml:space="preserve">01-Well-B12</t>
  </si>
  <si>
    <t xml:space="preserve">RBS_1by1_24</t>
  </si>
  <si>
    <t xml:space="preserve">01-Well-C1</t>
  </si>
  <si>
    <t xml:space="preserve">RBS_1by1_25</t>
  </si>
  <si>
    <t xml:space="preserve">01-Well-C2</t>
  </si>
  <si>
    <t xml:space="preserve">RBS_1by1_26</t>
  </si>
  <si>
    <t xml:space="preserve">01-Well-C3</t>
  </si>
  <si>
    <t xml:space="preserve">RBS_1by1_27</t>
  </si>
  <si>
    <t xml:space="preserve">01-Well-C4</t>
  </si>
  <si>
    <t xml:space="preserve">RBS_1by1_28</t>
  </si>
  <si>
    <t xml:space="preserve">01-Well-C5</t>
  </si>
  <si>
    <t xml:space="preserve">RBS_1by1_29</t>
  </si>
  <si>
    <t xml:space="preserve">01-Well-C6</t>
  </si>
  <si>
    <t xml:space="preserve">RBS_1by1_30</t>
  </si>
  <si>
    <t xml:space="preserve">01-Well-C7</t>
  </si>
  <si>
    <t xml:space="preserve">RBS_1by1_31</t>
  </si>
  <si>
    <t xml:space="preserve">01-Well-C8</t>
  </si>
  <si>
    <t xml:space="preserve">RBS_1by1_32</t>
  </si>
  <si>
    <t xml:space="preserve">01-Well-C9</t>
  </si>
  <si>
    <t xml:space="preserve">RBS_1by1_33</t>
  </si>
  <si>
    <t xml:space="preserve">01-Well-C10</t>
  </si>
  <si>
    <t xml:space="preserve">RBS_1by1_34</t>
  </si>
  <si>
    <t xml:space="preserve">01-Well-C11</t>
  </si>
  <si>
    <t xml:space="preserve">RBS_1by1_35</t>
  </si>
  <si>
    <t xml:space="preserve">01-Well-C12</t>
  </si>
  <si>
    <t xml:space="preserve">RBS_1by1_36</t>
  </si>
  <si>
    <t xml:space="preserve">01-Well-D1</t>
  </si>
  <si>
    <t xml:space="preserve">RBS_1by1_37</t>
  </si>
  <si>
    <t xml:space="preserve">01-Well-D2</t>
  </si>
  <si>
    <t xml:space="preserve">RBS_1by1_38</t>
  </si>
  <si>
    <t xml:space="preserve">01-Well-D3</t>
  </si>
  <si>
    <t xml:space="preserve">RBS_1by1_39</t>
  </si>
  <si>
    <t xml:space="preserve">01-Well-D4</t>
  </si>
  <si>
    <t xml:space="preserve">RBS_1by1_40</t>
  </si>
  <si>
    <t xml:space="preserve">01-Well-D5</t>
  </si>
  <si>
    <t xml:space="preserve">RBS_1by1_41</t>
  </si>
  <si>
    <t xml:space="preserve">01-Well-D6</t>
  </si>
  <si>
    <t xml:space="preserve">RBS_1by1_42</t>
  </si>
  <si>
    <t xml:space="preserve">01-Well-D7</t>
  </si>
  <si>
    <t xml:space="preserve">RBS_1by1_43</t>
  </si>
  <si>
    <t xml:space="preserve">01-Well-D8</t>
  </si>
  <si>
    <t xml:space="preserve">RBS_1by1_44</t>
  </si>
  <si>
    <t xml:space="preserve">01-Well-D9</t>
  </si>
  <si>
    <t xml:space="preserve">RBS_1by1_45</t>
  </si>
  <si>
    <t xml:space="preserve">01-Well-D10</t>
  </si>
  <si>
    <t xml:space="preserve">RBS_1by1_46</t>
  </si>
  <si>
    <t xml:space="preserve">01-Well-D11</t>
  </si>
  <si>
    <t xml:space="preserve">RBS_1by1_47</t>
  </si>
  <si>
    <t xml:space="preserve">01-Well-D12</t>
  </si>
  <si>
    <t xml:space="preserve">RBS_1by1_48</t>
  </si>
  <si>
    <t xml:space="preserve">01-Well-E1</t>
  </si>
  <si>
    <t xml:space="preserve">RBS_1by1_49</t>
  </si>
  <si>
    <t xml:space="preserve">01-Well-E2</t>
  </si>
  <si>
    <t xml:space="preserve">RBS_1by1_50</t>
  </si>
  <si>
    <t xml:space="preserve">01-Well-E3</t>
  </si>
  <si>
    <t xml:space="preserve">RBS_1by1_51</t>
  </si>
  <si>
    <t xml:space="preserve">01-Well-E4</t>
  </si>
  <si>
    <t xml:space="preserve">RBS_1by1_52</t>
  </si>
  <si>
    <t xml:space="preserve">01-Well-E5</t>
  </si>
  <si>
    <t xml:space="preserve">RBS_1by1_53</t>
  </si>
  <si>
    <t xml:space="preserve">01-Well-E6</t>
  </si>
  <si>
    <t xml:space="preserve">RBS_1by1_54</t>
  </si>
  <si>
    <t xml:space="preserve">01-Well-E7</t>
  </si>
  <si>
    <t xml:space="preserve">RBS_1by1_55</t>
  </si>
  <si>
    <t xml:space="preserve">01-Well-E8</t>
  </si>
  <si>
    <t xml:space="preserve">RBS_1by1_56</t>
  </si>
  <si>
    <t xml:space="preserve">01-Well-E9</t>
  </si>
  <si>
    <t xml:space="preserve">RBS_1by1_57</t>
  </si>
  <si>
    <t xml:space="preserve">01-Well-E10</t>
  </si>
  <si>
    <t xml:space="preserve">RBS_1by1_58</t>
  </si>
  <si>
    <t xml:space="preserve">01-Well-E11</t>
  </si>
  <si>
    <t xml:space="preserve">RBS_1by1_59</t>
  </si>
  <si>
    <t xml:space="preserve">01-Well-E12</t>
  </si>
  <si>
    <t xml:space="preserve">RBS_1by1_60</t>
  </si>
  <si>
    <t xml:space="preserve">01-Well-F1</t>
  </si>
  <si>
    <t xml:space="preserve">RBS_RU_0</t>
  </si>
  <si>
    <t xml:space="preserve">uni random</t>
  </si>
  <si>
    <t xml:space="preserve">01-Well-F2</t>
  </si>
  <si>
    <t xml:space="preserve">RBS_RU_1</t>
  </si>
  <si>
    <t xml:space="preserve">01-Well-F3</t>
  </si>
  <si>
    <t xml:space="preserve">RBS_RU_2</t>
  </si>
  <si>
    <t xml:space="preserve">01-Well-F4</t>
  </si>
  <si>
    <t xml:space="preserve">RBS_RU_3</t>
  </si>
  <si>
    <t xml:space="preserve">01-Well-F5</t>
  </si>
  <si>
    <t xml:space="preserve">RBS_RU_4</t>
  </si>
  <si>
    <t xml:space="preserve">01-Well-F6</t>
  </si>
  <si>
    <t xml:space="preserve">RBS_RU_5</t>
  </si>
  <si>
    <t xml:space="preserve">01-Well-F7</t>
  </si>
  <si>
    <t xml:space="preserve">RBS_RU_6</t>
  </si>
  <si>
    <t xml:space="preserve">01-Well-F8</t>
  </si>
  <si>
    <t xml:space="preserve">RBS_RU_7</t>
  </si>
  <si>
    <t xml:space="preserve">01-Well-F9</t>
  </si>
  <si>
    <t xml:space="preserve">RBS_RU_8</t>
  </si>
  <si>
    <t xml:space="preserve">01-Well-F10</t>
  </si>
  <si>
    <t xml:space="preserve">RBS_RU_9</t>
  </si>
  <si>
    <t xml:space="preserve">01-Well-F11</t>
  </si>
  <si>
    <t xml:space="preserve">RBS_RU_10</t>
  </si>
  <si>
    <t xml:space="preserve">01-Well-F12</t>
  </si>
  <si>
    <t xml:space="preserve">RBS_RU_11</t>
  </si>
  <si>
    <t xml:space="preserve">01-Well-G1</t>
  </si>
  <si>
    <t xml:space="preserve">RBS_RU_12</t>
  </si>
  <si>
    <t xml:space="preserve">01-Well-G2</t>
  </si>
  <si>
    <t xml:space="preserve">RBS_RU_13</t>
  </si>
  <si>
    <t xml:space="preserve">01-Well-G3</t>
  </si>
  <si>
    <t xml:space="preserve">RBS_RU_14</t>
  </si>
  <si>
    <t xml:space="preserve">01-Well-G4</t>
  </si>
  <si>
    <t xml:space="preserve">RBS_RU_15</t>
  </si>
  <si>
    <t xml:space="preserve">01-Well-G5</t>
  </si>
  <si>
    <t xml:space="preserve">RBS_RU_16</t>
  </si>
  <si>
    <t xml:space="preserve">01-Well-G6</t>
  </si>
  <si>
    <t xml:space="preserve">RBS_RU_17</t>
  </si>
  <si>
    <t xml:space="preserve">01-Well-G7</t>
  </si>
  <si>
    <t xml:space="preserve">RBS_RU_18</t>
  </si>
  <si>
    <t xml:space="preserve">01-Well-G8</t>
  </si>
  <si>
    <t xml:space="preserve">RBS_RU_19</t>
  </si>
  <si>
    <t xml:space="preserve">01-Well-G9</t>
  </si>
  <si>
    <t xml:space="preserve">RBS_RU_20</t>
  </si>
  <si>
    <t xml:space="preserve">01-Well-G10</t>
  </si>
  <si>
    <t xml:space="preserve">RBS_RU_21</t>
  </si>
  <si>
    <t xml:space="preserve">01-Well-G11</t>
  </si>
  <si>
    <t xml:space="preserve">RBS_RU_22</t>
  </si>
  <si>
    <t xml:space="preserve">01-Well-G12</t>
  </si>
  <si>
    <t xml:space="preserve">RBS_RU_23</t>
  </si>
  <si>
    <t xml:space="preserve">01-Well-H1</t>
  </si>
  <si>
    <t xml:space="preserve">RBS_RU_24</t>
  </si>
  <si>
    <t xml:space="preserve">01-Well-H2</t>
  </si>
  <si>
    <t xml:space="preserve">RBS_RU_25</t>
  </si>
  <si>
    <t xml:space="preserve">01-Well-H3</t>
  </si>
  <si>
    <t xml:space="preserve">RBS_RU_26</t>
  </si>
  <si>
    <t xml:space="preserve">01-Well-H4</t>
  </si>
  <si>
    <t xml:space="preserve">RBS_RU_27</t>
  </si>
  <si>
    <t xml:space="preserve">01-Well-H5</t>
  </si>
  <si>
    <t xml:space="preserve">RBS_RU_28</t>
  </si>
  <si>
    <t xml:space="preserve">01-Well-H6</t>
  </si>
  <si>
    <t xml:space="preserve">TTTAAGACGGATTTATACAT</t>
  </si>
  <si>
    <t xml:space="preserve">RBS_BA_00</t>
  </si>
  <si>
    <t xml:space="preserve">bandit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</si>
  <si>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</si>
  <si>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</si>
  <si>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</si>
  <si>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</si>
  <si>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</si>
  <si>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</si>
  <si>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</si>
  <si>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</si>
  <si>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</si>
  <si>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</si>
  <si>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</si>
  <si>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</si>
  <si>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</si>
  <si>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</si>
  <si>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</si>
  <si>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</si>
  <si>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</si>
  <si>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</si>
  <si>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</si>
  <si>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</si>
  <si>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</si>
  <si>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</si>
  <si>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</si>
  <si>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</si>
  <si>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</si>
  <si>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</si>
  <si>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</si>
  <si>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</si>
  <si>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</si>
  <si>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</si>
  <si>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</si>
  <si>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</si>
  <si>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TTTAAGAGGAAGATATACAT</t>
  </si>
  <si>
    <t xml:space="preserve">RBS_BA_23</t>
  </si>
  <si>
    <t xml:space="preserve">TTTAAGAGGGATATATACAT</t>
  </si>
  <si>
    <t xml:space="preserve">RBS_BA_29</t>
  </si>
  <si>
    <t xml:space="preserve">TTTAAGAGGATCGTATACAT</t>
  </si>
  <si>
    <t xml:space="preserve">RBS_BA_39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</si>
  <si>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</si>
  <si>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</si>
  <si>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</si>
  <si>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</si>
  <si>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</si>
  <si>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</si>
  <si>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</si>
  <si>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</si>
  <si>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</si>
  <si>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</si>
  <si>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</si>
  <si>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</si>
  <si>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</si>
  <si>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</si>
  <si>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</si>
  <si>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</si>
  <si>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</si>
  <si>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</si>
  <si>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</si>
  <si>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</si>
  <si>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</si>
  <si>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</si>
  <si>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</si>
  <si>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</si>
  <si>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</si>
  <si>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</si>
  <si>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</si>
  <si>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</si>
  <si>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</si>
  <si>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</si>
  <si>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</si>
  <si>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</si>
  <si>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</si>
  <si>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</si>
  <si>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</si>
  <si>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</si>
  <si>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</si>
  <si>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</si>
  <si>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</si>
  <si>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</si>
  <si>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</si>
  <si>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</si>
  <si>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</si>
  <si>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</si>
  <si>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</si>
  <si>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</si>
  <si>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</si>
  <si>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</si>
  <si>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</si>
  <si>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</si>
  <si>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</si>
  <si>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</si>
  <si>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</si>
  <si>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</si>
  <si>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</si>
  <si>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</si>
  <si>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</si>
  <si>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</si>
  <si>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</si>
  <si>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</si>
  <si>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</si>
  <si>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tttaagaCAATTGtatacat</t>
  </si>
  <si>
    <t xml:space="preserve">RBS_RP_46</t>
  </si>
  <si>
    <t xml:space="preserve">tttaagaTCCGGCtatacat</t>
  </si>
  <si>
    <t xml:space="preserve">RBS_RP_48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</si>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</sst>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5"/>
    <col collapsed="false" customWidth="true" hidden="false" outlineLevel="0" max="1025" min="2" style="0" width="8.5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customFormat="false" ht="16" hidden="false" customHeight="false" outlineLevel="0" collapsed="false">
      <c r="A2" s="3" t="s">
        <v>7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146.185760207155</v>
      </c>
      <c r="G2" s="4" t="n">
        <f aca="false">F2/E2</f>
        <v>0.114179885573549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customFormat="false" ht="16" hidden="false" customHeight="false" outlineLevel="0" collapsed="false">
      <c r="A3" s="3" t="s">
        <v>8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860.391776657362</v>
      </c>
      <c r="F3" s="0" t="n">
        <f aca="false">_xlfn.STDEV.P(B3:D3)</f>
        <v>139.582604514469</v>
      </c>
      <c r="G3" s="4" t="n">
        <f aca="false">F3/E3</f>
        <v>0.162231448860134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customFormat="false" ht="16" hidden="false" customHeight="false" outlineLevel="0" collapsed="false">
      <c r="A4" s="3" t="s">
        <v>9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customFormat="false" ht="16" hidden="false" customHeight="false" outlineLevel="0" collapsed="false">
      <c r="A5" s="3" t="s">
        <v>10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841.009830520729</v>
      </c>
      <c r="F5" s="0" t="n">
        <f aca="false">_xlfn.STDEV.P(B5:D5)</f>
        <v>127.193039631557</v>
      </c>
      <c r="G5" s="4" t="n">
        <f aca="false">F5/E5</f>
        <v>0.151238469534658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customFormat="false" ht="16" hidden="false" customHeight="false" outlineLevel="0" collapsed="false">
      <c r="A6" s="3" t="s">
        <v>11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85.6884567871984</v>
      </c>
      <c r="G6" s="4" t="n">
        <f aca="false">F6/E6</f>
        <v>0.102095213770976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customFormat="false" ht="16" hidden="false" customHeight="false" outlineLevel="0" collapsed="false">
      <c r="A7" s="3" t="s">
        <v>12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78.7682684273379</v>
      </c>
      <c r="G7" s="4" t="n">
        <f aca="false">F7/E7</f>
        <v>0.191672726256073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customFormat="false" ht="16" hidden="false" customHeight="false" outlineLevel="0" collapsed="false">
      <c r="A8" s="3" t="s">
        <v>13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90.5831018495369</v>
      </c>
      <c r="G8" s="4" t="n">
        <f aca="false">F8/E8</f>
        <v>0.138532874956512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customFormat="false" ht="16" hidden="false" customHeight="false" outlineLevel="0" collapsed="false">
      <c r="A9" s="3" t="s">
        <v>14</v>
      </c>
      <c r="B9" s="0" t="n">
        <v>783.838383838384</v>
      </c>
      <c r="C9" s="0" t="n">
        <v>772.540983606557</v>
      </c>
      <c r="D9" s="7" t="n">
        <v>5020</v>
      </c>
      <c r="E9" s="0" t="n">
        <f aca="false">AVERAGE(B9:D9)</f>
        <v>2192.12645581498</v>
      </c>
      <c r="F9" s="0" t="n">
        <f aca="false">_xlfn.STDEV.P(B9:D9)</f>
        <v>1999.61387843406</v>
      </c>
      <c r="G9" s="4" t="n">
        <f aca="false">F9/E9</f>
        <v>0.912179985388047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customFormat="false" ht="16" hidden="false" customHeight="false" outlineLevel="0" collapsed="false">
      <c r="A10" s="3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customFormat="false" ht="16" hidden="false" customHeight="false" outlineLevel="0" collapsed="false">
      <c r="A11" s="3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57.0956300064477</v>
      </c>
      <c r="G11" s="4" t="n">
        <f aca="false">F11/E11</f>
        <v>0.0846877980229298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customFormat="false" ht="16" hidden="false" customHeight="false" outlineLevel="0" collapsed="false">
      <c r="A12" s="3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0.0883211882774887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customFormat="false" ht="16" hidden="false" customHeight="false" outlineLevel="0" collapsed="false">
      <c r="A13" s="3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customFormat="false" ht="16" hidden="false" customHeight="false" outlineLevel="0" collapsed="false">
      <c r="A14" s="3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188.078070375989</v>
      </c>
      <c r="G14" s="4" t="n">
        <f aca="false">F14/E14</f>
        <v>0.222756159942154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customFormat="false" ht="16" hidden="false" customHeight="false" outlineLevel="0" collapsed="false">
      <c r="A15" s="3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customFormat="false" ht="16" hidden="false" customHeight="false" outlineLevel="0" collapsed="false">
      <c r="A16" s="3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customFormat="false" ht="16" hidden="false" customHeight="false" outlineLevel="0" collapsed="false">
      <c r="A17" s="3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37.6879821427577</v>
      </c>
      <c r="G17" s="4" t="n">
        <f aca="false">F17/E17</f>
        <v>0.0753331801683798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customFormat="false" ht="16" hidden="false" customHeight="false" outlineLevel="0" collapsed="false">
      <c r="A18" s="3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0.132511708812274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customFormat="false" ht="16" hidden="false" customHeight="false" outlineLevel="0" collapsed="false">
      <c r="A19" s="3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0.062104421687526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customFormat="false" ht="16" hidden="false" customHeight="false" outlineLevel="0" collapsed="false">
      <c r="A20" s="3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67.5206653074871</v>
      </c>
      <c r="G20" s="4" t="n">
        <f aca="false">F20/E20</f>
        <v>0.157519440362314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customFormat="false" ht="16" hidden="false" customHeight="false" outlineLevel="0" collapsed="false">
      <c r="A21" s="3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476.283945920636</v>
      </c>
      <c r="F21" s="0" t="n">
        <f aca="false">_xlfn.STDEV.P(B21:D21)</f>
        <v>29.3218682907841</v>
      </c>
      <c r="G21" s="4" t="n">
        <f aca="false">F21/E21</f>
        <v>0.0615638392642151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customFormat="false" ht="16" hidden="false" customHeight="false" outlineLevel="0" collapsed="false">
      <c r="A22" s="3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143.411808266151</v>
      </c>
      <c r="G22" s="4" t="n">
        <f aca="false">F22/E22</f>
        <v>0.364800077325532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customFormat="false" ht="16" hidden="false" customHeight="false" outlineLevel="0" collapsed="false">
      <c r="A23" s="3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7.07686521010119</v>
      </c>
      <c r="G23" s="4" t="n">
        <f aca="false">F23/E23</f>
        <v>0.016369061884795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customFormat="false" ht="16" hidden="false" customHeight="false" outlineLevel="0" collapsed="false">
      <c r="A24" s="3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0.555176764643384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customFormat="false" ht="16" hidden="false" customHeight="false" outlineLevel="0" collapsed="false">
      <c r="A25" s="3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0.156543563597401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customFormat="false" ht="16" hidden="false" customHeight="false" outlineLevel="0" collapsed="false">
      <c r="A26" s="3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93.6943462399919</v>
      </c>
      <c r="G26" s="4" t="n">
        <f aca="false">F26/E26</f>
        <v>0.152894780334974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customFormat="false" ht="16" hidden="false" customHeight="false" outlineLevel="0" collapsed="false">
      <c r="A27" s="3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0.600810107633703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customFormat="false" ht="16" hidden="false" customHeight="false" outlineLevel="0" collapsed="false">
      <c r="A28" s="3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265.543741534347</v>
      </c>
      <c r="F28" s="0" t="n">
        <f aca="false">_xlfn.STDEV.P(B28:D28)</f>
        <v>79.201426968293</v>
      </c>
      <c r="G28" s="4" t="n">
        <f aca="false">F28/E28</f>
        <v>0.298261320378544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customFormat="false" ht="16" hidden="false" customHeight="false" outlineLevel="0" collapsed="false">
      <c r="A29" s="3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89.5065556794537</v>
      </c>
      <c r="G29" s="4" t="n">
        <f aca="false">F29/E29</f>
        <v>0.400118343395554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customFormat="false" ht="16" hidden="false" customHeight="false" outlineLevel="0" collapsed="false">
      <c r="A30" s="3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189.052665672407</v>
      </c>
      <c r="F30" s="0" t="n">
        <f aca="false">_xlfn.STDEV.P(B30:D30)</f>
        <v>66.1441983154398</v>
      </c>
      <c r="G30" s="4" t="n">
        <f aca="false">F30/E30</f>
        <v>0.349871809954034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customFormat="false" ht="16" hidden="false" customHeight="false" outlineLevel="0" collapsed="false">
      <c r="A31" s="3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55.3359002726996</v>
      </c>
      <c r="G31" s="4" t="n">
        <f aca="false">F31/E31</f>
        <v>0.319558722653455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customFormat="false" ht="16" hidden="false" customHeight="false" outlineLevel="0" collapsed="false">
      <c r="A32" s="3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customFormat="false" ht="16" hidden="false" customHeight="false" outlineLevel="0" collapsed="false">
      <c r="A33" s="3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23.1565454545343</v>
      </c>
      <c r="G33" s="4" t="n">
        <f aca="false">F33/E33</f>
        <v>0.106885129580917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customFormat="false" ht="16" hidden="false" customHeight="false" outlineLevel="0" collapsed="false">
      <c r="A34" s="3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66.0496640164817</v>
      </c>
      <c r="G34" s="4" t="n">
        <f aca="false">F34/E34</f>
        <v>0.261975148678221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customFormat="false" ht="16" hidden="false" customHeight="false" outlineLevel="0" collapsed="false">
      <c r="A35" s="3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39.6722081865769</v>
      </c>
      <c r="G35" s="4" t="n">
        <f aca="false">F35/E35</f>
        <v>0.13220684330616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customFormat="false" ht="16" hidden="false" customHeight="false" outlineLevel="0" collapsed="false">
      <c r="A36" s="3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269.115267881624</v>
      </c>
      <c r="F36" s="0" t="n">
        <f aca="false">_xlfn.STDEV.P(B36:D36)</f>
        <v>74.4290556740814</v>
      </c>
      <c r="G36" s="4" t="n">
        <f aca="false">F36/E36</f>
        <v>0.276569427888501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customFormat="false" ht="16" hidden="false" customHeight="false" outlineLevel="0" collapsed="false">
      <c r="A37" s="3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59.4254587658337</v>
      </c>
      <c r="G37" s="4" t="n">
        <f aca="false">F37/E37</f>
        <v>0.119412401934144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customFormat="false" ht="16" hidden="false" customHeight="false" outlineLevel="0" collapsed="false">
      <c r="A38" s="3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customFormat="false" ht="16" hidden="false" customHeight="false" outlineLevel="0" collapsed="false">
      <c r="A39" s="3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357.256727105657</v>
      </c>
      <c r="F39" s="0" t="n">
        <f aca="false">_xlfn.STDEV.P(B39:D39)</f>
        <v>73.973171787989</v>
      </c>
      <c r="G39" s="4" t="n">
        <f aca="false">F39/E39</f>
        <v>0.207058863208226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customFormat="false" ht="16" hidden="false" customHeight="false" outlineLevel="0" collapsed="false">
      <c r="A40" s="3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92.1279534862476</v>
      </c>
      <c r="G40" s="4" t="n">
        <f aca="false">F40/E40</f>
        <v>0.284610242932368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customFormat="false" ht="16" hidden="false" customHeight="false" outlineLevel="0" collapsed="false">
      <c r="A41" s="3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20.9549408359562</v>
      </c>
      <c r="G41" s="4" t="n">
        <f aca="false">F41/E41</f>
        <v>0.0547886386467321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customFormat="false" ht="16" hidden="false" customHeight="false" outlineLevel="0" collapsed="false">
      <c r="A42" s="3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397.648205190832</v>
      </c>
      <c r="F42" s="0" t="n">
        <f aca="false">_xlfn.STDEV.P(B42:D42)</f>
        <v>35.6881435574752</v>
      </c>
      <c r="G42" s="4" t="n">
        <f aca="false">F42/E42</f>
        <v>0.0897480312789251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customFormat="false" ht="16" hidden="false" customHeight="false" outlineLevel="0" collapsed="false">
      <c r="A43" s="3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0.653155617506832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customFormat="false" ht="16" hidden="false" customHeight="false" outlineLevel="0" collapsed="false">
      <c r="A44" s="3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43.8725859986519</v>
      </c>
      <c r="G44" s="4" t="n">
        <f aca="false">F44/E44</f>
        <v>0.265241448902626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customFormat="false" ht="16" hidden="false" customHeight="false" outlineLevel="0" collapsed="false">
      <c r="A45" s="3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378.824334189736</v>
      </c>
      <c r="F45" s="0" t="n">
        <f aca="false">_xlfn.STDEV.P(B45:D45)</f>
        <v>105.165636562475</v>
      </c>
      <c r="G45" s="4" t="n">
        <f aca="false">F45/E45</f>
        <v>0.277610562656733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customFormat="false" ht="16" hidden="false" customHeight="false" outlineLevel="0" collapsed="false">
      <c r="A46" s="3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117.963386051712</v>
      </c>
      <c r="G46" s="4" t="n">
        <f aca="false">F46/E46</f>
        <v>0.280246669276735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customFormat="false" ht="16" hidden="false" customHeight="false" outlineLevel="0" collapsed="false">
      <c r="A47" s="3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53.2550122515733</v>
      </c>
      <c r="G47" s="4" t="n">
        <f aca="false">F47/E47</f>
        <v>0.119361058414866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customFormat="false" ht="16" hidden="false" customHeight="false" outlineLevel="0" collapsed="false">
      <c r="A48" s="3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48.0727518536967</v>
      </c>
      <c r="G48" s="4" t="n">
        <f aca="false">F48/E48</f>
        <v>0.0823406401871596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customFormat="false" ht="16" hidden="false" customHeight="false" outlineLevel="0" collapsed="false">
      <c r="A49" s="3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71.2280832673605</v>
      </c>
      <c r="G49" s="4" t="n">
        <f aca="false">F49/E49</f>
        <v>0.0834535050441294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customFormat="false" ht="16" hidden="false" customHeight="false" outlineLevel="0" collapsed="false">
      <c r="A50" s="3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726.400134497913</v>
      </c>
      <c r="F50" s="0" t="n">
        <f aca="false">_xlfn.STDEV.P(B50:D50)</f>
        <v>248.150430433604</v>
      </c>
      <c r="G50" s="4" t="n">
        <f aca="false">F50/E50</f>
        <v>0.341616718731923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customFormat="false" ht="16" hidden="false" customHeight="false" outlineLevel="0" collapsed="false">
      <c r="A51" s="3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0.406531423475216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customFormat="false" ht="16" hidden="false" customHeight="false" outlineLevel="0" collapsed="false">
      <c r="A52" s="3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0.0552003652499014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customFormat="false" ht="16" hidden="false" customHeight="false" outlineLevel="0" collapsed="false">
      <c r="A53" s="3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63.9166452886254</v>
      </c>
      <c r="G53" s="4" t="n">
        <f aca="false">F53/E53</f>
        <v>0.135556299793965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customFormat="false" ht="16" hidden="false" customHeight="false" outlineLevel="0" collapsed="false">
      <c r="A54" s="3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0.0618717596771856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customFormat="false" ht="16" hidden="false" customHeight="false" outlineLevel="0" collapsed="false">
      <c r="A55" s="3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39.4376806319209</v>
      </c>
      <c r="G55" s="4" t="n">
        <f aca="false">F55/E55</f>
        <v>0.0891424966360125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customFormat="false" ht="16" hidden="false" customHeight="false" outlineLevel="0" collapsed="false">
      <c r="A56" s="3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18.3893105367004</v>
      </c>
      <c r="G56" s="4" t="n">
        <f aca="false">F56/E56</f>
        <v>0.0398927733758958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customFormat="false" ht="16" hidden="false" customHeight="false" outlineLevel="0" collapsed="false">
      <c r="A57" s="3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0.0840504256177917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customFormat="false" ht="16" hidden="false" customHeight="false" outlineLevel="0" collapsed="false">
      <c r="A58" s="3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66.3320942481132</v>
      </c>
      <c r="G58" s="4" t="n">
        <f aca="false">F58/E58</f>
        <v>0.134502338070306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customFormat="false" ht="16" hidden="false" customHeight="false" outlineLevel="0" collapsed="false">
      <c r="A59" s="3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</v>
      </c>
      <c r="G59" s="4" t="n">
        <f aca="false">F59/E59</f>
        <v>0.077381364281036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customFormat="false" ht="16" hidden="false" customHeight="false" outlineLevel="0" collapsed="false">
      <c r="A60" s="3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353.456191300485</v>
      </c>
      <c r="F60" s="0" t="n">
        <f aca="false">_xlfn.STDEV.P(B60:D60)</f>
        <v>211.150056778946</v>
      </c>
      <c r="G60" s="4" t="n">
        <f aca="false">F60/E60</f>
        <v>0.597386782226261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customFormat="false" ht="16" hidden="false" customHeight="false" outlineLevel="0" collapsed="false">
      <c r="A61" s="3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0.295625687977023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customFormat="false" ht="16" hidden="false" customHeight="false" outlineLevel="0" collapsed="false">
      <c r="A62" s="3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720.765316495155</v>
      </c>
      <c r="F62" s="0" t="n">
        <f aca="false">_xlfn.STDEV.P(B62:D62)</f>
        <v>275.089845045642</v>
      </c>
      <c r="G62" s="4" t="n">
        <f aca="false">F62/E62</f>
        <v>0.381663543944253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customFormat="false" ht="16" hidden="false" customHeight="false" outlineLevel="0" collapsed="false">
      <c r="A63" s="3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customFormat="false" ht="16" hidden="false" customHeight="false" outlineLevel="0" collapsed="false">
      <c r="A64" s="3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92.6604707953573</v>
      </c>
      <c r="G64" s="4" t="n">
        <f aca="false">F64/E64</f>
        <v>0.412533655341333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customFormat="false" ht="16" hidden="false" customHeight="false" outlineLevel="0" collapsed="false">
      <c r="A65" s="3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customFormat="false" ht="16" hidden="false" customHeight="false" outlineLevel="0" collapsed="false">
      <c r="A66" s="3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47.7747760984704</v>
      </c>
      <c r="G66" s="4" t="n">
        <f aca="false">F66/E66</f>
        <v>0.262129572280283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customFormat="false" ht="16" hidden="false" customHeight="false" outlineLevel="0" collapsed="false">
      <c r="A67" s="3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54.2062656924113</v>
      </c>
      <c r="G67" s="4" t="n">
        <f aca="false">F67/E67</f>
        <v>0.307010709019425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customFormat="false" ht="16" hidden="false" customHeight="false" outlineLevel="0" collapsed="false">
      <c r="A68" s="3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190.320899477753</v>
      </c>
      <c r="F68" s="0" t="n">
        <f aca="false">_xlfn.STDEV.P(B68:D68)</f>
        <v>54.2311921522574</v>
      </c>
      <c r="G68" s="4" t="n">
        <f aca="false">F68/E68</f>
        <v>0.284946068987009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customFormat="false" ht="16" hidden="false" customHeight="false" outlineLevel="0" collapsed="false">
      <c r="A69" s="3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customFormat="false" ht="16" hidden="false" customHeight="false" outlineLevel="0" collapsed="false">
      <c r="A70" s="3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67.7956206812756</v>
      </c>
      <c r="G70" s="4" t="n">
        <f aca="false">F70/E70</f>
        <v>0.360416890604191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customFormat="false" ht="16" hidden="false" customHeight="false" outlineLevel="0" collapsed="false">
      <c r="A71" s="3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55.0258723903277</v>
      </c>
      <c r="G71" s="4" t="n">
        <f aca="false">F71/E71</f>
        <v>0.269931756107522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customFormat="false" ht="16" hidden="false" customHeight="false" outlineLevel="0" collapsed="false">
      <c r="A72" s="3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customFormat="false" ht="16" hidden="false" customHeight="false" outlineLevel="0" collapsed="false">
      <c r="A73" s="3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customFormat="false" ht="16" hidden="false" customHeight="false" outlineLevel="0" collapsed="false">
      <c r="A74" s="3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0.511352093651781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customFormat="false" ht="16" hidden="false" customHeight="false" outlineLevel="0" collapsed="false">
      <c r="A75" s="3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82.6331976216452</v>
      </c>
      <c r="G75" s="4" t="n">
        <f aca="false">F75/E75</f>
        <v>0.331594570423585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customFormat="false" ht="16" hidden="false" customHeight="false" outlineLevel="0" collapsed="false">
      <c r="A76" s="3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72.3470137187415</v>
      </c>
      <c r="G76" s="4" t="n">
        <f aca="false">F76/E76</f>
        <v>0.323018430966782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customFormat="false" ht="16" hidden="false" customHeight="false" outlineLevel="0" collapsed="false">
      <c r="A77" s="3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66.9228856059734</v>
      </c>
      <c r="G77" s="4" t="n">
        <f aca="false">F77/E77</f>
        <v>0.174917114844226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customFormat="false" ht="16" hidden="false" customHeight="false" outlineLevel="0" collapsed="false">
      <c r="A78" s="3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customFormat="false" ht="16" hidden="false" customHeight="false" outlineLevel="0" collapsed="false">
      <c r="A79" s="3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51.9865264752875</v>
      </c>
      <c r="G79" s="4" t="n">
        <f aca="false">F79/E79</f>
        <v>0.264984063068219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customFormat="false" ht="16" hidden="false" customHeight="false" outlineLevel="0" collapsed="false">
      <c r="A80" s="3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63.1550414720878</v>
      </c>
      <c r="G80" s="4" t="n">
        <f aca="false">F80/E80</f>
        <v>0.2863198628777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customFormat="false" ht="16" hidden="false" customHeight="false" outlineLevel="0" collapsed="false">
      <c r="A81" s="3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56.8914436091077</v>
      </c>
      <c r="G81" s="4" t="n">
        <f aca="false">F81/E81</f>
        <v>0.259956192885411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customFormat="false" ht="16" hidden="false" customHeight="false" outlineLevel="0" collapsed="false">
      <c r="A82" s="3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65.8375084651999</v>
      </c>
      <c r="G82" s="4" t="n">
        <f aca="false">F82/E82</f>
        <v>0.29430337779529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customFormat="false" ht="16" hidden="false" customHeight="false" outlineLevel="0" collapsed="false">
      <c r="A83" s="3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80.8615511716318</v>
      </c>
      <c r="G83" s="4" t="n">
        <f aca="false">F83/E83</f>
        <v>0.345664620291061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customFormat="false" ht="16" hidden="false" customHeight="false" outlineLevel="0" collapsed="false">
      <c r="A84" s="3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45.2603140468479</v>
      </c>
      <c r="G84" s="4" t="n">
        <f aca="false">F84/E84</f>
        <v>0.106687398403668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customFormat="false" ht="16" hidden="false" customHeight="false" outlineLevel="0" collapsed="false">
      <c r="A85" s="3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customFormat="false" ht="16" hidden="false" customHeight="false" outlineLevel="0" collapsed="false">
      <c r="A86" s="3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514.011609690134</v>
      </c>
      <c r="F86" s="0" t="n">
        <f aca="false">_xlfn.STDEV.P(B86:D86)</f>
        <v>65.8011695037452</v>
      </c>
      <c r="G86" s="4" t="n">
        <f aca="false">F86/E86</f>
        <v>0.128014948034759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customFormat="false" ht="16" hidden="false" customHeight="false" outlineLevel="0" collapsed="false">
      <c r="A87" s="3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customFormat="false" ht="16" hidden="false" customHeight="false" outlineLevel="0" collapsed="false">
      <c r="A88" s="3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61.0438119266085</v>
      </c>
      <c r="G88" s="4" t="n">
        <f aca="false">F88/E88</f>
        <v>0.167364766008228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customFormat="false" ht="16" hidden="false" customHeight="false" outlineLevel="0" collapsed="false">
      <c r="A89" s="3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customFormat="false" ht="16" hidden="false" customHeight="false" outlineLevel="0" collapsed="false">
      <c r="A90" s="3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68.1583196670416</v>
      </c>
      <c r="G90" s="4" t="n">
        <f aca="false">F90/E90</f>
        <v>0.233064899463181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customFormat="false" ht="15" hidden="false" customHeight="false" outlineLevel="0" collapsed="false">
      <c r="G91" s="4" t="n">
        <f aca="false">AVERAGE(G2:G90)</f>
        <v>0.257623170317164</v>
      </c>
      <c r="K91" s="6"/>
      <c r="P91" s="4"/>
      <c r="S91" s="6"/>
      <c r="X91" s="4"/>
      <c r="AA91" s="6"/>
      <c r="AF91" s="4"/>
      <c r="AI91" s="6"/>
      <c r="AN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5"/>
    <col collapsed="false" customWidth="true" hidden="false" outlineLevel="0" max="7" min="2" style="0" width="8.51"/>
    <col collapsed="false" customWidth="true" hidden="false" outlineLevel="0" max="1025" min="8" style="0" width="9.1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6" hidden="false" customHeight="false" outlineLevel="0" collapsed="false">
      <c r="A2" s="3" t="s">
        <v>7</v>
      </c>
      <c r="B2" s="5" t="n">
        <v>67.95593</v>
      </c>
      <c r="C2" s="5" t="n">
        <v>47.20793</v>
      </c>
      <c r="D2" s="5" t="n">
        <v>78.94825</v>
      </c>
      <c r="E2" s="0" t="n">
        <f aca="false">AVERAGE(B2:D2)</f>
        <v>64.7040366666667</v>
      </c>
      <c r="F2" s="0" t="n">
        <f aca="false">_xlfn.STDEV.P(B2:D2)</f>
        <v>13.1603719834492</v>
      </c>
      <c r="G2" s="4" t="n">
        <f aca="false">F2/E2</f>
        <v>0.203393368658698</v>
      </c>
    </row>
    <row r="3" customFormat="false" ht="16" hidden="false" customHeight="false" outlineLevel="0" collapsed="false">
      <c r="A3" s="3" t="s">
        <v>8</v>
      </c>
      <c r="B3" s="5" t="n">
        <v>53.3426</v>
      </c>
      <c r="C3" s="5" t="n">
        <v>37.74757</v>
      </c>
      <c r="D3" s="5" t="n">
        <v>69.98648</v>
      </c>
      <c r="E3" s="0" t="n">
        <f aca="false">AVERAGE(B3:D3)</f>
        <v>53.6922166666667</v>
      </c>
      <c r="F3" s="0" t="n">
        <f aca="false">_xlfn.STDEV.P(B3:D3)</f>
        <v>13.1638014610075</v>
      </c>
      <c r="G3" s="4" t="n">
        <f aca="false">F3/E3</f>
        <v>0.245171503026804</v>
      </c>
    </row>
    <row r="4" customFormat="false" ht="16" hidden="false" customHeight="false" outlineLevel="0" collapsed="false">
      <c r="A4" s="3" t="s">
        <v>9</v>
      </c>
      <c r="B4" s="5" t="n">
        <v>34.71293</v>
      </c>
      <c r="C4" s="5" t="n">
        <v>31.63361</v>
      </c>
      <c r="D4" s="5" t="n">
        <v>56.05998</v>
      </c>
      <c r="E4" s="0" t="n">
        <f aca="false">AVERAGE(B4:D4)</f>
        <v>40.8021733333333</v>
      </c>
      <c r="F4" s="0" t="n">
        <f aca="false">_xlfn.STDEV.P(B4:D4)</f>
        <v>10.8618921348487</v>
      </c>
      <c r="G4" s="4" t="n">
        <f aca="false">F4/E4</f>
        <v>0.266208666046108</v>
      </c>
    </row>
    <row r="5" customFormat="false" ht="16" hidden="false" customHeight="false" outlineLevel="0" collapsed="false">
      <c r="A5" s="3" t="s">
        <v>10</v>
      </c>
      <c r="B5" s="5" t="n">
        <v>49.16536</v>
      </c>
      <c r="C5" s="5" t="n">
        <v>33.13636</v>
      </c>
      <c r="D5" s="5" t="n">
        <v>63.7126</v>
      </c>
      <c r="E5" s="0" t="n">
        <f aca="false">AVERAGE(B5:D5)</f>
        <v>48.67144</v>
      </c>
      <c r="F5" s="0" t="n">
        <f aca="false">_xlfn.STDEV.P(B5:D5)</f>
        <v>12.487582655294</v>
      </c>
      <c r="G5" s="4" t="n">
        <f aca="false">F5/E5</f>
        <v>0.256568999300083</v>
      </c>
    </row>
    <row r="6" customFormat="false" ht="16" hidden="false" customHeight="false" outlineLevel="0" collapsed="false">
      <c r="A6" s="3" t="s">
        <v>11</v>
      </c>
      <c r="B6" s="5" t="n">
        <v>50.20048</v>
      </c>
      <c r="C6" s="5" t="n">
        <v>37.29126</v>
      </c>
      <c r="D6" s="5" t="n">
        <v>56.48386</v>
      </c>
      <c r="E6" s="0" t="n">
        <f aca="false">AVERAGE(B6:D6)</f>
        <v>47.9918666666667</v>
      </c>
      <c r="F6" s="0" t="n">
        <f aca="false">_xlfn.STDEV.P(B6:D6)</f>
        <v>7.98947029250097</v>
      </c>
      <c r="G6" s="4" t="n">
        <f aca="false">F6/E6</f>
        <v>0.166475506110083</v>
      </c>
    </row>
    <row r="7" customFormat="false" ht="16" hidden="false" customHeight="false" outlineLevel="0" collapsed="false">
      <c r="A7" s="3" t="s">
        <v>12</v>
      </c>
      <c r="B7" s="5" t="n">
        <v>31.30674</v>
      </c>
      <c r="C7" s="5" t="n">
        <v>23.15739</v>
      </c>
      <c r="D7" s="5" t="n">
        <v>44.29797</v>
      </c>
      <c r="E7" s="0" t="n">
        <f aca="false">AVERAGE(B7:D7)</f>
        <v>32.9207</v>
      </c>
      <c r="F7" s="0" t="n">
        <f aca="false">_xlfn.STDEV.P(B7:D7)</f>
        <v>8.70573300935654</v>
      </c>
      <c r="G7" s="4" t="n">
        <f aca="false">F7/E7</f>
        <v>0.264445561891349</v>
      </c>
    </row>
    <row r="8" customFormat="false" ht="16" hidden="false" customHeight="false" outlineLevel="0" collapsed="false">
      <c r="A8" s="3" t="s">
        <v>13</v>
      </c>
      <c r="B8" s="5" t="n">
        <v>42.54065</v>
      </c>
      <c r="C8" s="5" t="n">
        <v>28.15485</v>
      </c>
      <c r="D8" s="5" t="n">
        <v>49.60148</v>
      </c>
      <c r="E8" s="0" t="n">
        <f aca="false">AVERAGE(B8:D8)</f>
        <v>40.0989933333333</v>
      </c>
      <c r="F8" s="0" t="n">
        <f aca="false">_xlfn.STDEV.P(B8:D8)</f>
        <v>8.92415262261665</v>
      </c>
      <c r="G8" s="4" t="n">
        <f aca="false">F8/E8</f>
        <v>0.222553033898689</v>
      </c>
    </row>
    <row r="9" customFormat="false" ht="16" hidden="false" customHeight="false" outlineLevel="0" collapsed="false">
      <c r="A9" s="3" t="s">
        <v>14</v>
      </c>
      <c r="B9" s="5" t="n">
        <v>45.08157</v>
      </c>
      <c r="C9" s="5" t="n">
        <v>35.23291</v>
      </c>
      <c r="D9" s="5" t="n">
        <v>357.6667</v>
      </c>
      <c r="E9" s="0" t="n">
        <f aca="false">AVERAGE(B9:D9)</f>
        <v>145.993726666667</v>
      </c>
      <c r="F9" s="0" t="n">
        <f aca="false">_xlfn.STDEV.P(B9:D9)</f>
        <v>149.729388689016</v>
      </c>
      <c r="G9" s="4" t="n">
        <f aca="false">F9/E9</f>
        <v>1.0255878256391</v>
      </c>
    </row>
    <row r="10" customFormat="false" ht="16" hidden="false" customHeight="false" outlineLevel="0" collapsed="false">
      <c r="A10" s="3" t="s">
        <v>15</v>
      </c>
      <c r="B10" s="5" t="n">
        <v>32.47938</v>
      </c>
      <c r="C10" s="5" t="n">
        <v>23.19172</v>
      </c>
      <c r="D10" s="5" t="n">
        <v>56.08423</v>
      </c>
      <c r="E10" s="0" t="n">
        <f aca="false">AVERAGE(B10:D10)</f>
        <v>37.2517766666667</v>
      </c>
      <c r="F10" s="0" t="n">
        <f aca="false">_xlfn.STDEV.P(B10:D10)</f>
        <v>13.84584488774</v>
      </c>
      <c r="G10" s="4" t="n">
        <f aca="false">F10/E10</f>
        <v>0.371682806209064</v>
      </c>
    </row>
    <row r="11" customFormat="false" ht="16" hidden="false" customHeight="false" outlineLevel="0" collapsed="false">
      <c r="A11" s="3" t="s">
        <v>16</v>
      </c>
      <c r="B11" s="5" t="n">
        <v>45.83166</v>
      </c>
      <c r="C11" s="5" t="n">
        <v>30.55165</v>
      </c>
      <c r="D11" s="5" t="n">
        <v>49.7678</v>
      </c>
      <c r="E11" s="0" t="n">
        <f aca="false">AVERAGE(B11:D11)</f>
        <v>42.05037</v>
      </c>
      <c r="F11" s="0" t="n">
        <f aca="false">_xlfn.STDEV.P(B11:D11)</f>
        <v>8.28809269388722</v>
      </c>
      <c r="G11" s="4" t="n">
        <f aca="false">F11/E11</f>
        <v>0.197099162121218</v>
      </c>
    </row>
    <row r="12" customFormat="false" ht="16" hidden="false" customHeight="false" outlineLevel="0" collapsed="false">
      <c r="A12" s="3" t="s">
        <v>17</v>
      </c>
      <c r="B12" s="5" t="n">
        <v>53.64428</v>
      </c>
      <c r="C12" s="5" t="n">
        <v>41.24318</v>
      </c>
      <c r="D12" s="5" t="n">
        <v>59.89116</v>
      </c>
      <c r="E12" s="0" t="n">
        <f aca="false">AVERAGE(B12:D12)</f>
        <v>51.5928733333333</v>
      </c>
      <c r="F12" s="0" t="n">
        <f aca="false">_xlfn.STDEV.P(B12:D12)</f>
        <v>7.7499673764532</v>
      </c>
      <c r="G12" s="4" t="n">
        <f aca="false">F12/E12</f>
        <v>0.150213912808885</v>
      </c>
    </row>
    <row r="13" customFormat="false" ht="16" hidden="false" customHeight="false" outlineLevel="0" collapsed="false">
      <c r="A13" s="3" t="s">
        <v>18</v>
      </c>
      <c r="B13" s="5" t="n">
        <v>56.98191</v>
      </c>
      <c r="C13" s="5" t="n">
        <v>49.24722</v>
      </c>
      <c r="D13" s="5" t="n">
        <v>65.1664</v>
      </c>
      <c r="E13" s="0" t="n">
        <f aca="false">AVERAGE(B13:D13)</f>
        <v>57.1318433333333</v>
      </c>
      <c r="F13" s="0" t="n">
        <f aca="false">_xlfn.STDEV.P(B13:D13)</f>
        <v>6.49984271458078</v>
      </c>
      <c r="G13" s="4" t="n">
        <f aca="false">F13/E13</f>
        <v>0.113769175565678</v>
      </c>
    </row>
    <row r="14" customFormat="false" ht="16" hidden="false" customHeight="false" outlineLevel="0" collapsed="false">
      <c r="A14" s="3" t="s">
        <v>19</v>
      </c>
      <c r="B14" s="5" t="n">
        <v>50.59565</v>
      </c>
      <c r="C14" s="5" t="n">
        <v>37.13812</v>
      </c>
      <c r="D14" s="5" t="n">
        <v>70.80533</v>
      </c>
      <c r="E14" s="0" t="n">
        <f aca="false">AVERAGE(B14:D14)</f>
        <v>52.8463666666667</v>
      </c>
      <c r="F14" s="0" t="n">
        <f aca="false">_xlfn.STDEV.P(B14:D14)</f>
        <v>13.8364145507723</v>
      </c>
      <c r="G14" s="4" t="n">
        <f aca="false">F14/E14</f>
        <v>0.261823383962169</v>
      </c>
    </row>
    <row r="15" customFormat="false" ht="16" hidden="false" customHeight="false" outlineLevel="0" collapsed="false">
      <c r="A15" s="3" t="s">
        <v>20</v>
      </c>
      <c r="B15" s="5" t="n">
        <v>46.23881</v>
      </c>
      <c r="C15" s="5" t="n">
        <v>33.24144</v>
      </c>
      <c r="D15" s="5" t="n">
        <v>62.03361</v>
      </c>
      <c r="E15" s="0" t="n">
        <f aca="false">AVERAGE(B15:D15)</f>
        <v>47.1712866666667</v>
      </c>
      <c r="F15" s="0" t="n">
        <f aca="false">_xlfn.STDEV.P(B15:D15)</f>
        <v>11.772833073865</v>
      </c>
      <c r="G15" s="4" t="n">
        <f aca="false">F15/E15</f>
        <v>0.249576255086215</v>
      </c>
    </row>
    <row r="16" customFormat="false" ht="16" hidden="false" customHeight="false" outlineLevel="0" collapsed="false">
      <c r="A16" s="3" t="s">
        <v>21</v>
      </c>
      <c r="B16" s="5" t="n">
        <v>34.17564</v>
      </c>
      <c r="C16" s="5" t="n">
        <v>21.20067</v>
      </c>
      <c r="D16" s="5" t="n">
        <v>56.26819</v>
      </c>
      <c r="E16" s="0" t="n">
        <f aca="false">AVERAGE(B16:D16)</f>
        <v>37.2148333333333</v>
      </c>
      <c r="F16" s="0" t="n">
        <f aca="false">_xlfn.STDEV.P(B16:D16)</f>
        <v>14.4766538911364</v>
      </c>
      <c r="G16" s="4" t="n">
        <f aca="false">F16/E16</f>
        <v>0.389002249760707</v>
      </c>
    </row>
    <row r="17" customFormat="false" ht="16" hidden="false" customHeight="false" outlineLevel="0" collapsed="false">
      <c r="A17" s="3" t="s">
        <v>22</v>
      </c>
      <c r="B17" s="5" t="n">
        <v>39.23211</v>
      </c>
      <c r="C17" s="5" t="n">
        <v>28.493</v>
      </c>
      <c r="D17" s="5" t="n">
        <v>47.15721</v>
      </c>
      <c r="E17" s="0" t="n">
        <f aca="false">AVERAGE(B17:D17)</f>
        <v>38.2941066666667</v>
      </c>
      <c r="F17" s="0" t="n">
        <f aca="false">_xlfn.STDEV.P(B17:D17)</f>
        <v>7.64844521982663</v>
      </c>
      <c r="G17" s="4" t="n">
        <f aca="false">F17/E17</f>
        <v>0.19972904150508</v>
      </c>
    </row>
    <row r="18" customFormat="false" ht="16" hidden="false" customHeight="false" outlineLevel="0" collapsed="false">
      <c r="A18" s="3" t="s">
        <v>23</v>
      </c>
      <c r="B18" s="5" t="n">
        <v>37.39051</v>
      </c>
      <c r="C18" s="5" t="n">
        <v>27.88131</v>
      </c>
      <c r="D18" s="5" t="n">
        <v>40.28357</v>
      </c>
      <c r="E18" s="0" t="n">
        <f aca="false">AVERAGE(B18:D18)</f>
        <v>35.18513</v>
      </c>
      <c r="F18" s="0" t="n">
        <f aca="false">_xlfn.STDEV.P(B18:D18)</f>
        <v>5.29791084517913</v>
      </c>
      <c r="G18" s="4" t="n">
        <f aca="false">F18/E18</f>
        <v>0.150572439129233</v>
      </c>
    </row>
    <row r="19" customFormat="false" ht="16" hidden="false" customHeight="false" outlineLevel="0" collapsed="false">
      <c r="A19" s="3" t="s">
        <v>24</v>
      </c>
      <c r="B19" s="5" t="n">
        <v>36.50193</v>
      </c>
      <c r="C19" s="5" t="n">
        <v>25.218</v>
      </c>
      <c r="D19" s="5" t="n">
        <v>42.5789</v>
      </c>
      <c r="E19" s="0" t="n">
        <f aca="false">AVERAGE(B19:D19)</f>
        <v>34.7662766666667</v>
      </c>
      <c r="F19" s="0" t="n">
        <f aca="false">_xlfn.STDEV.P(B19:D19)</f>
        <v>7.19303281296716</v>
      </c>
      <c r="G19" s="4" t="n">
        <f aca="false">F19/E19</f>
        <v>0.206896840922391</v>
      </c>
    </row>
    <row r="20" customFormat="false" ht="16" hidden="false" customHeight="false" outlineLevel="0" collapsed="false">
      <c r="A20" s="3" t="s">
        <v>25</v>
      </c>
      <c r="B20" s="5" t="n">
        <v>29.89325</v>
      </c>
      <c r="C20" s="5" t="n">
        <v>25.57653</v>
      </c>
      <c r="D20" s="5" t="n">
        <v>47.30466</v>
      </c>
      <c r="E20" s="0" t="n">
        <f aca="false">AVERAGE(B20:D20)</f>
        <v>34.2581466666667</v>
      </c>
      <c r="F20" s="0" t="n">
        <f aca="false">_xlfn.STDEV.P(B20:D20)</f>
        <v>9.39209421116978</v>
      </c>
      <c r="G20" s="4" t="n">
        <f aca="false">F20/E20</f>
        <v>0.274156518230694</v>
      </c>
    </row>
    <row r="21" customFormat="false" ht="16" hidden="false" customHeight="false" outlineLevel="0" collapsed="false">
      <c r="A21" s="3" t="s">
        <v>26</v>
      </c>
      <c r="B21" s="5" t="n">
        <v>36.58348</v>
      </c>
      <c r="C21" s="5" t="n">
        <v>27.46301</v>
      </c>
      <c r="D21" s="5" t="n">
        <v>50.28779</v>
      </c>
      <c r="E21" s="0" t="n">
        <f aca="false">AVERAGE(B21:D21)</f>
        <v>38.1114266666667</v>
      </c>
      <c r="F21" s="0" t="n">
        <f aca="false">_xlfn.STDEV.P(B21:D21)</f>
        <v>9.38060450341495</v>
      </c>
      <c r="G21" s="4" t="n">
        <f aca="false">F21/E21</f>
        <v>0.246136272605599</v>
      </c>
    </row>
    <row r="22" customFormat="false" ht="16" hidden="false" customHeight="false" outlineLevel="0" collapsed="false">
      <c r="A22" s="3" t="s">
        <v>27</v>
      </c>
      <c r="B22" s="5" t="n">
        <v>28.13578</v>
      </c>
      <c r="C22" s="5" t="n">
        <v>22.82887</v>
      </c>
      <c r="D22" s="5" t="n">
        <v>49.59376</v>
      </c>
      <c r="E22" s="0" t="n">
        <f aca="false">AVERAGE(B22:D22)</f>
        <v>33.51947</v>
      </c>
      <c r="F22" s="0" t="n">
        <f aca="false">_xlfn.STDEV.P(B22:D22)</f>
        <v>11.5708807699933</v>
      </c>
      <c r="G22" s="4" t="n">
        <f aca="false">F22/E22</f>
        <v>0.345198798489155</v>
      </c>
    </row>
    <row r="23" customFormat="false" ht="16" hidden="false" customHeight="false" outlineLevel="0" collapsed="false">
      <c r="A23" s="3" t="s">
        <v>28</v>
      </c>
      <c r="B23" s="5" t="n">
        <v>36.57671</v>
      </c>
      <c r="C23" s="5" t="n">
        <v>30.41006</v>
      </c>
      <c r="D23" s="5" t="n">
        <v>41.94197</v>
      </c>
      <c r="E23" s="0" t="n">
        <f aca="false">AVERAGE(B23:D23)</f>
        <v>36.30958</v>
      </c>
      <c r="F23" s="0" t="n">
        <f aca="false">_xlfn.STDEV.P(B23:D23)</f>
        <v>4.71167032588232</v>
      </c>
      <c r="G23" s="4" t="n">
        <f aca="false">F23/E23</f>
        <v>0.129763834389776</v>
      </c>
    </row>
    <row r="24" customFormat="false" ht="16" hidden="false" customHeight="false" outlineLevel="0" collapsed="false">
      <c r="A24" s="3" t="s">
        <v>29</v>
      </c>
      <c r="B24" s="5" t="n">
        <v>24.89875</v>
      </c>
      <c r="C24" s="5" t="n">
        <v>19.61252</v>
      </c>
      <c r="D24" s="5" t="n">
        <v>50.82967</v>
      </c>
      <c r="E24" s="0" t="n">
        <f aca="false">AVERAGE(B24:D24)</f>
        <v>31.7803133333333</v>
      </c>
      <c r="F24" s="0" t="n">
        <f aca="false">_xlfn.STDEV.P(B24:D24)</f>
        <v>13.6417141875849</v>
      </c>
      <c r="G24" s="4" t="n">
        <f aca="false">F24/E24</f>
        <v>0.429250462212296</v>
      </c>
    </row>
    <row r="25" customFormat="false" ht="16" hidden="false" customHeight="false" outlineLevel="0" collapsed="false">
      <c r="A25" s="3" t="s">
        <v>30</v>
      </c>
      <c r="B25" s="5" t="n">
        <v>44.78777</v>
      </c>
      <c r="C25" s="5" t="n">
        <v>40.23656</v>
      </c>
      <c r="D25" s="5" t="n">
        <v>44.17459</v>
      </c>
      <c r="E25" s="0" t="n">
        <f aca="false">AVERAGE(B25:D25)</f>
        <v>43.0663066666667</v>
      </c>
      <c r="F25" s="0" t="n">
        <f aca="false">_xlfn.STDEV.P(B25:D25)</f>
        <v>2.01653119262317</v>
      </c>
      <c r="G25" s="4" t="n">
        <f aca="false">F25/E25</f>
        <v>0.0468238711118446</v>
      </c>
    </row>
    <row r="26" customFormat="false" ht="16" hidden="false" customHeight="false" outlineLevel="0" collapsed="false">
      <c r="A26" s="3" t="s">
        <v>31</v>
      </c>
      <c r="B26" s="5" t="n">
        <v>43.80634</v>
      </c>
      <c r="C26" s="5" t="n">
        <v>31.66888</v>
      </c>
      <c r="D26" s="5" t="n">
        <v>66.37487</v>
      </c>
      <c r="E26" s="0" t="n">
        <f aca="false">AVERAGE(B26:D26)</f>
        <v>47.2833633333333</v>
      </c>
      <c r="F26" s="0" t="n">
        <f aca="false">_xlfn.STDEV.P(B26:D26)</f>
        <v>14.3803964691621</v>
      </c>
      <c r="G26" s="4" t="n">
        <f aca="false">F26/E26</f>
        <v>0.304132266729518</v>
      </c>
    </row>
    <row r="27" customFormat="false" ht="16" hidden="false" customHeight="false" outlineLevel="0" collapsed="false">
      <c r="A27" s="3" t="s">
        <v>32</v>
      </c>
      <c r="B27" s="5" t="n">
        <v>27.76503</v>
      </c>
      <c r="C27" s="5" t="n">
        <v>21.24735</v>
      </c>
      <c r="D27" s="5" t="n">
        <v>58.21606</v>
      </c>
      <c r="E27" s="0" t="n">
        <f aca="false">AVERAGE(B27:D27)</f>
        <v>35.7428133333333</v>
      </c>
      <c r="F27" s="0" t="n">
        <f aca="false">_xlfn.STDEV.P(B27:D27)</f>
        <v>16.1122137926736</v>
      </c>
      <c r="G27" s="4" t="n">
        <f aca="false">F27/E27</f>
        <v>0.45078191362311</v>
      </c>
    </row>
    <row r="28" customFormat="false" ht="16" hidden="false" customHeight="false" outlineLevel="0" collapsed="false">
      <c r="A28" s="3" t="s">
        <v>33</v>
      </c>
      <c r="B28" s="5" t="n">
        <v>26.27583</v>
      </c>
      <c r="C28" s="5" t="n">
        <v>20.48561</v>
      </c>
      <c r="D28" s="5" t="n">
        <v>39.65036</v>
      </c>
      <c r="E28" s="0" t="n">
        <f aca="false">AVERAGE(B28:D28)</f>
        <v>28.8039333333333</v>
      </c>
      <c r="F28" s="0" t="n">
        <f aca="false">_xlfn.STDEV.P(B28:D28)</f>
        <v>8.02560030936973</v>
      </c>
      <c r="G28" s="4" t="n">
        <f aca="false">F28/E28</f>
        <v>0.278628623962343</v>
      </c>
    </row>
    <row r="29" customFormat="false" ht="16" hidden="false" customHeight="false" outlineLevel="0" collapsed="false">
      <c r="A29" s="3" t="s">
        <v>34</v>
      </c>
      <c r="B29" s="5" t="n">
        <v>21.60617</v>
      </c>
      <c r="C29" s="5" t="n">
        <v>16.29636</v>
      </c>
      <c r="D29" s="5" t="n">
        <v>39.0032</v>
      </c>
      <c r="E29" s="0" t="n">
        <f aca="false">AVERAGE(B29:D29)</f>
        <v>25.6352433333333</v>
      </c>
      <c r="F29" s="0" t="n">
        <f aca="false">_xlfn.STDEV.P(B29:D29)</f>
        <v>9.69794547452993</v>
      </c>
      <c r="G29" s="4" t="n">
        <f aca="false">F29/E29</f>
        <v>0.378305185108961</v>
      </c>
    </row>
    <row r="30" customFormat="false" ht="16" hidden="false" customHeight="false" outlineLevel="0" collapsed="false">
      <c r="A30" s="3" t="s">
        <v>35</v>
      </c>
      <c r="B30" s="5" t="n">
        <v>16.3772</v>
      </c>
      <c r="C30" s="5" t="n">
        <v>15.44898</v>
      </c>
      <c r="D30" s="5" t="n">
        <v>30.84001</v>
      </c>
      <c r="E30" s="0" t="n">
        <f aca="false">AVERAGE(B30:D30)</f>
        <v>20.88873</v>
      </c>
      <c r="F30" s="0" t="n">
        <f aca="false">_xlfn.STDEV.P(B30:D30)</f>
        <v>7.04681385785567</v>
      </c>
      <c r="G30" s="4" t="n">
        <f aca="false">F30/E30</f>
        <v>0.337350037932209</v>
      </c>
    </row>
    <row r="31" customFormat="false" ht="16" hidden="false" customHeight="false" outlineLevel="0" collapsed="false">
      <c r="A31" s="3" t="s">
        <v>36</v>
      </c>
      <c r="B31" s="5" t="n">
        <v>18.18813</v>
      </c>
      <c r="C31" s="5" t="n">
        <v>14.16677</v>
      </c>
      <c r="D31" s="5" t="n">
        <v>28.4912</v>
      </c>
      <c r="E31" s="0" t="n">
        <f aca="false">AVERAGE(B31:D31)</f>
        <v>20.2820333333333</v>
      </c>
      <c r="F31" s="0" t="n">
        <f aca="false">_xlfn.STDEV.P(B31:D31)</f>
        <v>6.03244820854868</v>
      </c>
      <c r="G31" s="4" t="n">
        <f aca="false">F31/E31</f>
        <v>0.297428177412292</v>
      </c>
    </row>
    <row r="32" customFormat="false" ht="16" hidden="false" customHeight="false" outlineLevel="0" collapsed="false">
      <c r="A32" s="3" t="s">
        <v>37</v>
      </c>
      <c r="B32" s="5" t="n">
        <v>15.42252</v>
      </c>
      <c r="C32" s="5" t="n">
        <v>12.36202</v>
      </c>
      <c r="D32" s="5" t="n">
        <v>28.60018</v>
      </c>
      <c r="E32" s="0" t="n">
        <f aca="false">AVERAGE(B32:D32)</f>
        <v>18.7949066666667</v>
      </c>
      <c r="F32" s="0" t="n">
        <f aca="false">_xlfn.STDEV.P(B32:D32)</f>
        <v>7.04505518873739</v>
      </c>
      <c r="G32" s="4" t="n">
        <f aca="false">F32/E32</f>
        <v>0.37483853012327</v>
      </c>
    </row>
    <row r="33" customFormat="false" ht="16" hidden="false" customHeight="false" outlineLevel="0" collapsed="false">
      <c r="A33" s="3" t="s">
        <v>38</v>
      </c>
      <c r="B33" s="5" t="n">
        <v>24.00111</v>
      </c>
      <c r="C33" s="5" t="n">
        <v>19.2654</v>
      </c>
      <c r="D33" s="5" t="n">
        <v>29.30547</v>
      </c>
      <c r="E33" s="0" t="n">
        <f aca="false">AVERAGE(B33:D33)</f>
        <v>24.19066</v>
      </c>
      <c r="F33" s="0" t="n">
        <f aca="false">_xlfn.STDEV.P(B33:D33)</f>
        <v>4.10103225242133</v>
      </c>
      <c r="G33" s="4" t="n">
        <f aca="false">F33/E33</f>
        <v>0.169529572670664</v>
      </c>
    </row>
    <row r="34" customFormat="false" ht="16" hidden="false" customHeight="false" outlineLevel="0" collapsed="false">
      <c r="A34" s="3" t="s">
        <v>39</v>
      </c>
      <c r="B34" s="5" t="n">
        <v>24.23875</v>
      </c>
      <c r="C34" s="5" t="n">
        <v>18.99447</v>
      </c>
      <c r="D34" s="5" t="n">
        <v>37.09838</v>
      </c>
      <c r="E34" s="0" t="n">
        <f aca="false">AVERAGE(B34:D34)</f>
        <v>26.7772</v>
      </c>
      <c r="F34" s="0" t="n">
        <f aca="false">_xlfn.STDEV.P(B34:D34)</f>
        <v>7.6057296658024</v>
      </c>
      <c r="G34" s="4" t="n">
        <f aca="false">F34/E34</f>
        <v>0.284037526918513</v>
      </c>
    </row>
    <row r="35" customFormat="false" ht="16" hidden="false" customHeight="false" outlineLevel="0" collapsed="false">
      <c r="A35" s="3" t="s">
        <v>40</v>
      </c>
      <c r="B35" s="5" t="n">
        <v>29.03717</v>
      </c>
      <c r="C35" s="5" t="n">
        <v>22.03272</v>
      </c>
      <c r="D35" s="5" t="n">
        <v>39.66355</v>
      </c>
      <c r="E35" s="0" t="n">
        <f aca="false">AVERAGE(B35:D35)</f>
        <v>30.24448</v>
      </c>
      <c r="F35" s="0" t="n">
        <f aca="false">_xlfn.STDEV.P(B35:D35)</f>
        <v>7.24820620104496</v>
      </c>
      <c r="G35" s="4" t="n">
        <f aca="false">F35/E35</f>
        <v>0.239653854225464</v>
      </c>
    </row>
    <row r="36" customFormat="false" ht="16" hidden="false" customHeight="false" outlineLevel="0" collapsed="false">
      <c r="A36" s="3" t="s">
        <v>41</v>
      </c>
      <c r="B36" s="5" t="n">
        <v>26.62823</v>
      </c>
      <c r="C36" s="5" t="n">
        <v>20.07221</v>
      </c>
      <c r="D36" s="5" t="n">
        <v>41.65744</v>
      </c>
      <c r="E36" s="0" t="n">
        <f aca="false">AVERAGE(B36:D36)</f>
        <v>29.4526266666667</v>
      </c>
      <c r="F36" s="0" t="n">
        <f aca="false">_xlfn.STDEV.P(B36:D36)</f>
        <v>9.03561290805198</v>
      </c>
      <c r="G36" s="4" t="n">
        <f aca="false">F36/E36</f>
        <v>0.306784620954644</v>
      </c>
    </row>
    <row r="37" customFormat="false" ht="16" hidden="false" customHeight="false" outlineLevel="0" collapsed="false">
      <c r="A37" s="3" t="s">
        <v>42</v>
      </c>
      <c r="B37" s="5" t="n">
        <v>44.47302</v>
      </c>
      <c r="C37" s="5" t="n">
        <v>35.13544</v>
      </c>
      <c r="D37" s="5" t="n">
        <v>45.41448</v>
      </c>
      <c r="E37" s="0" t="n">
        <f aca="false">AVERAGE(B37:D37)</f>
        <v>41.6743133333333</v>
      </c>
      <c r="F37" s="0" t="n">
        <f aca="false">_xlfn.STDEV.P(B37:D37)</f>
        <v>4.63962894241435</v>
      </c>
      <c r="G37" s="4" t="n">
        <f aca="false">F37/E37</f>
        <v>0.111330663214631</v>
      </c>
    </row>
    <row r="38" customFormat="false" ht="16" hidden="false" customHeight="false" outlineLevel="0" collapsed="false">
      <c r="A38" s="3" t="s">
        <v>43</v>
      </c>
      <c r="B38" s="5" t="n">
        <v>31.72761</v>
      </c>
      <c r="C38" s="5" t="n">
        <v>22.08998</v>
      </c>
      <c r="D38" s="5" t="n">
        <v>64.01517</v>
      </c>
      <c r="E38" s="0" t="n">
        <f aca="false">AVERAGE(B38:D38)</f>
        <v>39.2775866666667</v>
      </c>
      <c r="F38" s="0" t="n">
        <f aca="false">_xlfn.STDEV.P(B38:D38)</f>
        <v>17.929156884517</v>
      </c>
      <c r="G38" s="4" t="n">
        <f aca="false">F38/E38</f>
        <v>0.456472976221137</v>
      </c>
    </row>
    <row r="39" customFormat="false" ht="16" hidden="false" customHeight="false" outlineLevel="0" collapsed="false">
      <c r="A39" s="3" t="s">
        <v>44</v>
      </c>
      <c r="B39" s="5" t="n">
        <v>28.71124</v>
      </c>
      <c r="C39" s="5" t="n">
        <v>24.4805</v>
      </c>
      <c r="D39" s="5" t="n">
        <v>45.71733</v>
      </c>
      <c r="E39" s="0" t="n">
        <f aca="false">AVERAGE(B39:D39)</f>
        <v>32.96969</v>
      </c>
      <c r="F39" s="0" t="n">
        <f aca="false">_xlfn.STDEV.P(B39:D39)</f>
        <v>9.17792766783802</v>
      </c>
      <c r="G39" s="4" t="n">
        <f aca="false">F39/E39</f>
        <v>0.278374703184592</v>
      </c>
    </row>
    <row r="40" customFormat="false" ht="16" hidden="false" customHeight="false" outlineLevel="0" collapsed="false">
      <c r="A40" s="3" t="s">
        <v>45</v>
      </c>
      <c r="B40" s="5" t="n">
        <v>28.61892</v>
      </c>
      <c r="C40" s="5" t="n">
        <v>19.50252</v>
      </c>
      <c r="D40" s="5" t="n">
        <v>47.49268</v>
      </c>
      <c r="E40" s="0" t="n">
        <f aca="false">AVERAGE(B40:D40)</f>
        <v>31.8713733333333</v>
      </c>
      <c r="F40" s="0" t="n">
        <f aca="false">_xlfn.STDEV.P(B40:D40)</f>
        <v>11.6560743454656</v>
      </c>
      <c r="G40" s="4" t="n">
        <f aca="false">F40/E40</f>
        <v>0.365722374858409</v>
      </c>
    </row>
    <row r="41" customFormat="false" ht="16" hidden="false" customHeight="false" outlineLevel="0" collapsed="false">
      <c r="A41" s="3" t="s">
        <v>46</v>
      </c>
      <c r="B41" s="5" t="n">
        <v>32.00479</v>
      </c>
      <c r="C41" s="5" t="n">
        <v>26.06408</v>
      </c>
      <c r="D41" s="5" t="n">
        <v>39.77078</v>
      </c>
      <c r="E41" s="0" t="n">
        <f aca="false">AVERAGE(B41:D41)</f>
        <v>32.6132166666667</v>
      </c>
      <c r="F41" s="0" t="n">
        <f aca="false">_xlfn.STDEV.P(B41:D41)</f>
        <v>5.61225109197331</v>
      </c>
      <c r="G41" s="4" t="n">
        <f aca="false">F41/E41</f>
        <v>0.172085174833719</v>
      </c>
    </row>
    <row r="42" customFormat="false" ht="16" hidden="false" customHeight="false" outlineLevel="0" collapsed="false">
      <c r="A42" s="3" t="s">
        <v>47</v>
      </c>
      <c r="B42" s="5" t="n">
        <v>35.41751</v>
      </c>
      <c r="C42" s="5" t="n">
        <v>23.7675</v>
      </c>
      <c r="D42" s="5" t="n">
        <v>41.48674</v>
      </c>
      <c r="E42" s="0" t="n">
        <f aca="false">AVERAGE(B42:D42)</f>
        <v>33.55725</v>
      </c>
      <c r="F42" s="0" t="n">
        <f aca="false">_xlfn.STDEV.P(B42:D42)</f>
        <v>7.35247314378412</v>
      </c>
      <c r="G42" s="4" t="n">
        <f aca="false">F42/E42</f>
        <v>0.219102374115403</v>
      </c>
    </row>
    <row r="43" customFormat="false" ht="16" hidden="false" customHeight="false" outlineLevel="0" collapsed="false">
      <c r="A43" s="3" t="s">
        <v>48</v>
      </c>
      <c r="B43" s="5" t="n">
        <v>14.26889</v>
      </c>
      <c r="C43" s="5" t="n">
        <v>12.81964</v>
      </c>
      <c r="D43" s="5" t="n">
        <v>41.88629</v>
      </c>
      <c r="E43" s="0" t="n">
        <f aca="false">AVERAGE(B43:D43)</f>
        <v>22.9916066666667</v>
      </c>
      <c r="F43" s="0" t="n">
        <f aca="false">_xlfn.STDEV.P(B43:D43)</f>
        <v>13.3736525823684</v>
      </c>
      <c r="G43" s="4" t="n">
        <f aca="false">F43/E43</f>
        <v>0.581675425134929</v>
      </c>
    </row>
    <row r="44" customFormat="false" ht="16" hidden="false" customHeight="false" outlineLevel="0" collapsed="false">
      <c r="A44" s="3" t="s">
        <v>49</v>
      </c>
      <c r="B44" s="5" t="n">
        <v>17.27461</v>
      </c>
      <c r="C44" s="5" t="n">
        <v>12.65501</v>
      </c>
      <c r="D44" s="5" t="n">
        <v>26.66401</v>
      </c>
      <c r="E44" s="0" t="n">
        <f aca="false">AVERAGE(B44:D44)</f>
        <v>18.8645433333333</v>
      </c>
      <c r="F44" s="0" t="n">
        <f aca="false">_xlfn.STDEV.P(B44:D44)</f>
        <v>5.82860396397704</v>
      </c>
      <c r="G44" s="4" t="n">
        <f aca="false">F44/E44</f>
        <v>0.308971378791767</v>
      </c>
    </row>
    <row r="45" customFormat="false" ht="16" hidden="false" customHeight="false" outlineLevel="0" collapsed="false">
      <c r="A45" s="3" t="s">
        <v>50</v>
      </c>
      <c r="B45" s="5" t="n">
        <v>39.48244</v>
      </c>
      <c r="C45" s="5" t="n">
        <v>26.58137</v>
      </c>
      <c r="D45" s="5" t="n">
        <v>19.40845</v>
      </c>
      <c r="E45" s="0" t="n">
        <f aca="false">AVERAGE(B45:D45)</f>
        <v>28.4907533333333</v>
      </c>
      <c r="F45" s="0" t="n">
        <f aca="false">_xlfn.STDEV.P(B45:D45)</f>
        <v>8.30564375049614</v>
      </c>
      <c r="G45" s="4" t="n">
        <f aca="false">F45/E45</f>
        <v>0.291520678773305</v>
      </c>
    </row>
    <row r="46" customFormat="false" ht="16" hidden="false" customHeight="false" outlineLevel="0" collapsed="false">
      <c r="A46" s="3" t="s">
        <v>51</v>
      </c>
      <c r="B46" s="5" t="n">
        <v>36.85633</v>
      </c>
      <c r="C46" s="5" t="n">
        <v>25.1113</v>
      </c>
      <c r="D46" s="5" t="n">
        <v>51.41403</v>
      </c>
      <c r="E46" s="0" t="n">
        <f aca="false">AVERAGE(B46:D46)</f>
        <v>37.7938866666667</v>
      </c>
      <c r="F46" s="0" t="n">
        <f aca="false">_xlfn.STDEV.P(B46:D46)</f>
        <v>10.758490003733</v>
      </c>
      <c r="G46" s="4" t="n">
        <f aca="false">F46/E46</f>
        <v>0.284662175621691</v>
      </c>
    </row>
    <row r="47" customFormat="false" ht="16" hidden="false" customHeight="false" outlineLevel="0" collapsed="false">
      <c r="A47" s="3" t="s">
        <v>52</v>
      </c>
      <c r="B47" s="5" t="n">
        <v>38.59102</v>
      </c>
      <c r="C47" s="5" t="n">
        <v>26.9577</v>
      </c>
      <c r="D47" s="5" t="n">
        <v>47.00763</v>
      </c>
      <c r="E47" s="0" t="n">
        <f aca="false">AVERAGE(B47:D47)</f>
        <v>37.5187833333333</v>
      </c>
      <c r="F47" s="0" t="n">
        <f aca="false">_xlfn.STDEV.P(B47:D47)</f>
        <v>8.22038895483798</v>
      </c>
      <c r="G47" s="4" t="n">
        <f aca="false">F47/E47</f>
        <v>0.21910062705937</v>
      </c>
    </row>
    <row r="48" customFormat="false" ht="16" hidden="false" customHeight="false" outlineLevel="0" collapsed="false">
      <c r="A48" s="3" t="s">
        <v>53</v>
      </c>
      <c r="B48" s="5" t="n">
        <v>44.6687</v>
      </c>
      <c r="C48" s="5" t="n">
        <v>33.85935</v>
      </c>
      <c r="D48" s="5" t="n">
        <v>46.94204</v>
      </c>
      <c r="E48" s="0" t="n">
        <f aca="false">AVERAGE(B48:D48)</f>
        <v>41.8233633333333</v>
      </c>
      <c r="F48" s="0" t="n">
        <f aca="false">_xlfn.STDEV.P(B48:D48)</f>
        <v>5.70737242339726</v>
      </c>
      <c r="G48" s="4" t="n">
        <f aca="false">F48/E48</f>
        <v>0.136463736259309</v>
      </c>
    </row>
    <row r="49" customFormat="false" ht="16" hidden="false" customHeight="false" outlineLevel="0" collapsed="false">
      <c r="A49" s="3" t="s">
        <v>54</v>
      </c>
      <c r="B49" s="5" t="n">
        <v>59.63457</v>
      </c>
      <c r="C49" s="5" t="n">
        <v>41.03818</v>
      </c>
      <c r="D49" s="5" t="n">
        <v>65.47026</v>
      </c>
      <c r="E49" s="0" t="n">
        <f aca="false">AVERAGE(B49:D49)</f>
        <v>55.3810033333333</v>
      </c>
      <c r="F49" s="0" t="n">
        <f aca="false">_xlfn.STDEV.P(B49:D49)</f>
        <v>10.417973421686</v>
      </c>
      <c r="G49" s="4" t="n">
        <f aca="false">F49/E49</f>
        <v>0.188114566270696</v>
      </c>
    </row>
    <row r="50" customFormat="false" ht="16" hidden="false" customHeight="false" outlineLevel="0" collapsed="false">
      <c r="A50" s="3" t="s">
        <v>55</v>
      </c>
      <c r="B50" s="5" t="n">
        <v>44.43056</v>
      </c>
      <c r="C50" s="5" t="n">
        <v>30.3107</v>
      </c>
      <c r="D50" s="5" t="n">
        <v>69.91347</v>
      </c>
      <c r="E50" s="0" t="n">
        <f aca="false">AVERAGE(B50:D50)</f>
        <v>48.2182433333333</v>
      </c>
      <c r="F50" s="0" t="n">
        <f aca="false">_xlfn.STDEV.P(B50:D50)</f>
        <v>16.3881004938224</v>
      </c>
      <c r="G50" s="4" t="n">
        <f aca="false">F50/E50</f>
        <v>0.339873445420466</v>
      </c>
    </row>
    <row r="51" customFormat="false" ht="16" hidden="false" customHeight="false" outlineLevel="0" collapsed="false">
      <c r="A51" s="3" t="s">
        <v>56</v>
      </c>
      <c r="B51" s="5" t="n">
        <v>32.68871</v>
      </c>
      <c r="C51" s="5" t="n">
        <v>25.02737</v>
      </c>
      <c r="D51" s="5" t="n">
        <v>59.87944</v>
      </c>
      <c r="E51" s="0" t="n">
        <f aca="false">AVERAGE(B51:D51)</f>
        <v>39.1985066666667</v>
      </c>
      <c r="F51" s="0" t="n">
        <f aca="false">_xlfn.STDEV.P(B51:D51)</f>
        <v>14.9543702709773</v>
      </c>
      <c r="G51" s="4" t="n">
        <f aca="false">F51/E51</f>
        <v>0.381503570994302</v>
      </c>
    </row>
    <row r="52" customFormat="false" ht="16" hidden="false" customHeight="false" outlineLevel="0" collapsed="false">
      <c r="A52" s="3" t="s">
        <v>57</v>
      </c>
      <c r="B52" s="5" t="n">
        <v>44.83249</v>
      </c>
      <c r="C52" s="5" t="n">
        <v>32.22304</v>
      </c>
      <c r="D52" s="5" t="n">
        <v>41.75524</v>
      </c>
      <c r="E52" s="0" t="n">
        <f aca="false">AVERAGE(B52:D52)</f>
        <v>39.60359</v>
      </c>
      <c r="F52" s="0" t="n">
        <f aca="false">_xlfn.STDEV.P(B52:D52)</f>
        <v>5.36791428256823</v>
      </c>
      <c r="G52" s="4" t="n">
        <f aca="false">F52/E52</f>
        <v>0.135541103283016</v>
      </c>
    </row>
    <row r="53" customFormat="false" ht="16" hidden="false" customHeight="false" outlineLevel="0" collapsed="false">
      <c r="A53" s="3" t="s">
        <v>58</v>
      </c>
      <c r="B53" s="5" t="n">
        <v>39.13917</v>
      </c>
      <c r="C53" s="5" t="n">
        <v>28.50983</v>
      </c>
      <c r="D53" s="5" t="n">
        <v>52.37481</v>
      </c>
      <c r="E53" s="0" t="n">
        <f aca="false">AVERAGE(B53:D53)</f>
        <v>40.0079366666667</v>
      </c>
      <c r="F53" s="0" t="n">
        <f aca="false">_xlfn.STDEV.P(B53:D53)</f>
        <v>9.7621850095469</v>
      </c>
      <c r="G53" s="4" t="n">
        <f aca="false">F53/E53</f>
        <v>0.244006210339771</v>
      </c>
    </row>
    <row r="54" customFormat="false" ht="16" hidden="false" customHeight="false" outlineLevel="0" collapsed="false">
      <c r="A54" s="3" t="s">
        <v>59</v>
      </c>
      <c r="B54" s="5" t="n">
        <v>35.61271</v>
      </c>
      <c r="C54" s="5" t="n">
        <v>28.13222</v>
      </c>
      <c r="D54" s="5" t="n">
        <v>42.51433</v>
      </c>
      <c r="E54" s="0" t="n">
        <f aca="false">AVERAGE(B54:D54)</f>
        <v>35.4197533333333</v>
      </c>
      <c r="F54" s="0" t="n">
        <f aca="false">_xlfn.STDEV.P(B54:D54)</f>
        <v>5.87305691098105</v>
      </c>
      <c r="G54" s="4" t="n">
        <f aca="false">F54/E54</f>
        <v>0.165813038157269</v>
      </c>
    </row>
    <row r="55" customFormat="false" ht="16" hidden="false" customHeight="false" outlineLevel="0" collapsed="false">
      <c r="A55" s="3" t="s">
        <v>60</v>
      </c>
      <c r="B55" s="5" t="n">
        <v>37.77627</v>
      </c>
      <c r="C55" s="5" t="n">
        <v>26.44743</v>
      </c>
      <c r="D55" s="5" t="n">
        <v>43.68685</v>
      </c>
      <c r="E55" s="0" t="n">
        <f aca="false">AVERAGE(B55:D55)</f>
        <v>35.9701833333333</v>
      </c>
      <c r="F55" s="0" t="n">
        <f aca="false">_xlfn.STDEV.P(B55:D55)</f>
        <v>7.15289509078822</v>
      </c>
      <c r="G55" s="4" t="n">
        <f aca="false">F55/E55</f>
        <v>0.198856231131846</v>
      </c>
    </row>
    <row r="56" customFormat="false" ht="16" hidden="false" customHeight="false" outlineLevel="0" collapsed="false">
      <c r="A56" s="3" t="s">
        <v>61</v>
      </c>
      <c r="B56" s="5" t="n">
        <v>37.84977</v>
      </c>
      <c r="C56" s="5" t="n">
        <v>28.07665</v>
      </c>
      <c r="D56" s="5" t="n">
        <v>42.0562</v>
      </c>
      <c r="E56" s="0" t="n">
        <f aca="false">AVERAGE(B56:D56)</f>
        <v>35.9942066666667</v>
      </c>
      <c r="F56" s="0" t="n">
        <f aca="false">_xlfn.STDEV.P(B56:D56)</f>
        <v>5.85601064511973</v>
      </c>
      <c r="G56" s="4" t="n">
        <f aca="false">F56/E56</f>
        <v>0.162693143909262</v>
      </c>
    </row>
    <row r="57" customFormat="false" ht="16" hidden="false" customHeight="false" outlineLevel="0" collapsed="false">
      <c r="A57" s="3" t="s">
        <v>62</v>
      </c>
      <c r="B57" s="5" t="n">
        <v>38.4754</v>
      </c>
      <c r="C57" s="5" t="n">
        <v>27.62812</v>
      </c>
      <c r="D57" s="5" t="n">
        <v>50.24687</v>
      </c>
      <c r="E57" s="0" t="n">
        <f aca="false">AVERAGE(B57:D57)</f>
        <v>38.7834633333333</v>
      </c>
      <c r="F57" s="0" t="n">
        <f aca="false">_xlfn.STDEV.P(B57:D57)</f>
        <v>9.23663503496208</v>
      </c>
      <c r="G57" s="4" t="n">
        <f aca="false">F57/E57</f>
        <v>0.238159108060456</v>
      </c>
    </row>
    <row r="58" customFormat="false" ht="16" hidden="false" customHeight="false" outlineLevel="0" collapsed="false">
      <c r="A58" s="3" t="s">
        <v>63</v>
      </c>
      <c r="B58" s="5" t="n">
        <v>39.92678</v>
      </c>
      <c r="C58" s="5" t="n">
        <v>27.29762</v>
      </c>
      <c r="D58" s="5" t="n">
        <v>51.65673</v>
      </c>
      <c r="E58" s="0" t="n">
        <f aca="false">AVERAGE(B58:D58)</f>
        <v>39.6270433333333</v>
      </c>
      <c r="F58" s="0" t="n">
        <f aca="false">_xlfn.STDEV.P(B58:D58)</f>
        <v>9.94682333042509</v>
      </c>
      <c r="G58" s="4" t="n">
        <f aca="false">F58/E58</f>
        <v>0.251010988802641</v>
      </c>
    </row>
    <row r="59" customFormat="false" ht="16" hidden="false" customHeight="false" outlineLevel="0" collapsed="false">
      <c r="A59" s="3" t="s">
        <v>64</v>
      </c>
      <c r="B59" s="5" t="n">
        <v>44.80242</v>
      </c>
      <c r="C59" s="5" t="n">
        <v>33.19449</v>
      </c>
      <c r="D59" s="5" t="n">
        <v>51.77158</v>
      </c>
      <c r="E59" s="0" t="n">
        <f aca="false">AVERAGE(B59:D59)</f>
        <v>43.2561633333333</v>
      </c>
      <c r="F59" s="0" t="n">
        <f aca="false">_xlfn.STDEV.P(B59:D59)</f>
        <v>7.66247351170771</v>
      </c>
      <c r="G59" s="4" t="n">
        <f aca="false">F59/E59</f>
        <v>0.177141774055652</v>
      </c>
    </row>
    <row r="60" customFormat="false" ht="16" hidden="false" customHeight="false" outlineLevel="0" collapsed="false">
      <c r="A60" s="3" t="s">
        <v>65</v>
      </c>
      <c r="B60" s="5" t="n">
        <v>25.81463</v>
      </c>
      <c r="C60" s="5" t="n">
        <v>18.46527</v>
      </c>
      <c r="D60" s="5" t="n">
        <v>51.00381</v>
      </c>
      <c r="E60" s="0" t="n">
        <f aca="false">AVERAGE(B60:D60)</f>
        <v>31.7612366666667</v>
      </c>
      <c r="F60" s="0" t="n">
        <f aca="false">_xlfn.STDEV.P(B60:D60)</f>
        <v>13.93343088807</v>
      </c>
      <c r="G60" s="4" t="n">
        <f aca="false">F60/E60</f>
        <v>0.438692958788127</v>
      </c>
    </row>
    <row r="61" customFormat="false" ht="16" hidden="false" customHeight="false" outlineLevel="0" collapsed="false">
      <c r="A61" s="3" t="s">
        <v>66</v>
      </c>
      <c r="B61" s="5" t="n">
        <v>61.64102</v>
      </c>
      <c r="C61" s="5" t="n">
        <v>46.70175</v>
      </c>
      <c r="D61" s="5" t="n">
        <v>50.81605</v>
      </c>
      <c r="E61" s="0" t="n">
        <f aca="false">AVERAGE(B61:D61)</f>
        <v>53.05294</v>
      </c>
      <c r="F61" s="0" t="n">
        <f aca="false">_xlfn.STDEV.P(B61:D61)</f>
        <v>6.30069862196778</v>
      </c>
      <c r="G61" s="4" t="n">
        <f aca="false">F61/E61</f>
        <v>0.118762478044907</v>
      </c>
    </row>
    <row r="62" customFormat="false" ht="16" hidden="false" customHeight="false" outlineLevel="0" collapsed="false">
      <c r="A62" s="3" t="s">
        <v>67</v>
      </c>
      <c r="B62" s="5" t="n">
        <v>43.56384</v>
      </c>
      <c r="C62" s="5" t="n">
        <v>30.63686</v>
      </c>
      <c r="D62" s="5" t="n">
        <v>77.15644</v>
      </c>
      <c r="E62" s="0" t="n">
        <f aca="false">AVERAGE(B62:D62)</f>
        <v>50.45238</v>
      </c>
      <c r="F62" s="0" t="n">
        <f aca="false">_xlfn.STDEV.P(B62:D62)</f>
        <v>19.6062374147073</v>
      </c>
      <c r="G62" s="4" t="n">
        <f aca="false">F62/E62</f>
        <v>0.388608771572466</v>
      </c>
    </row>
    <row r="63" customFormat="false" ht="16" hidden="false" customHeight="false" outlineLevel="0" collapsed="false">
      <c r="A63" s="3" t="s">
        <v>68</v>
      </c>
      <c r="B63" s="5" t="n">
        <v>25.38648</v>
      </c>
      <c r="C63" s="5" t="n">
        <v>19.14678</v>
      </c>
      <c r="D63" s="5" t="n">
        <v>59.55629</v>
      </c>
      <c r="E63" s="0" t="n">
        <f aca="false">AVERAGE(B63:D63)</f>
        <v>34.6965166666667</v>
      </c>
      <c r="F63" s="0" t="n">
        <f aca="false">_xlfn.STDEV.P(B63:D63)</f>
        <v>17.762126593045</v>
      </c>
      <c r="G63" s="4" t="n">
        <f aca="false">F63/E63</f>
        <v>0.511928236591809</v>
      </c>
    </row>
    <row r="64" customFormat="false" ht="16" hidden="false" customHeight="false" outlineLevel="0" collapsed="false">
      <c r="A64" s="3" t="s">
        <v>69</v>
      </c>
      <c r="B64" s="5" t="n">
        <v>17.27093</v>
      </c>
      <c r="C64" s="5" t="n">
        <v>15.38224</v>
      </c>
      <c r="D64" s="5" t="n">
        <v>38.18462</v>
      </c>
      <c r="E64" s="0" t="n">
        <f aca="false">AVERAGE(B64:D64)</f>
        <v>23.6125966666667</v>
      </c>
      <c r="F64" s="0" t="n">
        <f aca="false">_xlfn.STDEV.P(B64:D64)</f>
        <v>10.3327855392252</v>
      </c>
      <c r="G64" s="4" t="n">
        <f aca="false">F64/E64</f>
        <v>0.437596325600724</v>
      </c>
    </row>
    <row r="65" customFormat="false" ht="16" hidden="false" customHeight="false" outlineLevel="0" collapsed="false">
      <c r="A65" s="3" t="s">
        <v>70</v>
      </c>
      <c r="B65" s="5" t="n">
        <v>20.02812</v>
      </c>
      <c r="C65" s="5" t="n">
        <v>14.80519</v>
      </c>
      <c r="D65" s="5" t="n">
        <v>29.14513</v>
      </c>
      <c r="E65" s="0" t="n">
        <f aca="false">AVERAGE(B65:D65)</f>
        <v>21.3261466666667</v>
      </c>
      <c r="F65" s="0" t="n">
        <f aca="false">_xlfn.STDEV.P(B65:D65)</f>
        <v>5.92576997649157</v>
      </c>
      <c r="G65" s="4" t="n">
        <f aca="false">F65/E65</f>
        <v>0.27786407310767</v>
      </c>
    </row>
    <row r="66" customFormat="false" ht="16" hidden="false" customHeight="false" outlineLevel="0" collapsed="false">
      <c r="A66" s="3" t="s">
        <v>71</v>
      </c>
      <c r="B66" s="5" t="n">
        <v>9.140043</v>
      </c>
      <c r="C66" s="5" t="n">
        <v>14.33172</v>
      </c>
      <c r="D66" s="5" t="n">
        <v>25.7097</v>
      </c>
      <c r="E66" s="0" t="n">
        <f aca="false">AVERAGE(B66:D66)</f>
        <v>16.393821</v>
      </c>
      <c r="F66" s="0" t="n">
        <f aca="false">_xlfn.STDEV.P(B66:D66)</f>
        <v>6.91990263298856</v>
      </c>
      <c r="G66" s="4" t="n">
        <f aca="false">F66/E66</f>
        <v>0.422104318022538</v>
      </c>
    </row>
    <row r="67" customFormat="false" ht="16" hidden="false" customHeight="false" outlineLevel="0" collapsed="false">
      <c r="A67" s="3" t="s">
        <v>72</v>
      </c>
      <c r="B67" s="5" t="n">
        <v>10.04958</v>
      </c>
      <c r="C67" s="5" t="n">
        <v>14.37438</v>
      </c>
      <c r="D67" s="5" t="n">
        <v>26.40432</v>
      </c>
      <c r="E67" s="0" t="n">
        <f aca="false">AVERAGE(B67:D67)</f>
        <v>16.94276</v>
      </c>
      <c r="F67" s="0" t="n">
        <f aca="false">_xlfn.STDEV.P(B67:D67)</f>
        <v>6.91938397957506</v>
      </c>
      <c r="G67" s="4" t="n">
        <f aca="false">F67/E67</f>
        <v>0.408397686066205</v>
      </c>
    </row>
    <row r="68" customFormat="false" ht="16" hidden="false" customHeight="false" outlineLevel="0" collapsed="false">
      <c r="A68" s="3" t="s">
        <v>73</v>
      </c>
      <c r="B68" s="5" t="n">
        <v>18.2884</v>
      </c>
      <c r="C68" s="5" t="n">
        <v>16.7516</v>
      </c>
      <c r="D68" s="5" t="n">
        <v>29.57373</v>
      </c>
      <c r="E68" s="0" t="n">
        <f aca="false">AVERAGE(B68:D68)</f>
        <v>21.53791</v>
      </c>
      <c r="F68" s="0" t="n">
        <f aca="false">_xlfn.STDEV.P(B68:D68)</f>
        <v>5.7167147246357</v>
      </c>
      <c r="G68" s="4" t="n">
        <f aca="false">F68/E68</f>
        <v>0.265425694723198</v>
      </c>
    </row>
    <row r="69" customFormat="false" ht="16" hidden="false" customHeight="false" outlineLevel="0" collapsed="false">
      <c r="A69" s="3" t="s">
        <v>74</v>
      </c>
      <c r="B69" s="5" t="n">
        <v>14.15819</v>
      </c>
      <c r="C69" s="5" t="n">
        <v>16.55691</v>
      </c>
      <c r="D69" s="5" t="n">
        <v>32.28125</v>
      </c>
      <c r="E69" s="0" t="n">
        <f aca="false">AVERAGE(B69:D69)</f>
        <v>20.9987833333333</v>
      </c>
      <c r="F69" s="0" t="n">
        <f aca="false">_xlfn.STDEV.P(B69:D69)</f>
        <v>8.03778597098037</v>
      </c>
      <c r="G69" s="4" t="n">
        <f aca="false">F69/E69</f>
        <v>0.382773889486313</v>
      </c>
    </row>
    <row r="70" customFormat="false" ht="16" hidden="false" customHeight="false" outlineLevel="0" collapsed="false">
      <c r="A70" s="3" t="s">
        <v>75</v>
      </c>
      <c r="B70" s="5" t="n">
        <v>21.19749</v>
      </c>
      <c r="C70" s="5" t="n">
        <v>14.27862</v>
      </c>
      <c r="D70" s="5" t="n">
        <v>31.27197</v>
      </c>
      <c r="E70" s="0" t="n">
        <f aca="false">AVERAGE(B70:D70)</f>
        <v>22.24936</v>
      </c>
      <c r="F70" s="0" t="n">
        <f aca="false">_xlfn.STDEV.P(B70:D70)</f>
        <v>6.97726350027</v>
      </c>
      <c r="G70" s="4" t="n">
        <f aca="false">F70/E70</f>
        <v>0.313593896645567</v>
      </c>
    </row>
    <row r="71" customFormat="false" ht="16" hidden="false" customHeight="false" outlineLevel="0" collapsed="false">
      <c r="A71" s="3" t="s">
        <v>76</v>
      </c>
      <c r="B71" s="5" t="n">
        <v>21.64903</v>
      </c>
      <c r="C71" s="5" t="n">
        <v>17.41402</v>
      </c>
      <c r="D71" s="5" t="n">
        <v>33.74025</v>
      </c>
      <c r="E71" s="0" t="n">
        <f aca="false">AVERAGE(B71:D71)</f>
        <v>24.2677666666667</v>
      </c>
      <c r="F71" s="0" t="n">
        <f aca="false">_xlfn.STDEV.P(B71:D71)</f>
        <v>6.91759991134851</v>
      </c>
      <c r="G71" s="4" t="n">
        <f aca="false">F71/E71</f>
        <v>0.285053009053786</v>
      </c>
    </row>
    <row r="72" customFormat="false" ht="16" hidden="false" customHeight="false" outlineLevel="0" collapsed="false">
      <c r="A72" s="3" t="s">
        <v>77</v>
      </c>
      <c r="B72" s="5" t="n">
        <v>25.85449</v>
      </c>
      <c r="C72" s="5" t="n">
        <v>19.16628</v>
      </c>
      <c r="D72" s="5" t="n">
        <v>39.16084</v>
      </c>
      <c r="E72" s="0" t="n">
        <f aca="false">AVERAGE(B72:D72)</f>
        <v>28.0605366666667</v>
      </c>
      <c r="F72" s="0" t="n">
        <f aca="false">_xlfn.STDEV.P(B72:D72)</f>
        <v>8.31045882487978</v>
      </c>
      <c r="G72" s="4" t="n">
        <f aca="false">F72/E72</f>
        <v>0.296161792042696</v>
      </c>
    </row>
    <row r="73" customFormat="false" ht="16" hidden="false" customHeight="false" outlineLevel="0" collapsed="false">
      <c r="A73" s="3" t="s">
        <v>78</v>
      </c>
      <c r="B73" s="5" t="n">
        <v>29.93438</v>
      </c>
      <c r="C73" s="5" t="n">
        <v>25.90451</v>
      </c>
      <c r="D73" s="5" t="n">
        <v>46.82016</v>
      </c>
      <c r="E73" s="0" t="n">
        <f aca="false">AVERAGE(B73:D73)</f>
        <v>34.2196833333333</v>
      </c>
      <c r="F73" s="0" t="n">
        <f aca="false">_xlfn.STDEV.P(B73:D73)</f>
        <v>9.06049933225292</v>
      </c>
      <c r="G73" s="4" t="n">
        <f aca="false">F73/E73</f>
        <v>0.264774493790452</v>
      </c>
    </row>
    <row r="74" customFormat="false" ht="16" hidden="false" customHeight="false" outlineLevel="0" collapsed="false">
      <c r="A74" s="3" t="s">
        <v>79</v>
      </c>
      <c r="B74" s="5" t="n">
        <v>23.06872</v>
      </c>
      <c r="C74" s="5" t="n">
        <v>17.33907</v>
      </c>
      <c r="D74" s="5" t="n">
        <v>49.27488</v>
      </c>
      <c r="E74" s="0" t="n">
        <f aca="false">AVERAGE(B74:D74)</f>
        <v>29.8942233333333</v>
      </c>
      <c r="F74" s="0" t="n">
        <f aca="false">_xlfn.STDEV.P(B74:D74)</f>
        <v>13.9023885694517</v>
      </c>
      <c r="G74" s="4" t="n">
        <f aca="false">F74/E74</f>
        <v>0.465052676379452</v>
      </c>
    </row>
    <row r="75" customFormat="false" ht="16" hidden="false" customHeight="false" outlineLevel="0" collapsed="false">
      <c r="A75" s="3" t="s">
        <v>80</v>
      </c>
      <c r="B75" s="5" t="n">
        <v>25.35312</v>
      </c>
      <c r="C75" s="5" t="n">
        <v>18.78888</v>
      </c>
      <c r="D75" s="5" t="n">
        <v>40.01487</v>
      </c>
      <c r="E75" s="0" t="n">
        <f aca="false">AVERAGE(B75:D75)</f>
        <v>28.05229</v>
      </c>
      <c r="F75" s="0" t="n">
        <f aca="false">_xlfn.STDEV.P(B75:D75)</f>
        <v>8.87317312227142</v>
      </c>
      <c r="G75" s="4" t="n">
        <f aca="false">F75/E75</f>
        <v>0.316308334266879</v>
      </c>
    </row>
    <row r="76" customFormat="false" ht="16" hidden="false" customHeight="false" outlineLevel="0" collapsed="false">
      <c r="A76" s="3" t="s">
        <v>81</v>
      </c>
      <c r="B76" s="5" t="n">
        <v>21.92357</v>
      </c>
      <c r="C76" s="5" t="n">
        <v>16.89339</v>
      </c>
      <c r="D76" s="5" t="n">
        <v>34.555</v>
      </c>
      <c r="E76" s="0" t="n">
        <f aca="false">AVERAGE(B76:D76)</f>
        <v>24.45732</v>
      </c>
      <c r="F76" s="0" t="n">
        <f aca="false">_xlfn.STDEV.P(B76:D76)</f>
        <v>7.42958203153224</v>
      </c>
      <c r="G76" s="4" t="n">
        <f aca="false">F76/E76</f>
        <v>0.303777438882602</v>
      </c>
    </row>
    <row r="77" customFormat="false" ht="16" hidden="false" customHeight="false" outlineLevel="0" collapsed="false">
      <c r="A77" s="3" t="s">
        <v>82</v>
      </c>
      <c r="B77" s="5" t="n">
        <v>34.72451</v>
      </c>
      <c r="C77" s="5" t="n">
        <v>27.08281</v>
      </c>
      <c r="D77" s="5" t="n">
        <v>36.65026</v>
      </c>
      <c r="E77" s="0" t="n">
        <f aca="false">AVERAGE(B77:D77)</f>
        <v>32.8191933333333</v>
      </c>
      <c r="F77" s="0" t="n">
        <f aca="false">_xlfn.STDEV.P(B77:D77)</f>
        <v>4.13172268961615</v>
      </c>
      <c r="G77" s="4" t="n">
        <f aca="false">F77/E77</f>
        <v>0.125893487010837</v>
      </c>
    </row>
    <row r="78" customFormat="false" ht="16" hidden="false" customHeight="false" outlineLevel="0" collapsed="false">
      <c r="A78" s="3" t="s">
        <v>83</v>
      </c>
      <c r="B78" s="5" t="n">
        <v>11.39663</v>
      </c>
      <c r="C78" s="5" t="n">
        <v>15.86531</v>
      </c>
      <c r="D78" s="5" t="n">
        <v>37.20723</v>
      </c>
      <c r="E78" s="0" t="n">
        <f aca="false">AVERAGE(B78:D78)</f>
        <v>21.4897233333333</v>
      </c>
      <c r="F78" s="0" t="n">
        <f aca="false">_xlfn.STDEV.P(B78:D78)</f>
        <v>11.2626902380717</v>
      </c>
      <c r="G78" s="4" t="n">
        <f aca="false">F78/E78</f>
        <v>0.524096567618524</v>
      </c>
    </row>
    <row r="79" customFormat="false" ht="16" hidden="false" customHeight="false" outlineLevel="0" collapsed="false">
      <c r="A79" s="3" t="s">
        <v>84</v>
      </c>
      <c r="B79" s="5" t="n">
        <v>21.34029</v>
      </c>
      <c r="C79" s="5" t="n">
        <v>16.00282</v>
      </c>
      <c r="D79" s="5" t="n">
        <v>30.6198</v>
      </c>
      <c r="E79" s="0" t="n">
        <f aca="false">AVERAGE(B79:D79)</f>
        <v>22.6543033333333</v>
      </c>
      <c r="F79" s="0" t="n">
        <f aca="false">_xlfn.STDEV.P(B79:D79)</f>
        <v>6.03926040506249</v>
      </c>
      <c r="G79" s="4" t="n">
        <f aca="false">F79/E79</f>
        <v>0.266583364590885</v>
      </c>
    </row>
    <row r="80" customFormat="false" ht="16" hidden="false" customHeight="false" outlineLevel="0" collapsed="false">
      <c r="A80" s="3" t="s">
        <v>85</v>
      </c>
      <c r="B80" s="5" t="n">
        <v>22.98405</v>
      </c>
      <c r="C80" s="5" t="n">
        <v>16.83925</v>
      </c>
      <c r="D80" s="5" t="n">
        <v>34.13175</v>
      </c>
      <c r="E80" s="0" t="n">
        <f aca="false">AVERAGE(B80:D80)</f>
        <v>24.6516833333333</v>
      </c>
      <c r="F80" s="0" t="n">
        <f aca="false">_xlfn.STDEV.P(B80:D80)</f>
        <v>7.15743854384296</v>
      </c>
      <c r="G80" s="4" t="n">
        <f aca="false">F80/E80</f>
        <v>0.290342791080919</v>
      </c>
    </row>
    <row r="81" customFormat="false" ht="16" hidden="false" customHeight="false" outlineLevel="0" collapsed="false">
      <c r="A81" s="3" t="s">
        <v>86</v>
      </c>
      <c r="B81" s="5" t="n">
        <v>2.833032</v>
      </c>
      <c r="C81" s="5" t="n">
        <v>18.64541</v>
      </c>
      <c r="D81" s="5" t="n">
        <v>35.93171</v>
      </c>
      <c r="E81" s="0" t="n">
        <f aca="false">AVERAGE(B81:D81)</f>
        <v>19.1367173333333</v>
      </c>
      <c r="F81" s="0" t="n">
        <f aca="false">_xlfn.STDEV.P(B81:D81)</f>
        <v>13.5169438979073</v>
      </c>
      <c r="G81" s="4" t="n">
        <f aca="false">F81/E81</f>
        <v>0.706335557058306</v>
      </c>
    </row>
    <row r="82" customFormat="false" ht="16" hidden="false" customHeight="false" outlineLevel="0" collapsed="false">
      <c r="A82" s="3" t="s">
        <v>87</v>
      </c>
      <c r="B82" s="5" t="n">
        <v>23.67309</v>
      </c>
      <c r="C82" s="5" t="n">
        <v>17.35521</v>
      </c>
      <c r="D82" s="5" t="n">
        <v>35.59451</v>
      </c>
      <c r="E82" s="0" t="n">
        <f aca="false">AVERAGE(B82:D82)</f>
        <v>25.5409366666667</v>
      </c>
      <c r="F82" s="0" t="n">
        <f aca="false">_xlfn.STDEV.P(B82:D82)</f>
        <v>7.56239179537503</v>
      </c>
      <c r="G82" s="4" t="n">
        <f aca="false">F82/E82</f>
        <v>0.296089054762219</v>
      </c>
    </row>
    <row r="83" customFormat="false" ht="16" hidden="false" customHeight="false" outlineLevel="0" collapsed="false">
      <c r="A83" s="3" t="s">
        <v>88</v>
      </c>
      <c r="B83" s="5" t="n">
        <v>24.88725</v>
      </c>
      <c r="C83" s="5" t="n">
        <v>17.83039</v>
      </c>
      <c r="D83" s="5" t="n">
        <v>37.37487</v>
      </c>
      <c r="E83" s="0" t="n">
        <f aca="false">AVERAGE(B83:D83)</f>
        <v>26.6975033333333</v>
      </c>
      <c r="F83" s="0" t="n">
        <f aca="false">_xlfn.STDEV.P(B83:D83)</f>
        <v>8.08102458296526</v>
      </c>
      <c r="G83" s="4" t="n">
        <f aca="false">F83/E83</f>
        <v>0.302688400561997</v>
      </c>
    </row>
    <row r="84" customFormat="false" ht="16" hidden="false" customHeight="false" outlineLevel="0" collapsed="false">
      <c r="A84" s="3" t="s">
        <v>89</v>
      </c>
      <c r="B84" s="5" t="n">
        <v>41.21482</v>
      </c>
      <c r="C84" s="5" t="n">
        <v>28.5695</v>
      </c>
      <c r="D84" s="5" t="n">
        <v>40.64498</v>
      </c>
      <c r="E84" s="0" t="n">
        <f aca="false">AVERAGE(B84:D84)</f>
        <v>36.8097666666667</v>
      </c>
      <c r="F84" s="0" t="n">
        <f aca="false">_xlfn.STDEV.P(B84:D84)</f>
        <v>5.83139065516585</v>
      </c>
      <c r="G84" s="4" t="n">
        <f aca="false">F84/E84</f>
        <v>0.158419658238326</v>
      </c>
    </row>
    <row r="85" customFormat="false" ht="16" hidden="false" customHeight="false" outlineLevel="0" collapsed="false">
      <c r="A85" s="3" t="s">
        <v>90</v>
      </c>
      <c r="B85" s="5" t="n">
        <v>36.42034</v>
      </c>
      <c r="C85" s="5" t="n">
        <v>28.21946</v>
      </c>
      <c r="D85" s="5" t="n">
        <v>59.60255</v>
      </c>
      <c r="E85" s="0" t="n">
        <f aca="false">AVERAGE(B85:D85)</f>
        <v>41.4141166666667</v>
      </c>
      <c r="F85" s="0" t="n">
        <f aca="false">_xlfn.STDEV.P(B85:D85)</f>
        <v>13.289794042408</v>
      </c>
      <c r="G85" s="4" t="n">
        <f aca="false">F85/E85</f>
        <v>0.320900096683811</v>
      </c>
    </row>
    <row r="86" customFormat="false" ht="16" hidden="false" customHeight="false" outlineLevel="0" collapsed="false">
      <c r="A86" s="3" t="s">
        <v>91</v>
      </c>
      <c r="B86" s="5" t="n">
        <v>37.88984</v>
      </c>
      <c r="C86" s="5" t="n">
        <v>29.36986</v>
      </c>
      <c r="D86" s="5" t="n">
        <v>56.08884</v>
      </c>
      <c r="E86" s="0" t="n">
        <f aca="false">AVERAGE(B86:D86)</f>
        <v>41.11618</v>
      </c>
      <c r="F86" s="0" t="n">
        <f aca="false">_xlfn.STDEV.P(B86:D86)</f>
        <v>11.143994658015</v>
      </c>
      <c r="G86" s="4" t="n">
        <f aca="false">F86/E86</f>
        <v>0.271036722234775</v>
      </c>
    </row>
    <row r="87" customFormat="false" ht="16" hidden="false" customHeight="false" outlineLevel="0" collapsed="false">
      <c r="A87" s="3" t="s">
        <v>92</v>
      </c>
      <c r="B87" s="5" t="n">
        <v>30.34039</v>
      </c>
      <c r="C87" s="5" t="n">
        <v>26.42003</v>
      </c>
      <c r="D87" s="5" t="n">
        <v>56.02574</v>
      </c>
      <c r="E87" s="0" t="n">
        <f aca="false">AVERAGE(B87:D87)</f>
        <v>37.5953866666667</v>
      </c>
      <c r="F87" s="0" t="n">
        <f aca="false">_xlfn.STDEV.P(B87:D87)</f>
        <v>13.1301370550357</v>
      </c>
      <c r="G87" s="4" t="n">
        <f aca="false">F87/E87</f>
        <v>0.349248623812595</v>
      </c>
    </row>
    <row r="88" customFormat="false" ht="16" hidden="false" customHeight="false" outlineLevel="0" collapsed="false">
      <c r="A88" s="3" t="s">
        <v>93</v>
      </c>
      <c r="B88" s="5" t="n">
        <v>30.38441</v>
      </c>
      <c r="C88" s="5" t="n">
        <v>25.98391</v>
      </c>
      <c r="D88" s="5" t="n">
        <v>43.89859</v>
      </c>
      <c r="E88" s="0" t="n">
        <f aca="false">AVERAGE(B88:D88)</f>
        <v>33.4223033333333</v>
      </c>
      <c r="F88" s="0" t="n">
        <f aca="false">_xlfn.STDEV.P(B88:D88)</f>
        <v>7.62257772690811</v>
      </c>
      <c r="G88" s="4" t="n">
        <f aca="false">F88/E88</f>
        <v>0.228068593923203</v>
      </c>
    </row>
    <row r="89" customFormat="false" ht="16" hidden="false" customHeight="false" outlineLevel="0" collapsed="false">
      <c r="A89" s="3" t="s">
        <v>94</v>
      </c>
      <c r="B89" s="5" t="n">
        <v>28.53823</v>
      </c>
      <c r="C89" s="5" t="n">
        <v>20.22443</v>
      </c>
      <c r="D89" s="5" t="n">
        <v>50.50839</v>
      </c>
      <c r="E89" s="0" t="n">
        <f aca="false">AVERAGE(B89:D89)</f>
        <v>33.09035</v>
      </c>
      <c r="F89" s="0" t="n">
        <f aca="false">_xlfn.STDEV.P(B89:D89)</f>
        <v>12.775521011977</v>
      </c>
      <c r="G89" s="4" t="n">
        <f aca="false">F89/E89</f>
        <v>0.386079960229403</v>
      </c>
    </row>
    <row r="90" customFormat="false" ht="16" hidden="false" customHeight="false" outlineLevel="0" collapsed="false">
      <c r="A90" s="3" t="s">
        <v>95</v>
      </c>
      <c r="B90" s="5" t="n">
        <v>25.66926</v>
      </c>
      <c r="C90" s="5" t="n">
        <v>22.83559</v>
      </c>
      <c r="D90" s="5" t="n">
        <v>40.07728</v>
      </c>
      <c r="E90" s="0" t="n">
        <f aca="false">AVERAGE(B90:D90)</f>
        <v>29.5273766666667</v>
      </c>
      <c r="F90" s="0" t="n">
        <f aca="false">_xlfn.STDEV.P(B90:D90)</f>
        <v>7.54907352700685</v>
      </c>
      <c r="G90" s="4" t="n">
        <f aca="false">F90/E90</f>
        <v>0.255663535986553</v>
      </c>
    </row>
    <row r="91" customFormat="false" ht="15" hidden="false" customHeight="false" outlineLevel="0" collapsed="false">
      <c r="B91" s="6"/>
      <c r="G91" s="4" t="n">
        <f aca="false">AVERAGE(G2:G90)</f>
        <v>0.29348413206397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5"/>
    <col collapsed="false" customWidth="true" hidden="false" outlineLevel="0" max="1023" min="2" style="0" width="8.51"/>
    <col collapsed="false" customWidth="true" hidden="false" outlineLevel="0" max="1025" min="1024" style="0" width="9.1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6" hidden="false" customHeight="false" outlineLevel="0" collapsed="false">
      <c r="A2" s="3" t="s">
        <v>7</v>
      </c>
      <c r="B2" s="5" t="n">
        <v>68.3491</v>
      </c>
      <c r="C2" s="5" t="n">
        <v>49.36108</v>
      </c>
      <c r="D2" s="5" t="n">
        <v>81.19143</v>
      </c>
      <c r="E2" s="0" t="n">
        <f aca="false">AVERAGE(B2:D2)</f>
        <v>66.3005366666667</v>
      </c>
      <c r="F2" s="0" t="n">
        <f aca="false">_xlfn.STDEV.P(B2:D2)</f>
        <v>13.0751737803272</v>
      </c>
      <c r="G2" s="4" t="n">
        <f aca="false">F2/E2</f>
        <v>0.197210677887331</v>
      </c>
    </row>
    <row r="3" customFormat="false" ht="16" hidden="false" customHeight="false" outlineLevel="0" collapsed="false">
      <c r="A3" s="3" t="s">
        <v>8</v>
      </c>
      <c r="B3" s="5" t="n">
        <v>52.08091</v>
      </c>
      <c r="C3" s="5" t="n">
        <v>39.66713</v>
      </c>
      <c r="D3" s="5" t="n">
        <v>71.25849</v>
      </c>
      <c r="E3" s="0" t="n">
        <f aca="false">AVERAGE(B3:D3)</f>
        <v>54.33551</v>
      </c>
      <c r="F3" s="0" t="n">
        <f aca="false">_xlfn.STDEV.P(B3:D3)</f>
        <v>12.9952792077841</v>
      </c>
      <c r="G3" s="4" t="n">
        <f aca="false">F3/E3</f>
        <v>0.239167336568372</v>
      </c>
    </row>
    <row r="4" customFormat="false" ht="16" hidden="false" customHeight="false" outlineLevel="0" collapsed="false">
      <c r="A4" s="3" t="s">
        <v>9</v>
      </c>
      <c r="B4" s="5" t="n">
        <v>34.3253</v>
      </c>
      <c r="C4" s="5" t="n">
        <v>31.28831</v>
      </c>
      <c r="D4" s="5" t="n">
        <v>53.80145</v>
      </c>
      <c r="E4" s="0" t="n">
        <f aca="false">AVERAGE(B4:D4)</f>
        <v>39.80502</v>
      </c>
      <c r="F4" s="0" t="n">
        <f aca="false">_xlfn.STDEV.P(B4:D4)</f>
        <v>9.97432927147485</v>
      </c>
      <c r="G4" s="4" t="n">
        <f aca="false">F4/E4</f>
        <v>0.250579682448969</v>
      </c>
    </row>
    <row r="5" customFormat="false" ht="16" hidden="false" customHeight="false" outlineLevel="0" collapsed="false">
      <c r="A5" s="3" t="s">
        <v>10</v>
      </c>
      <c r="B5" s="5" t="n">
        <v>50.59268</v>
      </c>
      <c r="C5" s="5" t="n">
        <v>35.03271</v>
      </c>
      <c r="D5" s="5" t="n">
        <v>64.22384</v>
      </c>
      <c r="E5" s="0" t="n">
        <f aca="false">AVERAGE(B5:D5)</f>
        <v>49.9497433333333</v>
      </c>
      <c r="F5" s="0" t="n">
        <f aca="false">_xlfn.STDEV.P(B5:D5)</f>
        <v>11.9258974040316</v>
      </c>
      <c r="G5" s="4" t="n">
        <f aca="false">F5/E5</f>
        <v>0.238757931636318</v>
      </c>
    </row>
    <row r="6" customFormat="false" ht="16" hidden="false" customHeight="false" outlineLevel="0" collapsed="false">
      <c r="A6" s="3" t="s">
        <v>11</v>
      </c>
      <c r="B6" s="5" t="n">
        <v>50.43358</v>
      </c>
      <c r="C6" s="5" t="n">
        <v>40.73243</v>
      </c>
      <c r="D6" s="5" t="n">
        <v>58.80541</v>
      </c>
      <c r="E6" s="0" t="n">
        <f aca="false">AVERAGE(B6:D6)</f>
        <v>49.9904733333333</v>
      </c>
      <c r="F6" s="0" t="n">
        <f aca="false">_xlfn.STDEV.P(B6:D6)</f>
        <v>7.38491296083366</v>
      </c>
      <c r="G6" s="4" t="n">
        <f aca="false">F6/E6</f>
        <v>0.147726406021234</v>
      </c>
    </row>
    <row r="7" customFormat="false" ht="16" hidden="false" customHeight="false" outlineLevel="0" collapsed="false">
      <c r="A7" s="3" t="s">
        <v>12</v>
      </c>
      <c r="B7" s="5" t="n">
        <v>28.85227</v>
      </c>
      <c r="C7" s="5" t="n">
        <v>23.57666</v>
      </c>
      <c r="D7" s="5" t="n">
        <v>43.6557</v>
      </c>
      <c r="E7" s="0" t="n">
        <f aca="false">AVERAGE(B7:D7)</f>
        <v>32.02821</v>
      </c>
      <c r="F7" s="0" t="n">
        <f aca="false">_xlfn.STDEV.P(B7:D7)</f>
        <v>8.49929047992047</v>
      </c>
      <c r="G7" s="4" t="n">
        <f aca="false">F7/E7</f>
        <v>0.265368888236978</v>
      </c>
    </row>
    <row r="8" customFormat="false" ht="16" hidden="false" customHeight="false" outlineLevel="0" collapsed="false">
      <c r="A8" s="3" t="s">
        <v>13</v>
      </c>
      <c r="B8" s="5" t="n">
        <v>43.76065</v>
      </c>
      <c r="C8" s="5" t="n">
        <v>30.18811</v>
      </c>
      <c r="D8" s="5" t="n">
        <v>50.18228</v>
      </c>
      <c r="E8" s="0" t="n">
        <f aca="false">AVERAGE(B8:D8)</f>
        <v>41.3770133333333</v>
      </c>
      <c r="F8" s="0" t="n">
        <f aca="false">_xlfn.STDEV.P(B8:D8)</f>
        <v>8.33478659259825</v>
      </c>
      <c r="G8" s="4" t="n">
        <f aca="false">F8/E8</f>
        <v>0.201435191212405</v>
      </c>
    </row>
    <row r="9" customFormat="false" ht="16" hidden="false" customHeight="false" outlineLevel="0" collapsed="false">
      <c r="A9" s="3" t="s">
        <v>14</v>
      </c>
      <c r="B9" s="5" t="n">
        <v>47.18035</v>
      </c>
      <c r="C9" s="5" t="n">
        <v>37.31003</v>
      </c>
      <c r="D9" s="5" t="n">
        <v>344.3333</v>
      </c>
      <c r="E9" s="0" t="n">
        <f aca="false">AVERAGE(B9:D9)</f>
        <v>142.941226666667</v>
      </c>
      <c r="F9" s="0" t="n">
        <f aca="false">_xlfn.STDEV.P(B9:D9)</f>
        <v>142.462699692117</v>
      </c>
      <c r="G9" s="4" t="n">
        <f aca="false">F9/E9</f>
        <v>0.996652281600569</v>
      </c>
    </row>
    <row r="10" customFormat="false" ht="16" hidden="false" customHeight="false" outlineLevel="0" collapsed="false">
      <c r="A10" s="3" t="s">
        <v>15</v>
      </c>
      <c r="B10" s="5" t="n">
        <v>31.81217</v>
      </c>
      <c r="C10" s="5" t="n">
        <v>23.56952</v>
      </c>
      <c r="D10" s="5" t="n">
        <v>58.13149</v>
      </c>
      <c r="E10" s="0" t="n">
        <f aca="false">AVERAGE(B10:D10)</f>
        <v>37.8377266666667</v>
      </c>
      <c r="F10" s="0" t="n">
        <f aca="false">_xlfn.STDEV.P(B10:D10)</f>
        <v>14.7391302870428</v>
      </c>
      <c r="G10" s="4" t="n">
        <f aca="false">F10/E10</f>
        <v>0.389535302077947</v>
      </c>
    </row>
    <row r="11" customFormat="false" ht="16" hidden="false" customHeight="false" outlineLevel="0" collapsed="false">
      <c r="A11" s="3" t="s">
        <v>16</v>
      </c>
      <c r="B11" s="5" t="n">
        <v>47.71635</v>
      </c>
      <c r="C11" s="5" t="n">
        <v>33.16671</v>
      </c>
      <c r="D11" s="5" t="n">
        <v>47.3875</v>
      </c>
      <c r="E11" s="0" t="n">
        <f aca="false">AVERAGE(B11:D11)</f>
        <v>42.7568533333333</v>
      </c>
      <c r="F11" s="0" t="n">
        <f aca="false">_xlfn.STDEV.P(B11:D11)</f>
        <v>6.78258419021508</v>
      </c>
      <c r="G11" s="4" t="n">
        <f aca="false">F11/E11</f>
        <v>0.158631509604739</v>
      </c>
    </row>
    <row r="12" customFormat="false" ht="16" hidden="false" customHeight="false" outlineLevel="0" collapsed="false">
      <c r="A12" s="3" t="s">
        <v>17</v>
      </c>
      <c r="B12" s="5" t="n">
        <v>53.87056</v>
      </c>
      <c r="C12" s="5" t="n">
        <v>45.44306</v>
      </c>
      <c r="D12" s="5" t="n">
        <v>59.83176</v>
      </c>
      <c r="E12" s="0" t="n">
        <f aca="false">AVERAGE(B12:D12)</f>
        <v>53.04846</v>
      </c>
      <c r="F12" s="0" t="n">
        <f aca="false">_xlfn.STDEV.P(B12:D12)</f>
        <v>5.9028557060686</v>
      </c>
      <c r="G12" s="4" t="n">
        <f aca="false">F12/E12</f>
        <v>0.111272894746965</v>
      </c>
    </row>
    <row r="13" customFormat="false" ht="16" hidden="false" customHeight="false" outlineLevel="0" collapsed="false">
      <c r="A13" s="3" t="s">
        <v>18</v>
      </c>
      <c r="B13" s="5" t="n">
        <v>56.98427</v>
      </c>
      <c r="C13" s="5" t="n">
        <v>49.89883</v>
      </c>
      <c r="D13" s="5" t="n">
        <v>66.38914</v>
      </c>
      <c r="E13" s="0" t="n">
        <f aca="false">AVERAGE(B13:D13)</f>
        <v>57.7574133333333</v>
      </c>
      <c r="F13" s="0" t="n">
        <f aca="false">_xlfn.STDEV.P(B13:D13)</f>
        <v>6.75430203324436</v>
      </c>
      <c r="G13" s="4" t="n">
        <f aca="false">F13/E13</f>
        <v>0.116942599113009</v>
      </c>
    </row>
    <row r="14" customFormat="false" ht="16" hidden="false" customHeight="false" outlineLevel="0" collapsed="false">
      <c r="A14" s="3" t="s">
        <v>19</v>
      </c>
      <c r="B14" s="5" t="n">
        <v>50.05917</v>
      </c>
      <c r="C14" s="5" t="n">
        <v>38.58751</v>
      </c>
      <c r="D14" s="5" t="n">
        <v>68.69437</v>
      </c>
      <c r="E14" s="0" t="n">
        <f aca="false">AVERAGE(B14:D14)</f>
        <v>52.4470166666667</v>
      </c>
      <c r="F14" s="0" t="n">
        <f aca="false">_xlfn.STDEV.P(B14:D14)</f>
        <v>12.4065067214086</v>
      </c>
      <c r="G14" s="4" t="n">
        <f aca="false">F14/E14</f>
        <v>0.236553144676648</v>
      </c>
    </row>
    <row r="15" customFormat="false" ht="16" hidden="false" customHeight="false" outlineLevel="0" collapsed="false">
      <c r="A15" s="3" t="s">
        <v>20</v>
      </c>
      <c r="B15" s="5" t="n">
        <v>45.91203</v>
      </c>
      <c r="C15" s="5" t="n">
        <v>33.61067</v>
      </c>
      <c r="D15" s="5" t="n">
        <v>63.86128</v>
      </c>
      <c r="E15" s="0" t="n">
        <f aca="false">AVERAGE(B15:D15)</f>
        <v>47.79466</v>
      </c>
      <c r="F15" s="0" t="n">
        <f aca="false">_xlfn.STDEV.P(B15:D15)</f>
        <v>12.4213008747259</v>
      </c>
      <c r="G15" s="4" t="n">
        <f aca="false">F15/E15</f>
        <v>0.259888884547477</v>
      </c>
    </row>
    <row r="16" customFormat="false" ht="16" hidden="false" customHeight="false" outlineLevel="0" collapsed="false">
      <c r="A16" s="3" t="s">
        <v>21</v>
      </c>
      <c r="B16" s="5" t="n">
        <v>33.59896</v>
      </c>
      <c r="C16" s="5" t="n">
        <v>22.10297</v>
      </c>
      <c r="D16" s="5" t="n">
        <v>55.84108</v>
      </c>
      <c r="E16" s="0" t="n">
        <f aca="false">AVERAGE(B16:D16)</f>
        <v>37.1810033333333</v>
      </c>
      <c r="F16" s="0" t="n">
        <f aca="false">_xlfn.STDEV.P(B16:D16)</f>
        <v>14.0044824353832</v>
      </c>
      <c r="G16" s="4" t="n">
        <f aca="false">F16/E16</f>
        <v>0.37665692638337</v>
      </c>
    </row>
    <row r="17" customFormat="false" ht="16" hidden="false" customHeight="false" outlineLevel="0" collapsed="false">
      <c r="A17" s="3" t="s">
        <v>22</v>
      </c>
      <c r="B17" s="5" t="n">
        <v>37.95201</v>
      </c>
      <c r="C17" s="5" t="n">
        <v>28.90141</v>
      </c>
      <c r="D17" s="5" t="n">
        <v>47.45076</v>
      </c>
      <c r="E17" s="0" t="n">
        <f aca="false">AVERAGE(B17:D17)</f>
        <v>38.1013933333333</v>
      </c>
      <c r="F17" s="0" t="n">
        <f aca="false">_xlfn.STDEV.P(B17:D17)</f>
        <v>7.5734770918354</v>
      </c>
      <c r="G17" s="4" t="n">
        <f aca="false">F17/E17</f>
        <v>0.198771657130178</v>
      </c>
    </row>
    <row r="18" customFormat="false" ht="16" hidden="false" customHeight="false" outlineLevel="0" collapsed="false">
      <c r="A18" s="3" t="s">
        <v>23</v>
      </c>
      <c r="B18" s="5" t="n">
        <v>37.14922</v>
      </c>
      <c r="C18" s="5" t="n">
        <v>28.03024</v>
      </c>
      <c r="D18" s="5" t="n">
        <v>38.24966</v>
      </c>
      <c r="E18" s="0" t="n">
        <f aca="false">AVERAGE(B18:D18)</f>
        <v>34.4763733333333</v>
      </c>
      <c r="F18" s="0" t="n">
        <f aca="false">_xlfn.STDEV.P(B18:D18)</f>
        <v>4.58019055365846</v>
      </c>
      <c r="G18" s="4" t="n">
        <f aca="false">F18/E18</f>
        <v>0.132850126356827</v>
      </c>
    </row>
    <row r="19" customFormat="false" ht="16" hidden="false" customHeight="false" outlineLevel="0" collapsed="false">
      <c r="A19" s="3" t="s">
        <v>24</v>
      </c>
      <c r="B19" s="5" t="n">
        <v>36.64465</v>
      </c>
      <c r="C19" s="5" t="n">
        <v>26.13629</v>
      </c>
      <c r="D19" s="5" t="n">
        <v>42.37851</v>
      </c>
      <c r="E19" s="0" t="n">
        <f aca="false">AVERAGE(B19:D19)</f>
        <v>35.05315</v>
      </c>
      <c r="F19" s="0" t="n">
        <f aca="false">_xlfn.STDEV.P(B19:D19)</f>
        <v>6.72567626436678</v>
      </c>
      <c r="G19" s="4" t="n">
        <f aca="false">F19/E19</f>
        <v>0.191870809452696</v>
      </c>
    </row>
    <row r="20" customFormat="false" ht="16" hidden="false" customHeight="false" outlineLevel="0" collapsed="false">
      <c r="A20" s="3" t="s">
        <v>25</v>
      </c>
      <c r="B20" s="5" t="n">
        <v>29.16711</v>
      </c>
      <c r="C20" s="5" t="n">
        <v>26.20299</v>
      </c>
      <c r="D20" s="5" t="n">
        <v>46.46001</v>
      </c>
      <c r="E20" s="0" t="n">
        <f aca="false">AVERAGE(B20:D20)</f>
        <v>33.94337</v>
      </c>
      <c r="F20" s="0" t="n">
        <f aca="false">_xlfn.STDEV.P(B20:D20)</f>
        <v>8.93294313242842</v>
      </c>
      <c r="G20" s="4" t="n">
        <f aca="false">F20/E20</f>
        <v>0.263171957658548</v>
      </c>
    </row>
    <row r="21" customFormat="false" ht="16" hidden="false" customHeight="false" outlineLevel="0" collapsed="false">
      <c r="A21" s="3" t="s">
        <v>26</v>
      </c>
      <c r="B21" s="5" t="n">
        <v>36.77144</v>
      </c>
      <c r="C21" s="5" t="n">
        <v>28.8711</v>
      </c>
      <c r="D21" s="5" t="n">
        <v>48.92102</v>
      </c>
      <c r="E21" s="0" t="n">
        <f aca="false">AVERAGE(B21:D21)</f>
        <v>38.1878533333333</v>
      </c>
      <c r="F21" s="0" t="n">
        <f aca="false">_xlfn.STDEV.P(B21:D21)</f>
        <v>8.24639287000619</v>
      </c>
      <c r="G21" s="4" t="n">
        <f aca="false">F21/E21</f>
        <v>0.21594282344245</v>
      </c>
    </row>
    <row r="22" customFormat="false" ht="16" hidden="false" customHeight="false" outlineLevel="0" collapsed="false">
      <c r="A22" s="3" t="s">
        <v>27</v>
      </c>
      <c r="B22" s="5" t="n">
        <v>27.02402</v>
      </c>
      <c r="C22" s="5" t="n">
        <v>23.40911</v>
      </c>
      <c r="D22" s="5" t="n">
        <v>48.78471</v>
      </c>
      <c r="E22" s="0" t="n">
        <f aca="false">AVERAGE(B22:D22)</f>
        <v>33.0726133333333</v>
      </c>
      <c r="F22" s="0" t="n">
        <f aca="false">_xlfn.STDEV.P(B22:D22)</f>
        <v>11.2077169790591</v>
      </c>
      <c r="G22" s="4" t="n">
        <f aca="false">F22/E22</f>
        <v>0.338882109680852</v>
      </c>
    </row>
    <row r="23" customFormat="false" ht="16" hidden="false" customHeight="false" outlineLevel="0" collapsed="false">
      <c r="A23" s="3" t="s">
        <v>28</v>
      </c>
      <c r="B23" s="5" t="n">
        <v>35.34733</v>
      </c>
      <c r="C23" s="5" t="n">
        <v>30.55189</v>
      </c>
      <c r="D23" s="5" t="n">
        <v>40.6051</v>
      </c>
      <c r="E23" s="0" t="n">
        <f aca="false">AVERAGE(B23:D23)</f>
        <v>35.50144</v>
      </c>
      <c r="F23" s="0" t="n">
        <f aca="false">_xlfn.STDEV.P(B23:D23)</f>
        <v>4.10565222143815</v>
      </c>
      <c r="G23" s="4" t="n">
        <f aca="false">F23/E23</f>
        <v>0.115647484198899</v>
      </c>
    </row>
    <row r="24" customFormat="false" ht="16" hidden="false" customHeight="false" outlineLevel="0" collapsed="false">
      <c r="A24" s="3" t="s">
        <v>29</v>
      </c>
      <c r="B24" s="5" t="n">
        <v>23.26485</v>
      </c>
      <c r="C24" s="5" t="n">
        <v>17.81705</v>
      </c>
      <c r="D24" s="5" t="n">
        <v>48.70388</v>
      </c>
      <c r="E24" s="0" t="n">
        <f aca="false">AVERAGE(B24:D24)</f>
        <v>29.9285933333333</v>
      </c>
      <c r="F24" s="0" t="n">
        <f aca="false">_xlfn.STDEV.P(B24:D24)</f>
        <v>13.4611335152142</v>
      </c>
      <c r="G24" s="4" t="n">
        <f aca="false">F24/E24</f>
        <v>0.449775014992825</v>
      </c>
    </row>
    <row r="25" customFormat="false" ht="16" hidden="false" customHeight="false" outlineLevel="0" collapsed="false">
      <c r="A25" s="3" t="s">
        <v>30</v>
      </c>
      <c r="B25" s="5" t="n">
        <v>44.48359</v>
      </c>
      <c r="C25" s="5" t="n">
        <v>40.56227</v>
      </c>
      <c r="D25" s="5" t="n">
        <v>40.77247</v>
      </c>
      <c r="E25" s="0" t="n">
        <f aca="false">AVERAGE(B25:D25)</f>
        <v>41.9394433333333</v>
      </c>
      <c r="F25" s="0" t="n">
        <f aca="false">_xlfn.STDEV.P(B25:D25)</f>
        <v>1.80102891076802</v>
      </c>
      <c r="G25" s="4" t="n">
        <f aca="false">F25/E25</f>
        <v>0.0429435578449026</v>
      </c>
    </row>
    <row r="26" customFormat="false" ht="16" hidden="false" customHeight="false" outlineLevel="0" collapsed="false">
      <c r="A26" s="3" t="s">
        <v>31</v>
      </c>
      <c r="B26" s="5" t="n">
        <v>43.37713</v>
      </c>
      <c r="C26" s="5" t="n">
        <v>34.04992</v>
      </c>
      <c r="D26" s="5" t="n">
        <v>65.42474</v>
      </c>
      <c r="E26" s="0" t="n">
        <f aca="false">AVERAGE(B26:D26)</f>
        <v>47.6172633333333</v>
      </c>
      <c r="F26" s="0" t="n">
        <f aca="false">_xlfn.STDEV.P(B26:D26)</f>
        <v>13.1549453444052</v>
      </c>
      <c r="G26" s="4" t="n">
        <f aca="false">F26/E26</f>
        <v>0.276264203852228</v>
      </c>
    </row>
    <row r="27" customFormat="false" ht="16" hidden="false" customHeight="false" outlineLevel="0" collapsed="false">
      <c r="A27" s="3" t="s">
        <v>32</v>
      </c>
      <c r="B27" s="5" t="n">
        <v>25.70155</v>
      </c>
      <c r="C27" s="5" t="n">
        <v>20.44079</v>
      </c>
      <c r="D27" s="5" t="n">
        <v>57.44492</v>
      </c>
      <c r="E27" s="0" t="n">
        <f aca="false">AVERAGE(B27:D27)</f>
        <v>34.5290866666667</v>
      </c>
      <c r="F27" s="0" t="n">
        <f aca="false">_xlfn.STDEV.P(B27:D27)</f>
        <v>16.3456510416937</v>
      </c>
      <c r="G27" s="4" t="n">
        <f aca="false">F27/E27</f>
        <v>0.473387877284148</v>
      </c>
    </row>
    <row r="28" customFormat="false" ht="16" hidden="false" customHeight="false" outlineLevel="0" collapsed="false">
      <c r="A28" s="3" t="s">
        <v>33</v>
      </c>
      <c r="B28" s="5" t="n">
        <v>24.83399</v>
      </c>
      <c r="C28" s="5" t="n">
        <v>19.249</v>
      </c>
      <c r="D28" s="5" t="n">
        <v>38.21342</v>
      </c>
      <c r="E28" s="0" t="n">
        <f aca="false">AVERAGE(B28:D28)</f>
        <v>27.4321366666667</v>
      </c>
      <c r="F28" s="0" t="n">
        <f aca="false">_xlfn.STDEV.P(B28:D28)</f>
        <v>7.95718044955763</v>
      </c>
      <c r="G28" s="4" t="n">
        <f aca="false">F28/E28</f>
        <v>0.290067833441008</v>
      </c>
    </row>
    <row r="29" customFormat="false" ht="16" hidden="false" customHeight="false" outlineLevel="0" collapsed="false">
      <c r="A29" s="3" t="s">
        <v>34</v>
      </c>
      <c r="B29" s="5" t="n">
        <v>19.87895</v>
      </c>
      <c r="C29" s="5" t="n">
        <v>15.73365</v>
      </c>
      <c r="D29" s="5" t="n">
        <v>36.64101</v>
      </c>
      <c r="E29" s="0" t="n">
        <f aca="false">AVERAGE(B29:D29)</f>
        <v>24.0845366666667</v>
      </c>
      <c r="F29" s="0" t="n">
        <f aca="false">_xlfn.STDEV.P(B29:D29)</f>
        <v>9.03860774494735</v>
      </c>
      <c r="G29" s="4" t="n">
        <f aca="false">F29/E29</f>
        <v>0.375286760548602</v>
      </c>
    </row>
    <row r="30" customFormat="false" ht="16" hidden="false" customHeight="false" outlineLevel="0" collapsed="false">
      <c r="A30" s="3" t="s">
        <v>35</v>
      </c>
      <c r="B30" s="5" t="n">
        <v>8.188598</v>
      </c>
      <c r="C30" s="5" t="n">
        <v>14.31319</v>
      </c>
      <c r="D30" s="5" t="n">
        <v>29.13489</v>
      </c>
      <c r="E30" s="0" t="n">
        <f aca="false">AVERAGE(B30:D30)</f>
        <v>17.212226</v>
      </c>
      <c r="F30" s="0" t="n">
        <f aca="false">_xlfn.STDEV.P(B30:D30)</f>
        <v>8.793561828</v>
      </c>
      <c r="G30" s="4" t="n">
        <f aca="false">F30/E30</f>
        <v>0.51089044659302</v>
      </c>
    </row>
    <row r="31" customFormat="false" ht="16" hidden="false" customHeight="false" outlineLevel="0" collapsed="false">
      <c r="A31" s="3" t="s">
        <v>36</v>
      </c>
      <c r="B31" s="5" t="n">
        <v>17.21083</v>
      </c>
      <c r="C31" s="5" t="n">
        <v>13.42618</v>
      </c>
      <c r="D31" s="5" t="n">
        <v>14.2456</v>
      </c>
      <c r="E31" s="0" t="n">
        <f aca="false">AVERAGE(B31:D31)</f>
        <v>14.96087</v>
      </c>
      <c r="F31" s="0" t="n">
        <f aca="false">_xlfn.STDEV.P(B31:D31)</f>
        <v>1.62575157702522</v>
      </c>
      <c r="G31" s="4" t="n">
        <f aca="false">F31/E31</f>
        <v>0.108666914225257</v>
      </c>
    </row>
    <row r="32" customFormat="false" ht="16" hidden="false" customHeight="false" outlineLevel="0" collapsed="false">
      <c r="A32" s="3" t="s">
        <v>37</v>
      </c>
      <c r="B32" s="5" t="n">
        <v>7.711258</v>
      </c>
      <c r="C32" s="5" t="n">
        <v>11.91932</v>
      </c>
      <c r="D32" s="5" t="n">
        <v>24.43809</v>
      </c>
      <c r="E32" s="0" t="n">
        <f aca="false">AVERAGE(B32:D32)</f>
        <v>14.689556</v>
      </c>
      <c r="F32" s="0" t="n">
        <f aca="false">_xlfn.STDEV.P(B32:D32)</f>
        <v>7.10410129483094</v>
      </c>
      <c r="G32" s="4" t="n">
        <f aca="false">F32/E32</f>
        <v>0.483615794434559</v>
      </c>
    </row>
    <row r="33" customFormat="false" ht="16" hidden="false" customHeight="false" outlineLevel="0" collapsed="false">
      <c r="A33" s="3" t="s">
        <v>38</v>
      </c>
      <c r="B33" s="5" t="n">
        <v>22.65576</v>
      </c>
      <c r="C33" s="5" t="n">
        <v>18.72666</v>
      </c>
      <c r="D33" s="5" t="n">
        <v>27.32104</v>
      </c>
      <c r="E33" s="0" t="n">
        <f aca="false">AVERAGE(B33:D33)</f>
        <v>22.9011533333333</v>
      </c>
      <c r="F33" s="0" t="n">
        <f aca="false">_xlfn.STDEV.P(B33:D33)</f>
        <v>3.51292900698105</v>
      </c>
      <c r="G33" s="4" t="n">
        <f aca="false">F33/E33</f>
        <v>0.153395287820194</v>
      </c>
    </row>
    <row r="34" customFormat="false" ht="16" hidden="false" customHeight="false" outlineLevel="0" collapsed="false">
      <c r="A34" s="3" t="s">
        <v>39</v>
      </c>
      <c r="B34" s="5" t="n">
        <v>23.35981</v>
      </c>
      <c r="C34" s="5" t="n">
        <v>18.60314</v>
      </c>
      <c r="D34" s="5" t="n">
        <v>35.21652</v>
      </c>
      <c r="E34" s="0" t="n">
        <f aca="false">AVERAGE(B34:D34)</f>
        <v>25.72649</v>
      </c>
      <c r="F34" s="0" t="n">
        <f aca="false">_xlfn.STDEV.P(B34:D34)</f>
        <v>6.98579412917864</v>
      </c>
      <c r="G34" s="4" t="n">
        <f aca="false">F34/E34</f>
        <v>0.271540895364219</v>
      </c>
    </row>
    <row r="35" customFormat="false" ht="16" hidden="false" customHeight="false" outlineLevel="0" collapsed="false">
      <c r="A35" s="3" t="s">
        <v>40</v>
      </c>
      <c r="B35" s="5" t="n">
        <v>28.59546</v>
      </c>
      <c r="C35" s="5" t="n">
        <v>21.41173</v>
      </c>
      <c r="D35" s="5" t="n">
        <v>37.23425</v>
      </c>
      <c r="E35" s="0" t="n">
        <f aca="false">AVERAGE(B35:D35)</f>
        <v>29.08048</v>
      </c>
      <c r="F35" s="0" t="n">
        <f aca="false">_xlfn.STDEV.P(B35:D35)</f>
        <v>6.46861490005911</v>
      </c>
      <c r="G35" s="4" t="n">
        <f aca="false">F35/E35</f>
        <v>0.222438381349246</v>
      </c>
    </row>
    <row r="36" customFormat="false" ht="16" hidden="false" customHeight="false" outlineLevel="0" collapsed="false">
      <c r="A36" s="3" t="s">
        <v>41</v>
      </c>
      <c r="B36" s="5" t="n">
        <v>24.85532</v>
      </c>
      <c r="C36" s="5" t="n">
        <v>19.76557</v>
      </c>
      <c r="D36" s="5" t="n">
        <v>38.75373</v>
      </c>
      <c r="E36" s="0" t="n">
        <f aca="false">AVERAGE(B36:D36)</f>
        <v>27.79154</v>
      </c>
      <c r="F36" s="0" t="n">
        <f aca="false">_xlfn.STDEV.P(B36:D36)</f>
        <v>8.02511042344382</v>
      </c>
      <c r="G36" s="4" t="n">
        <f aca="false">F36/E36</f>
        <v>0.288760911537965</v>
      </c>
    </row>
    <row r="37" customFormat="false" ht="16" hidden="false" customHeight="false" outlineLevel="0" collapsed="false">
      <c r="A37" s="3" t="s">
        <v>42</v>
      </c>
      <c r="B37" s="5" t="n">
        <v>43.08244</v>
      </c>
      <c r="C37" s="5" t="n">
        <v>34.47534</v>
      </c>
      <c r="D37" s="5" t="n">
        <v>43.44807</v>
      </c>
      <c r="E37" s="0" t="n">
        <f aca="false">AVERAGE(B37:D37)</f>
        <v>40.3352833333333</v>
      </c>
      <c r="F37" s="0" t="n">
        <f aca="false">_xlfn.STDEV.P(B37:D37)</f>
        <v>4.14629338298142</v>
      </c>
      <c r="G37" s="4" t="n">
        <f aca="false">F37/E37</f>
        <v>0.102795692513579</v>
      </c>
    </row>
    <row r="38" customFormat="false" ht="16" hidden="false" customHeight="false" outlineLevel="0" collapsed="false">
      <c r="A38" s="3" t="s">
        <v>43</v>
      </c>
      <c r="B38" s="5" t="n">
        <v>30.66762</v>
      </c>
      <c r="C38" s="5" t="n">
        <v>21.55801</v>
      </c>
      <c r="D38" s="5" t="n">
        <v>62.27579</v>
      </c>
      <c r="E38" s="0" t="n">
        <f aca="false">AVERAGE(B38:D38)</f>
        <v>38.16714</v>
      </c>
      <c r="F38" s="0" t="n">
        <f aca="false">_xlfn.STDEV.P(B38:D38)</f>
        <v>17.4483332958557</v>
      </c>
      <c r="G38" s="4" t="n">
        <f aca="false">F38/E38</f>
        <v>0.45715590153875</v>
      </c>
    </row>
    <row r="39" customFormat="false" ht="16" hidden="false" customHeight="false" outlineLevel="0" collapsed="false">
      <c r="A39" s="3" t="s">
        <v>44</v>
      </c>
      <c r="B39" s="5" t="n">
        <v>27.55335</v>
      </c>
      <c r="C39" s="5" t="n">
        <v>24.46112</v>
      </c>
      <c r="D39" s="5" t="n">
        <v>44.54787</v>
      </c>
      <c r="E39" s="0" t="n">
        <f aca="false">AVERAGE(B39:D39)</f>
        <v>32.1874466666667</v>
      </c>
      <c r="F39" s="0" t="n">
        <f aca="false">_xlfn.STDEV.P(B39:D39)</f>
        <v>8.83083689230088</v>
      </c>
      <c r="G39" s="4" t="n">
        <f aca="false">F39/E39</f>
        <v>0.274356552222146</v>
      </c>
    </row>
    <row r="40" customFormat="false" ht="16" hidden="false" customHeight="false" outlineLevel="0" collapsed="false">
      <c r="A40" s="3" t="s">
        <v>45</v>
      </c>
      <c r="B40" s="5" t="n">
        <v>28.11186</v>
      </c>
      <c r="C40" s="5" t="n">
        <v>19.40612</v>
      </c>
      <c r="D40" s="5" t="n">
        <v>45.01242</v>
      </c>
      <c r="E40" s="0" t="n">
        <f aca="false">AVERAGE(B40:D40)</f>
        <v>30.8434666666667</v>
      </c>
      <c r="F40" s="0" t="n">
        <f aca="false">_xlfn.STDEV.P(B40:D40)</f>
        <v>10.6306759320542</v>
      </c>
      <c r="G40" s="4" t="n">
        <f aca="false">F40/E40</f>
        <v>0.344665405057824</v>
      </c>
    </row>
    <row r="41" customFormat="false" ht="16" hidden="false" customHeight="false" outlineLevel="0" collapsed="false">
      <c r="A41" s="3" t="s">
        <v>46</v>
      </c>
      <c r="B41" s="5" t="n">
        <v>30.63603</v>
      </c>
      <c r="C41" s="5" t="n">
        <v>26.54898</v>
      </c>
      <c r="D41" s="5" t="n">
        <v>38.76761</v>
      </c>
      <c r="E41" s="0" t="n">
        <f aca="false">AVERAGE(B41:D41)</f>
        <v>31.9842066666667</v>
      </c>
      <c r="F41" s="0" t="n">
        <f aca="false">_xlfn.STDEV.P(B41:D41)</f>
        <v>5.07851126562587</v>
      </c>
      <c r="G41" s="4" t="n">
        <f aca="false">F41/E41</f>
        <v>0.158781842505995</v>
      </c>
    </row>
    <row r="42" customFormat="false" ht="16" hidden="false" customHeight="false" outlineLevel="0" collapsed="false">
      <c r="A42" s="3" t="s">
        <v>47</v>
      </c>
      <c r="B42" s="5" t="n">
        <v>34.94086</v>
      </c>
      <c r="C42" s="5" t="n">
        <v>24.79766</v>
      </c>
      <c r="D42" s="5" t="n">
        <v>41.20359</v>
      </c>
      <c r="E42" s="0" t="n">
        <f aca="false">AVERAGE(B42:D42)</f>
        <v>33.64737</v>
      </c>
      <c r="F42" s="0" t="n">
        <f aca="false">_xlfn.STDEV.P(B42:D42)</f>
        <v>6.75985562352234</v>
      </c>
      <c r="G42" s="4" t="n">
        <f aca="false">F42/E42</f>
        <v>0.200902941998805</v>
      </c>
    </row>
    <row r="43" customFormat="false" ht="16" hidden="false" customHeight="false" outlineLevel="0" collapsed="false">
      <c r="A43" s="3" t="s">
        <v>48</v>
      </c>
      <c r="B43" s="5" t="n">
        <v>7.134445</v>
      </c>
      <c r="C43" s="5" t="n">
        <v>10.90632</v>
      </c>
      <c r="D43" s="5" t="n">
        <v>40.27903</v>
      </c>
      <c r="E43" s="0" t="n">
        <f aca="false">AVERAGE(B43:D43)</f>
        <v>19.4399316666667</v>
      </c>
      <c r="F43" s="0" t="n">
        <f aca="false">_xlfn.STDEV.P(B43:D43)</f>
        <v>14.8157073127061</v>
      </c>
      <c r="G43" s="4" t="n">
        <f aca="false">F43/E43</f>
        <v>0.762127540710975</v>
      </c>
    </row>
    <row r="44" customFormat="false" ht="16" hidden="false" customHeight="false" outlineLevel="0" collapsed="false">
      <c r="A44" s="3" t="s">
        <v>49</v>
      </c>
      <c r="B44" s="5" t="n">
        <v>8.637307</v>
      </c>
      <c r="C44" s="5" t="n">
        <v>11.97655</v>
      </c>
      <c r="D44" s="5" t="n">
        <v>24.70579</v>
      </c>
      <c r="E44" s="0" t="n">
        <f aca="false">AVERAGE(B44:D44)</f>
        <v>15.106549</v>
      </c>
      <c r="F44" s="0" t="n">
        <f aca="false">_xlfn.STDEV.P(B44:D44)</f>
        <v>6.92323174947091</v>
      </c>
      <c r="G44" s="4" t="n">
        <f aca="false">F44/E44</f>
        <v>0.45829340304466</v>
      </c>
    </row>
    <row r="45" customFormat="false" ht="16" hidden="false" customHeight="false" outlineLevel="0" collapsed="false">
      <c r="A45" s="3" t="s">
        <v>50</v>
      </c>
      <c r="B45" s="5" t="n">
        <v>39.80744</v>
      </c>
      <c r="C45" s="5" t="n">
        <v>27.02077</v>
      </c>
      <c r="D45" s="5" t="n">
        <v>9.704226</v>
      </c>
      <c r="E45" s="0" t="n">
        <f aca="false">AVERAGE(B45:D45)</f>
        <v>25.510812</v>
      </c>
      <c r="F45" s="0" t="n">
        <f aca="false">_xlfn.STDEV.P(B45:D45)</f>
        <v>12.3358786514182</v>
      </c>
      <c r="G45" s="4" t="n">
        <f aca="false">F45/E45</f>
        <v>0.483554919828431</v>
      </c>
    </row>
    <row r="46" customFormat="false" ht="16" hidden="false" customHeight="false" outlineLevel="0" collapsed="false">
      <c r="A46" s="3" t="s">
        <v>51</v>
      </c>
      <c r="B46" s="5" t="n">
        <v>34.7491</v>
      </c>
      <c r="C46" s="5" t="n">
        <v>25.49793</v>
      </c>
      <c r="D46" s="5" t="n">
        <v>50.242</v>
      </c>
      <c r="E46" s="0" t="n">
        <f aca="false">AVERAGE(B46:D46)</f>
        <v>36.8296766666667</v>
      </c>
      <c r="F46" s="0" t="n">
        <f aca="false">_xlfn.STDEV.P(B46:D46)</f>
        <v>10.2082923642378</v>
      </c>
      <c r="G46" s="4" t="n">
        <f aca="false">F46/E46</f>
        <v>0.277175725886211</v>
      </c>
    </row>
    <row r="47" customFormat="false" ht="16" hidden="false" customHeight="false" outlineLevel="0" collapsed="false">
      <c r="A47" s="3" t="s">
        <v>52</v>
      </c>
      <c r="B47" s="5" t="n">
        <v>37.1871</v>
      </c>
      <c r="C47" s="5" t="n">
        <v>27.48098</v>
      </c>
      <c r="D47" s="5" t="n">
        <v>45.62851</v>
      </c>
      <c r="E47" s="0" t="n">
        <f aca="false">AVERAGE(B47:D47)</f>
        <v>36.76553</v>
      </c>
      <c r="F47" s="0" t="n">
        <f aca="false">_xlfn.STDEV.P(B47:D47)</f>
        <v>7.41469272116294</v>
      </c>
      <c r="G47" s="4" t="n">
        <f aca="false">F47/E47</f>
        <v>0.201675121266114</v>
      </c>
    </row>
    <row r="48" customFormat="false" ht="16" hidden="false" customHeight="false" outlineLevel="0" collapsed="false">
      <c r="A48" s="3" t="s">
        <v>53</v>
      </c>
      <c r="B48" s="5" t="n">
        <v>44.12273</v>
      </c>
      <c r="C48" s="5" t="n">
        <v>35.87806</v>
      </c>
      <c r="D48" s="5" t="n">
        <v>44.74183</v>
      </c>
      <c r="E48" s="0" t="n">
        <f aca="false">AVERAGE(B48:D48)</f>
        <v>41.5808733333333</v>
      </c>
      <c r="F48" s="0" t="n">
        <f aca="false">_xlfn.STDEV.P(B48:D48)</f>
        <v>4.04041096413334</v>
      </c>
      <c r="G48" s="4" t="n">
        <f aca="false">F48/E48</f>
        <v>0.0971699399323184</v>
      </c>
    </row>
    <row r="49" customFormat="false" ht="16" hidden="false" customHeight="false" outlineLevel="0" collapsed="false">
      <c r="A49" s="3" t="s">
        <v>54</v>
      </c>
      <c r="B49" s="5" t="n">
        <v>61.2986</v>
      </c>
      <c r="C49" s="5" t="n">
        <v>44.98389</v>
      </c>
      <c r="D49" s="5" t="n">
        <v>62.67445</v>
      </c>
      <c r="E49" s="0" t="n">
        <f aca="false">AVERAGE(B49:D49)</f>
        <v>56.31898</v>
      </c>
      <c r="F49" s="0" t="n">
        <f aca="false">_xlfn.STDEV.P(B49:D49)</f>
        <v>8.03477607183092</v>
      </c>
      <c r="G49" s="4" t="n">
        <f aca="false">F49/E49</f>
        <v>0.142665511197662</v>
      </c>
    </row>
    <row r="50" customFormat="false" ht="16" hidden="false" customHeight="false" outlineLevel="0" collapsed="false">
      <c r="A50" s="3" t="s">
        <v>55</v>
      </c>
      <c r="B50" s="5" t="n">
        <v>44.61321</v>
      </c>
      <c r="C50" s="5" t="n">
        <v>31.70746</v>
      </c>
      <c r="D50" s="5" t="n">
        <v>69.77852</v>
      </c>
      <c r="E50" s="0" t="n">
        <f aca="false">AVERAGE(B50:D50)</f>
        <v>48.69973</v>
      </c>
      <c r="F50" s="0" t="n">
        <f aca="false">_xlfn.STDEV.P(B50:D50)</f>
        <v>15.8087768167707</v>
      </c>
      <c r="G50" s="4" t="n">
        <f aca="false">F50/E50</f>
        <v>0.324617340111962</v>
      </c>
    </row>
    <row r="51" customFormat="false" ht="16" hidden="false" customHeight="false" outlineLevel="0" collapsed="false">
      <c r="A51" s="3" t="s">
        <v>56</v>
      </c>
      <c r="B51" s="5" t="n">
        <v>31.26756</v>
      </c>
      <c r="C51" s="5" t="n">
        <v>24.97809</v>
      </c>
      <c r="D51" s="5" t="n">
        <v>60.01782</v>
      </c>
      <c r="E51" s="0" t="n">
        <f aca="false">AVERAGE(B51:D51)</f>
        <v>38.75449</v>
      </c>
      <c r="F51" s="0" t="n">
        <f aca="false">_xlfn.STDEV.P(B51:D51)</f>
        <v>15.2531146597867</v>
      </c>
      <c r="G51" s="4" t="n">
        <f aca="false">F51/E51</f>
        <v>0.39358316055215</v>
      </c>
    </row>
    <row r="52" customFormat="false" ht="16" hidden="false" customHeight="false" outlineLevel="0" collapsed="false">
      <c r="A52" s="3" t="s">
        <v>57</v>
      </c>
      <c r="B52" s="5" t="n">
        <v>43.78135</v>
      </c>
      <c r="C52" s="5" t="n">
        <v>33.91343</v>
      </c>
      <c r="D52" s="5" t="n">
        <v>40.25841</v>
      </c>
      <c r="E52" s="0" t="n">
        <f aca="false">AVERAGE(B52:D52)</f>
        <v>39.31773</v>
      </c>
      <c r="F52" s="0" t="n">
        <f aca="false">_xlfn.STDEV.P(B52:D52)</f>
        <v>4.08310506260452</v>
      </c>
      <c r="G52" s="4" t="n">
        <f aca="false">F52/E52</f>
        <v>0.103848952180213</v>
      </c>
    </row>
    <row r="53" customFormat="false" ht="16" hidden="false" customHeight="false" outlineLevel="0" collapsed="false">
      <c r="A53" s="3" t="s">
        <v>58</v>
      </c>
      <c r="B53" s="5" t="n">
        <v>37.34928</v>
      </c>
      <c r="C53" s="5" t="n">
        <v>29.03014</v>
      </c>
      <c r="D53" s="5" t="n">
        <v>50.42697</v>
      </c>
      <c r="E53" s="0" t="n">
        <f aca="false">AVERAGE(B53:D53)</f>
        <v>38.9354633333333</v>
      </c>
      <c r="F53" s="0" t="n">
        <f aca="false">_xlfn.STDEV.P(B53:D53)</f>
        <v>8.80693161426208</v>
      </c>
      <c r="G53" s="4" t="n">
        <f aca="false">F53/E53</f>
        <v>0.226193060523369</v>
      </c>
    </row>
    <row r="54" customFormat="false" ht="16" hidden="false" customHeight="false" outlineLevel="0" collapsed="false">
      <c r="A54" s="3" t="s">
        <v>59</v>
      </c>
      <c r="B54" s="5" t="n">
        <v>34.96706</v>
      </c>
      <c r="C54" s="5" t="n">
        <v>29.12121</v>
      </c>
      <c r="D54" s="5" t="n">
        <v>40.14171</v>
      </c>
      <c r="E54" s="0" t="n">
        <f aca="false">AVERAGE(B54:D54)</f>
        <v>34.7433266666667</v>
      </c>
      <c r="F54" s="0" t="n">
        <f aca="false">_xlfn.STDEV.P(B54:D54)</f>
        <v>4.50188090438011</v>
      </c>
      <c r="G54" s="4" t="n">
        <f aca="false">F54/E54</f>
        <v>0.129575413073478</v>
      </c>
    </row>
    <row r="55" customFormat="false" ht="16" hidden="false" customHeight="false" outlineLevel="0" collapsed="false">
      <c r="A55" s="3" t="s">
        <v>60</v>
      </c>
      <c r="B55" s="5" t="n">
        <v>37.18613</v>
      </c>
      <c r="C55" s="5" t="n">
        <v>26.44105</v>
      </c>
      <c r="D55" s="5" t="n">
        <v>41.87665</v>
      </c>
      <c r="E55" s="0" t="n">
        <f aca="false">AVERAGE(B55:D55)</f>
        <v>35.1679433333333</v>
      </c>
      <c r="F55" s="0" t="n">
        <f aca="false">_xlfn.STDEV.P(B55:D55)</f>
        <v>6.46112708981611</v>
      </c>
      <c r="G55" s="4" t="n">
        <f aca="false">F55/E55</f>
        <v>0.183722062691452</v>
      </c>
    </row>
    <row r="56" customFormat="false" ht="16" hidden="false" customHeight="false" outlineLevel="0" collapsed="false">
      <c r="A56" s="3" t="s">
        <v>61</v>
      </c>
      <c r="B56" s="5" t="n">
        <v>36.91877</v>
      </c>
      <c r="C56" s="5" t="n">
        <v>29.5034</v>
      </c>
      <c r="D56" s="5" t="n">
        <v>40.32691</v>
      </c>
      <c r="E56" s="0" t="n">
        <f aca="false">AVERAGE(B56:D56)</f>
        <v>35.5830266666667</v>
      </c>
      <c r="F56" s="0" t="n">
        <f aca="false">_xlfn.STDEV.P(B56:D56)</f>
        <v>4.51849900368351</v>
      </c>
      <c r="G56" s="4" t="n">
        <f aca="false">F56/E56</f>
        <v>0.126984672945664</v>
      </c>
    </row>
    <row r="57" customFormat="false" ht="16" hidden="false" customHeight="false" outlineLevel="0" collapsed="false">
      <c r="A57" s="3" t="s">
        <v>62</v>
      </c>
      <c r="B57" s="5" t="n">
        <v>38.60817</v>
      </c>
      <c r="C57" s="5" t="n">
        <v>29.25723</v>
      </c>
      <c r="D57" s="5" t="n">
        <v>49.06194</v>
      </c>
      <c r="E57" s="0" t="n">
        <f aca="false">AVERAGE(B57:D57)</f>
        <v>38.97578</v>
      </c>
      <c r="F57" s="0" t="n">
        <f aca="false">_xlfn.STDEV.P(B57:D57)</f>
        <v>8.08941643466326</v>
      </c>
      <c r="G57" s="4" t="n">
        <f aca="false">F57/E57</f>
        <v>0.207549827987105</v>
      </c>
    </row>
    <row r="58" customFormat="false" ht="16" hidden="false" customHeight="false" outlineLevel="0" collapsed="false">
      <c r="A58" s="3" t="s">
        <v>63</v>
      </c>
      <c r="B58" s="5" t="n">
        <v>40.29141</v>
      </c>
      <c r="C58" s="5" t="n">
        <v>29.01847</v>
      </c>
      <c r="D58" s="5" t="n">
        <v>51.04564</v>
      </c>
      <c r="E58" s="0" t="n">
        <f aca="false">AVERAGE(B58:D58)</f>
        <v>40.1185066666667</v>
      </c>
      <c r="F58" s="0" t="n">
        <f aca="false">_xlfn.STDEV.P(B58:D58)</f>
        <v>8.99338557771704</v>
      </c>
      <c r="G58" s="4" t="n">
        <f aca="false">F58/E58</f>
        <v>0.224170496983862</v>
      </c>
    </row>
    <row r="59" customFormat="false" ht="16" hidden="false" customHeight="false" outlineLevel="0" collapsed="false">
      <c r="A59" s="3" t="s">
        <v>64</v>
      </c>
      <c r="B59" s="5" t="n">
        <v>43.5534</v>
      </c>
      <c r="C59" s="5" t="n">
        <v>35.06201</v>
      </c>
      <c r="D59" s="5" t="n">
        <v>50.25021</v>
      </c>
      <c r="E59" s="0" t="n">
        <f aca="false">AVERAGE(B59:D59)</f>
        <v>42.9552066666667</v>
      </c>
      <c r="F59" s="0" t="n">
        <f aca="false">_xlfn.STDEV.P(B59:D59)</f>
        <v>6.21496748492612</v>
      </c>
      <c r="G59" s="4" t="n">
        <f aca="false">F59/E59</f>
        <v>0.14468484654618</v>
      </c>
    </row>
    <row r="60" customFormat="false" ht="16" hidden="false" customHeight="false" outlineLevel="0" collapsed="false">
      <c r="A60" s="3" t="s">
        <v>65</v>
      </c>
      <c r="B60" s="5" t="n">
        <v>24.71096</v>
      </c>
      <c r="C60" s="5" t="n">
        <v>18.118</v>
      </c>
      <c r="D60" s="5" t="n">
        <v>50.71296</v>
      </c>
      <c r="E60" s="0" t="n">
        <f aca="false">AVERAGE(B60:D60)</f>
        <v>31.18064</v>
      </c>
      <c r="F60" s="0" t="n">
        <f aca="false">_xlfn.STDEV.P(B60:D60)</f>
        <v>14.0712573194959</v>
      </c>
      <c r="G60" s="4" t="n">
        <f aca="false">F60/E60</f>
        <v>0.451281863345201</v>
      </c>
    </row>
    <row r="61" customFormat="false" ht="16" hidden="false" customHeight="false" outlineLevel="0" collapsed="false">
      <c r="A61" s="3" t="s">
        <v>66</v>
      </c>
      <c r="B61" s="5" t="n">
        <v>64.04667</v>
      </c>
      <c r="C61" s="5" t="n">
        <v>45.13471</v>
      </c>
      <c r="D61" s="5" t="n">
        <v>47.5053</v>
      </c>
      <c r="E61" s="0" t="n">
        <f aca="false">AVERAGE(B61:D61)</f>
        <v>52.2288933333333</v>
      </c>
      <c r="F61" s="0" t="n">
        <f aca="false">_xlfn.STDEV.P(B61:D61)</f>
        <v>8.41228499455542</v>
      </c>
      <c r="G61" s="4" t="n">
        <f aca="false">F61/E61</f>
        <v>0.161065733115708</v>
      </c>
    </row>
    <row r="62" customFormat="false" ht="16" hidden="false" customHeight="false" outlineLevel="0" collapsed="false">
      <c r="A62" s="3" t="s">
        <v>67</v>
      </c>
      <c r="B62" s="5" t="n">
        <v>42.29919</v>
      </c>
      <c r="C62" s="5" t="n">
        <v>31.40326</v>
      </c>
      <c r="D62" s="5" t="n">
        <v>76.93817</v>
      </c>
      <c r="E62" s="0" t="n">
        <f aca="false">AVERAGE(B62:D62)</f>
        <v>50.21354</v>
      </c>
      <c r="F62" s="0" t="n">
        <f aca="false">_xlfn.STDEV.P(B62:D62)</f>
        <v>19.4136499937355</v>
      </c>
      <c r="G62" s="4" t="n">
        <f aca="false">F62/E62</f>
        <v>0.386621815425391</v>
      </c>
    </row>
    <row r="63" customFormat="false" ht="16" hidden="false" customHeight="false" outlineLevel="0" collapsed="false">
      <c r="A63" s="3" t="s">
        <v>68</v>
      </c>
      <c r="B63" s="5" t="n">
        <v>23.44214</v>
      </c>
      <c r="C63" s="5" t="n">
        <v>17.62453</v>
      </c>
      <c r="D63" s="5" t="n">
        <v>59.51811</v>
      </c>
      <c r="E63" s="0" t="n">
        <f aca="false">AVERAGE(B63:D63)</f>
        <v>33.52826</v>
      </c>
      <c r="F63" s="0" t="n">
        <f aca="false">_xlfn.STDEV.P(B63:D63)</f>
        <v>18.5304321553294</v>
      </c>
      <c r="G63" s="4" t="n">
        <f aca="false">F63/E63</f>
        <v>0.552680996727221</v>
      </c>
    </row>
    <row r="64" customFormat="false" ht="16" hidden="false" customHeight="false" outlineLevel="0" collapsed="false">
      <c r="A64" s="3" t="s">
        <v>69</v>
      </c>
      <c r="B64" s="5" t="n">
        <v>17.11106</v>
      </c>
      <c r="C64" s="5" t="n">
        <v>14.45727</v>
      </c>
      <c r="D64" s="5" t="n">
        <v>36.17863</v>
      </c>
      <c r="E64" s="0" t="n">
        <f aca="false">AVERAGE(B64:D64)</f>
        <v>22.58232</v>
      </c>
      <c r="F64" s="0" t="n">
        <f aca="false">_xlfn.STDEV.P(B64:D64)</f>
        <v>9.67489481607251</v>
      </c>
      <c r="G64" s="4" t="n">
        <f aca="false">F64/E64</f>
        <v>0.428427850463217</v>
      </c>
    </row>
    <row r="65" customFormat="false" ht="16" hidden="false" customHeight="false" outlineLevel="0" collapsed="false">
      <c r="A65" s="3" t="s">
        <v>70</v>
      </c>
      <c r="B65" s="5" t="n">
        <v>18.76999</v>
      </c>
      <c r="C65" s="5" t="n">
        <v>13.62053</v>
      </c>
      <c r="D65" s="5" t="n">
        <v>20.94729</v>
      </c>
      <c r="E65" s="0" t="n">
        <f aca="false">AVERAGE(B65:D65)</f>
        <v>17.77927</v>
      </c>
      <c r="F65" s="0" t="n">
        <f aca="false">_xlfn.STDEV.P(B65:D65)</f>
        <v>3.07207829904556</v>
      </c>
      <c r="G65" s="4" t="n">
        <f aca="false">F65/E65</f>
        <v>0.172789900769017</v>
      </c>
    </row>
    <row r="66" customFormat="false" ht="16" hidden="false" customHeight="false" outlineLevel="0" collapsed="false">
      <c r="A66" s="3" t="s">
        <v>71</v>
      </c>
      <c r="B66" s="5" t="n">
        <v>4.570022</v>
      </c>
      <c r="C66" s="5" t="n">
        <v>9.369207</v>
      </c>
      <c r="D66" s="5" t="n">
        <v>20.84272</v>
      </c>
      <c r="E66" s="0" t="n">
        <f aca="false">AVERAGE(B66:D66)</f>
        <v>11.593983</v>
      </c>
      <c r="F66" s="0" t="n">
        <f aca="false">_xlfn.STDEV.P(B66:D66)</f>
        <v>6.82702454648353</v>
      </c>
      <c r="G66" s="4" t="n">
        <f aca="false">F66/E66</f>
        <v>0.588842035259456</v>
      </c>
    </row>
    <row r="67" customFormat="false" ht="16" hidden="false" customHeight="false" outlineLevel="0" collapsed="false">
      <c r="A67" s="3" t="s">
        <v>72</v>
      </c>
      <c r="B67" s="5" t="n">
        <v>5.024789</v>
      </c>
      <c r="C67" s="5" t="n">
        <v>8.381377</v>
      </c>
      <c r="D67" s="5" t="n">
        <v>24.82188</v>
      </c>
      <c r="E67" s="0" t="n">
        <f aca="false">AVERAGE(B67:D67)</f>
        <v>12.742682</v>
      </c>
      <c r="F67" s="0" t="n">
        <f aca="false">_xlfn.STDEV.P(B67:D67)</f>
        <v>8.65050823142159</v>
      </c>
      <c r="G67" s="4" t="n">
        <f aca="false">F67/E67</f>
        <v>0.678860873356299</v>
      </c>
    </row>
    <row r="68" customFormat="false" ht="16" hidden="false" customHeight="false" outlineLevel="0" collapsed="false">
      <c r="A68" s="3" t="s">
        <v>73</v>
      </c>
      <c r="B68" s="5" t="n">
        <v>10.49327</v>
      </c>
      <c r="C68" s="5" t="n">
        <v>15.87813</v>
      </c>
      <c r="D68" s="5" t="n">
        <v>25.75576</v>
      </c>
      <c r="E68" s="0" t="n">
        <f aca="false">AVERAGE(B68:D68)</f>
        <v>17.37572</v>
      </c>
      <c r="F68" s="0" t="n">
        <f aca="false">_xlfn.STDEV.P(B68:D68)</f>
        <v>6.32023111951348</v>
      </c>
      <c r="G68" s="4" t="n">
        <f aca="false">F68/E68</f>
        <v>0.363739236101496</v>
      </c>
    </row>
    <row r="69" customFormat="false" ht="16" hidden="false" customHeight="false" outlineLevel="0" collapsed="false">
      <c r="A69" s="3" t="s">
        <v>74</v>
      </c>
      <c r="B69" s="5" t="n">
        <v>7.079093</v>
      </c>
      <c r="C69" s="5" t="n">
        <v>15.23719</v>
      </c>
      <c r="D69" s="5" t="n">
        <v>27.91522</v>
      </c>
      <c r="E69" s="0" t="n">
        <f aca="false">AVERAGE(B69:D69)</f>
        <v>16.7438343333333</v>
      </c>
      <c r="F69" s="0" t="n">
        <f aca="false">_xlfn.STDEV.P(B69:D69)</f>
        <v>8.57276812355676</v>
      </c>
      <c r="G69" s="4" t="n">
        <f aca="false">F69/E69</f>
        <v>0.511995517447891</v>
      </c>
    </row>
    <row r="70" customFormat="false" ht="16" hidden="false" customHeight="false" outlineLevel="0" collapsed="false">
      <c r="A70" s="3" t="s">
        <v>75</v>
      </c>
      <c r="B70" s="5" t="n">
        <v>19.14197</v>
      </c>
      <c r="C70" s="5" t="n">
        <v>12.75679</v>
      </c>
      <c r="D70" s="5" t="n">
        <v>29.58735</v>
      </c>
      <c r="E70" s="0" t="n">
        <f aca="false">AVERAGE(B70:D70)</f>
        <v>20.49537</v>
      </c>
      <c r="F70" s="0" t="n">
        <f aca="false">_xlfn.STDEV.P(B70:D70)</f>
        <v>6.93737251646952</v>
      </c>
      <c r="G70" s="4" t="n">
        <f aca="false">F70/E70</f>
        <v>0.338484863482314</v>
      </c>
    </row>
    <row r="71" customFormat="false" ht="16" hidden="false" customHeight="false" outlineLevel="0" collapsed="false">
      <c r="A71" s="3" t="s">
        <v>76</v>
      </c>
      <c r="B71" s="5" t="n">
        <v>20.75382</v>
      </c>
      <c r="C71" s="5" t="n">
        <v>16.26734</v>
      </c>
      <c r="D71" s="5" t="n">
        <v>29.8059</v>
      </c>
      <c r="E71" s="0" t="n">
        <f aca="false">AVERAGE(B71:D71)</f>
        <v>22.2756866666667</v>
      </c>
      <c r="F71" s="0" t="n">
        <f aca="false">_xlfn.STDEV.P(B71:D71)</f>
        <v>5.63087976144245</v>
      </c>
      <c r="G71" s="4" t="n">
        <f aca="false">F71/E71</f>
        <v>0.25278142244066</v>
      </c>
    </row>
    <row r="72" customFormat="false" ht="16" hidden="false" customHeight="false" outlineLevel="0" collapsed="false">
      <c r="A72" s="3" t="s">
        <v>77</v>
      </c>
      <c r="B72" s="5" t="n">
        <v>23.79259</v>
      </c>
      <c r="C72" s="5" t="n">
        <v>19.50631</v>
      </c>
      <c r="D72" s="5" t="n">
        <v>36.26953</v>
      </c>
      <c r="E72" s="0" t="n">
        <f aca="false">AVERAGE(B72:D72)</f>
        <v>26.52281</v>
      </c>
      <c r="F72" s="0" t="n">
        <f aca="false">_xlfn.STDEV.P(B72:D72)</f>
        <v>7.11064751521266</v>
      </c>
      <c r="G72" s="4" t="n">
        <f aca="false">F72/E72</f>
        <v>0.268095556813651</v>
      </c>
    </row>
    <row r="73" customFormat="false" ht="16" hidden="false" customHeight="false" outlineLevel="0" collapsed="false">
      <c r="A73" s="3" t="s">
        <v>78</v>
      </c>
      <c r="B73" s="5" t="n">
        <v>28.70219</v>
      </c>
      <c r="C73" s="5" t="n">
        <v>24.46678</v>
      </c>
      <c r="D73" s="5" t="n">
        <v>44.90089</v>
      </c>
      <c r="E73" s="0" t="n">
        <f aca="false">AVERAGE(B73:D73)</f>
        <v>32.6899533333333</v>
      </c>
      <c r="F73" s="0" t="n">
        <f aca="false">_xlfn.STDEV.P(B73:D73)</f>
        <v>8.80586566537833</v>
      </c>
      <c r="G73" s="4" t="n">
        <f aca="false">F73/E73</f>
        <v>0.269375290187372</v>
      </c>
    </row>
    <row r="74" customFormat="false" ht="16" hidden="false" customHeight="false" outlineLevel="0" collapsed="false">
      <c r="A74" s="3" t="s">
        <v>79</v>
      </c>
      <c r="B74" s="5" t="n">
        <v>22.76002</v>
      </c>
      <c r="C74" s="5" t="n">
        <v>16.61469</v>
      </c>
      <c r="D74" s="5" t="n">
        <v>47.39523</v>
      </c>
      <c r="E74" s="0" t="n">
        <f aca="false">AVERAGE(B74:D74)</f>
        <v>28.9233133333333</v>
      </c>
      <c r="F74" s="0" t="n">
        <f aca="false">_xlfn.STDEV.P(B74:D74)</f>
        <v>13.3003771677707</v>
      </c>
      <c r="G74" s="4" t="n">
        <f aca="false">F74/E74</f>
        <v>0.459849707206344</v>
      </c>
    </row>
    <row r="75" customFormat="false" ht="16" hidden="false" customHeight="false" outlineLevel="0" collapsed="false">
      <c r="A75" s="3" t="s">
        <v>80</v>
      </c>
      <c r="B75" s="5" t="n">
        <v>23.90418</v>
      </c>
      <c r="C75" s="5" t="n">
        <v>17.79435</v>
      </c>
      <c r="D75" s="5" t="n">
        <v>38.28601</v>
      </c>
      <c r="E75" s="0" t="n">
        <f aca="false">AVERAGE(B75:D75)</f>
        <v>26.6615133333333</v>
      </c>
      <c r="F75" s="0" t="n">
        <f aca="false">_xlfn.STDEV.P(B75:D75)</f>
        <v>8.58988543665294</v>
      </c>
      <c r="G75" s="4" t="n">
        <f aca="false">F75/E75</f>
        <v>0.322182965732613</v>
      </c>
    </row>
    <row r="76" customFormat="false" ht="16" hidden="false" customHeight="false" outlineLevel="0" collapsed="false">
      <c r="A76" s="3" t="s">
        <v>81</v>
      </c>
      <c r="B76" s="5" t="n">
        <v>20.86749</v>
      </c>
      <c r="C76" s="5" t="n">
        <v>15.76979</v>
      </c>
      <c r="D76" s="5" t="n">
        <v>32.94477</v>
      </c>
      <c r="E76" s="0" t="n">
        <f aca="false">AVERAGE(B76:D76)</f>
        <v>23.1940166666667</v>
      </c>
      <c r="F76" s="0" t="n">
        <f aca="false">_xlfn.STDEV.P(B76:D76)</f>
        <v>7.2020612442149</v>
      </c>
      <c r="G76" s="4" t="n">
        <f aca="false">F76/E76</f>
        <v>0.310513756531242</v>
      </c>
    </row>
    <row r="77" customFormat="false" ht="16" hidden="false" customHeight="false" outlineLevel="0" collapsed="false">
      <c r="A77" s="3" t="s">
        <v>82</v>
      </c>
      <c r="B77" s="5" t="n">
        <v>34.09561</v>
      </c>
      <c r="C77" s="5" t="n">
        <v>26.98233</v>
      </c>
      <c r="D77" s="5" t="n">
        <v>23.93818</v>
      </c>
      <c r="E77" s="0" t="n">
        <f aca="false">AVERAGE(B77:D77)</f>
        <v>28.3387066666667</v>
      </c>
      <c r="F77" s="0" t="n">
        <f aca="false">_xlfn.STDEV.P(B77:D77)</f>
        <v>4.25622401490909</v>
      </c>
      <c r="G77" s="4" t="n">
        <f aca="false">F77/E77</f>
        <v>0.150191187797412</v>
      </c>
    </row>
    <row r="78" customFormat="false" ht="16" hidden="false" customHeight="false" outlineLevel="0" collapsed="false">
      <c r="A78" s="3" t="s">
        <v>83</v>
      </c>
      <c r="B78" s="5" t="n">
        <v>5.698313</v>
      </c>
      <c r="C78" s="5" t="n">
        <v>14.92974</v>
      </c>
      <c r="D78" s="5" t="n">
        <v>37.60441</v>
      </c>
      <c r="E78" s="0" t="n">
        <f aca="false">AVERAGE(B78:D78)</f>
        <v>19.410821</v>
      </c>
      <c r="F78" s="0" t="n">
        <f aca="false">_xlfn.STDEV.P(B78:D78)</f>
        <v>13.4054670847326</v>
      </c>
      <c r="G78" s="4" t="n">
        <f aca="false">F78/E78</f>
        <v>0.690618242511874</v>
      </c>
    </row>
    <row r="79" customFormat="false" ht="16" hidden="false" customHeight="false" outlineLevel="0" collapsed="false">
      <c r="A79" s="3" t="s">
        <v>84</v>
      </c>
      <c r="B79" s="5" t="n">
        <v>20.30588</v>
      </c>
      <c r="C79" s="5" t="n">
        <v>15.51863</v>
      </c>
      <c r="D79" s="5" t="n">
        <v>20.07513</v>
      </c>
      <c r="E79" s="0" t="n">
        <f aca="false">AVERAGE(B79:D79)</f>
        <v>18.6332133333333</v>
      </c>
      <c r="F79" s="0" t="n">
        <f aca="false">_xlfn.STDEV.P(B79:D79)</f>
        <v>2.2043568065437</v>
      </c>
      <c r="G79" s="4" t="n">
        <f aca="false">F79/E79</f>
        <v>0.118302558292524</v>
      </c>
    </row>
    <row r="80" customFormat="false" ht="16" hidden="false" customHeight="false" outlineLevel="0" collapsed="false">
      <c r="A80" s="3" t="s">
        <v>85</v>
      </c>
      <c r="B80" s="5" t="n">
        <v>21.10897</v>
      </c>
      <c r="C80" s="5" t="n">
        <v>16.07385</v>
      </c>
      <c r="D80" s="5" t="n">
        <v>32.27896</v>
      </c>
      <c r="E80" s="0" t="n">
        <f aca="false">AVERAGE(B80:D80)</f>
        <v>23.1539266666667</v>
      </c>
      <c r="F80" s="0" t="n">
        <f aca="false">_xlfn.STDEV.P(B80:D80)</f>
        <v>6.77189207210872</v>
      </c>
      <c r="G80" s="4" t="n">
        <f aca="false">F80/E80</f>
        <v>0.292472726963319</v>
      </c>
    </row>
    <row r="81" customFormat="false" ht="16" hidden="false" customHeight="false" outlineLevel="0" collapsed="false">
      <c r="A81" s="3" t="s">
        <v>86</v>
      </c>
      <c r="B81" s="5" t="n">
        <v>1.416516</v>
      </c>
      <c r="C81" s="5" t="n">
        <v>18.16079</v>
      </c>
      <c r="D81" s="5" t="n">
        <v>34.27079</v>
      </c>
      <c r="E81" s="0" t="n">
        <f aca="false">AVERAGE(B81:D81)</f>
        <v>17.9493653333333</v>
      </c>
      <c r="F81" s="0" t="n">
        <f aca="false">_xlfn.STDEV.P(B81:D81)</f>
        <v>13.4135343418262</v>
      </c>
      <c r="G81" s="4" t="n">
        <f aca="false">F81/E81</f>
        <v>0.747298530768452</v>
      </c>
    </row>
    <row r="82" customFormat="false" ht="16" hidden="false" customHeight="false" outlineLevel="0" collapsed="false">
      <c r="A82" s="3" t="s">
        <v>87</v>
      </c>
      <c r="B82" s="5" t="n">
        <v>22.09839</v>
      </c>
      <c r="C82" s="5" t="n">
        <v>16.56711</v>
      </c>
      <c r="D82" s="5" t="n">
        <v>33.44565</v>
      </c>
      <c r="E82" s="0" t="n">
        <f aca="false">AVERAGE(B82:D82)</f>
        <v>24.03705</v>
      </c>
      <c r="F82" s="0" t="n">
        <f aca="false">_xlfn.STDEV.P(B82:D82)</f>
        <v>7.025671027482</v>
      </c>
      <c r="G82" s="4" t="n">
        <f aca="false">F82/E82</f>
        <v>0.292285077723015</v>
      </c>
    </row>
    <row r="83" customFormat="false" ht="16" hidden="false" customHeight="false" outlineLevel="0" collapsed="false">
      <c r="A83" s="3" t="s">
        <v>88</v>
      </c>
      <c r="B83" s="5" t="n">
        <v>23.82776</v>
      </c>
      <c r="C83" s="5" t="n">
        <v>16.90404</v>
      </c>
      <c r="D83" s="5" t="n">
        <v>35.67256</v>
      </c>
      <c r="E83" s="0" t="n">
        <f aca="false">AVERAGE(B83:D83)</f>
        <v>25.46812</v>
      </c>
      <c r="F83" s="0" t="n">
        <f aca="false">_xlfn.STDEV.P(B83:D83)</f>
        <v>7.7495127349961</v>
      </c>
      <c r="G83" s="4" t="n">
        <f aca="false">F83/E83</f>
        <v>0.304282873451048</v>
      </c>
    </row>
    <row r="84" customFormat="false" ht="16" hidden="false" customHeight="false" outlineLevel="0" collapsed="false">
      <c r="A84" s="3" t="s">
        <v>89</v>
      </c>
      <c r="B84" s="5" t="n">
        <v>42.14551</v>
      </c>
      <c r="C84" s="5" t="n">
        <v>29.39719</v>
      </c>
      <c r="D84" s="5" t="n">
        <v>38.76038</v>
      </c>
      <c r="E84" s="0" t="n">
        <f aca="false">AVERAGE(B84:D84)</f>
        <v>36.7676933333333</v>
      </c>
      <c r="F84" s="0" t="n">
        <f aca="false">_xlfn.STDEV.P(B84:D84)</f>
        <v>5.39184667309407</v>
      </c>
      <c r="G84" s="4" t="n">
        <f aca="false">F84/E84</f>
        <v>0.146646313224274</v>
      </c>
    </row>
    <row r="85" customFormat="false" ht="16" hidden="false" customHeight="false" outlineLevel="0" collapsed="false">
      <c r="A85" s="3" t="s">
        <v>90</v>
      </c>
      <c r="B85" s="5" t="n">
        <v>36.31017</v>
      </c>
      <c r="C85" s="5" t="n">
        <v>27.02878</v>
      </c>
      <c r="D85" s="5" t="n">
        <v>57.71241</v>
      </c>
      <c r="E85" s="0" t="n">
        <f aca="false">AVERAGE(B85:D85)</f>
        <v>40.3504533333333</v>
      </c>
      <c r="F85" s="0" t="n">
        <f aca="false">_xlfn.STDEV.P(B85:D85)</f>
        <v>12.8481958410363</v>
      </c>
      <c r="G85" s="4" t="n">
        <f aca="false">F85/E85</f>
        <v>0.318415154717046</v>
      </c>
    </row>
    <row r="86" customFormat="false" ht="16" hidden="false" customHeight="false" outlineLevel="0" collapsed="false">
      <c r="A86" s="3" t="s">
        <v>91</v>
      </c>
      <c r="B86" s="5" t="n">
        <v>37.07586</v>
      </c>
      <c r="C86" s="5" t="n">
        <v>30.24025</v>
      </c>
      <c r="D86" s="5" t="n">
        <v>53.21482</v>
      </c>
      <c r="E86" s="0" t="n">
        <f aca="false">AVERAGE(B86:D86)</f>
        <v>40.1769766666667</v>
      </c>
      <c r="F86" s="0" t="n">
        <f aca="false">_xlfn.STDEV.P(B86:D86)</f>
        <v>9.63225173073716</v>
      </c>
      <c r="G86" s="4" t="n">
        <f aca="false">F86/E86</f>
        <v>0.239745559021336</v>
      </c>
    </row>
    <row r="87" customFormat="false" ht="16" hidden="false" customHeight="false" outlineLevel="0" collapsed="false">
      <c r="A87" s="3" t="s">
        <v>92</v>
      </c>
      <c r="B87" s="5" t="n">
        <v>30.27651</v>
      </c>
      <c r="C87" s="5" t="n">
        <v>25.94589</v>
      </c>
      <c r="D87" s="5" t="n">
        <v>55.29962</v>
      </c>
      <c r="E87" s="0" t="n">
        <f aca="false">AVERAGE(B87:D87)</f>
        <v>37.1740066666667</v>
      </c>
      <c r="F87" s="0" t="n">
        <f aca="false">_xlfn.STDEV.P(B87:D87)</f>
        <v>12.9381080901404</v>
      </c>
      <c r="G87" s="4" t="n">
        <f aca="false">F87/E87</f>
        <v>0.348041797220146</v>
      </c>
    </row>
    <row r="88" customFormat="false" ht="16" hidden="false" customHeight="false" outlineLevel="0" collapsed="false">
      <c r="A88" s="3" t="s">
        <v>93</v>
      </c>
      <c r="B88" s="5" t="n">
        <v>29.50652</v>
      </c>
      <c r="C88" s="5" t="n">
        <v>26.27786</v>
      </c>
      <c r="D88" s="5" t="n">
        <v>41.93694</v>
      </c>
      <c r="E88" s="0" t="n">
        <f aca="false">AVERAGE(B88:D88)</f>
        <v>32.5737733333333</v>
      </c>
      <c r="F88" s="0" t="n">
        <f aca="false">_xlfn.STDEV.P(B88:D88)</f>
        <v>6.75069027925951</v>
      </c>
      <c r="G88" s="4" t="n">
        <f aca="false">F88/E88</f>
        <v>0.207243115809104</v>
      </c>
    </row>
    <row r="89" customFormat="false" ht="16" hidden="false" customHeight="false" outlineLevel="0" collapsed="false">
      <c r="A89" s="3" t="s">
        <v>94</v>
      </c>
      <c r="B89" s="5" t="n">
        <v>27.13776</v>
      </c>
      <c r="C89" s="5" t="n">
        <v>19.14716</v>
      </c>
      <c r="D89" s="5" t="n">
        <v>49.72876</v>
      </c>
      <c r="E89" s="0" t="n">
        <f aca="false">AVERAGE(B89:D89)</f>
        <v>32.00456</v>
      </c>
      <c r="F89" s="0" t="n">
        <f aca="false">_xlfn.STDEV.P(B89:D89)</f>
        <v>12.9504921739163</v>
      </c>
      <c r="G89" s="4" t="n">
        <f aca="false">F89/E89</f>
        <v>0.404645218491249</v>
      </c>
    </row>
    <row r="90" customFormat="false" ht="16" hidden="false" customHeight="false" outlineLevel="0" collapsed="false">
      <c r="A90" s="3" t="s">
        <v>95</v>
      </c>
      <c r="B90" s="5" t="n">
        <v>23.67755</v>
      </c>
      <c r="C90" s="5" t="n">
        <v>21.63131</v>
      </c>
      <c r="D90" s="5" t="n">
        <v>37.53369</v>
      </c>
      <c r="E90" s="0" t="n">
        <f aca="false">AVERAGE(B90:D90)</f>
        <v>27.6141833333333</v>
      </c>
      <c r="F90" s="0" t="n">
        <f aca="false">_xlfn.STDEV.P(B90:D90)</f>
        <v>7.0637211117528</v>
      </c>
      <c r="G90" s="4" t="n">
        <f aca="false">F90/E90</f>
        <v>0.255800471318886</v>
      </c>
    </row>
    <row r="91" customFormat="false" ht="15" hidden="false" customHeight="false" outlineLevel="0" collapsed="false">
      <c r="B91" s="6"/>
      <c r="G91" s="4" t="n">
        <f aca="false">AVERAGE(G2:G90)</f>
        <v>0.299442461202075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5"/>
    <col collapsed="false" customWidth="true" hidden="false" outlineLevel="0" max="7" min="2" style="0" width="8.51"/>
    <col collapsed="false" customWidth="true" hidden="false" outlineLevel="0" max="1025" min="8" style="0" width="9.1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6" hidden="false" customHeight="false" outlineLevel="0" collapsed="false">
      <c r="A2" s="3" t="s">
        <v>7</v>
      </c>
      <c r="B2" s="5" t="n">
        <v>74.23402</v>
      </c>
      <c r="C2" s="5" t="n">
        <v>57.22532</v>
      </c>
      <c r="D2" s="5" t="n">
        <v>89.34435</v>
      </c>
      <c r="E2" s="0" t="n">
        <f aca="false">AVERAGE(B2:D2)</f>
        <v>73.60123</v>
      </c>
      <c r="F2" s="0" t="n">
        <f aca="false">_xlfn.STDEV.P(B2:D2)</f>
        <v>13.1201712240682</v>
      </c>
      <c r="G2" s="4" t="n">
        <f aca="false">F2/E2</f>
        <v>0.178260216902193</v>
      </c>
    </row>
    <row r="3" customFormat="false" ht="16" hidden="false" customHeight="false" outlineLevel="0" collapsed="false">
      <c r="A3" s="3" t="s">
        <v>8</v>
      </c>
      <c r="B3" s="5" t="n">
        <v>54.72488</v>
      </c>
      <c r="C3" s="5" t="n">
        <v>45.18168</v>
      </c>
      <c r="D3" s="5" t="n">
        <v>75.58188</v>
      </c>
      <c r="E3" s="0" t="n">
        <f aca="false">AVERAGE(B3:D3)</f>
        <v>58.4961466666667</v>
      </c>
      <c r="F3" s="0" t="n">
        <f aca="false">_xlfn.STDEV.P(B3:D3)</f>
        <v>12.6940899427866</v>
      </c>
      <c r="G3" s="4" t="n">
        <f aca="false">F3/E3</f>
        <v>0.217007284516061</v>
      </c>
    </row>
    <row r="4" customFormat="false" ht="16" hidden="false" customHeight="false" outlineLevel="0" collapsed="false">
      <c r="A4" s="3" t="s">
        <v>9</v>
      </c>
      <c r="B4" s="5" t="n">
        <v>36.42179</v>
      </c>
      <c r="C4" s="5" t="n">
        <v>32.45553</v>
      </c>
      <c r="D4" s="5" t="n">
        <v>56.03422</v>
      </c>
      <c r="E4" s="0" t="n">
        <f aca="false">AVERAGE(B4:D4)</f>
        <v>41.63718</v>
      </c>
      <c r="F4" s="0" t="n">
        <f aca="false">_xlfn.STDEV.P(B4:D4)</f>
        <v>10.3082127506211</v>
      </c>
      <c r="G4" s="4" t="n">
        <f aca="false">F4/E4</f>
        <v>0.247572307985821</v>
      </c>
    </row>
    <row r="5" customFormat="false" ht="16" hidden="false" customHeight="false" outlineLevel="0" collapsed="false">
      <c r="A5" s="3" t="s">
        <v>10</v>
      </c>
      <c r="B5" s="5" t="n">
        <v>54.98567</v>
      </c>
      <c r="C5" s="5" t="n">
        <v>39.56572</v>
      </c>
      <c r="D5" s="5" t="n">
        <v>68.58735</v>
      </c>
      <c r="E5" s="0" t="n">
        <f aca="false">AVERAGE(B5:D5)</f>
        <v>54.37958</v>
      </c>
      <c r="F5" s="0" t="n">
        <f aca="false">_xlfn.STDEV.P(B5:D5)</f>
        <v>11.8557794845749</v>
      </c>
      <c r="G5" s="4" t="n">
        <f aca="false">F5/E5</f>
        <v>0.218018960142298</v>
      </c>
    </row>
    <row r="6" customFormat="false" ht="16" hidden="false" customHeight="false" outlineLevel="0" collapsed="false">
      <c r="A6" s="3" t="s">
        <v>11</v>
      </c>
      <c r="B6" s="5" t="n">
        <v>53.29453</v>
      </c>
      <c r="C6" s="5" t="n">
        <v>46.7828</v>
      </c>
      <c r="D6" s="5" t="n">
        <v>63.9082</v>
      </c>
      <c r="E6" s="0" t="n">
        <f aca="false">AVERAGE(B6:D6)</f>
        <v>54.6618433333333</v>
      </c>
      <c r="F6" s="0" t="n">
        <f aca="false">_xlfn.STDEV.P(B6:D6)</f>
        <v>7.05795015584711</v>
      </c>
      <c r="G6" s="4" t="n">
        <f aca="false">F6/E6</f>
        <v>0.12912023681322</v>
      </c>
    </row>
    <row r="7" customFormat="false" ht="16" hidden="false" customHeight="false" outlineLevel="0" collapsed="false">
      <c r="A7" s="3" t="s">
        <v>12</v>
      </c>
      <c r="B7" s="5" t="n">
        <v>29.29094</v>
      </c>
      <c r="C7" s="5" t="n">
        <v>25.00337</v>
      </c>
      <c r="D7" s="5" t="n">
        <v>45.29107</v>
      </c>
      <c r="E7" s="0" t="n">
        <f aca="false">AVERAGE(B7:D7)</f>
        <v>33.1951266666667</v>
      </c>
      <c r="F7" s="0" t="n">
        <f aca="false">_xlfn.STDEV.P(B7:D7)</f>
        <v>8.73039510249997</v>
      </c>
      <c r="G7" s="4" t="n">
        <f aca="false">F7/E7</f>
        <v>0.263002313266264</v>
      </c>
    </row>
    <row r="8" customFormat="false" ht="16" hidden="false" customHeight="false" outlineLevel="0" collapsed="false">
      <c r="A8" s="3" t="s">
        <v>13</v>
      </c>
      <c r="B8" s="5" t="n">
        <v>47.13918</v>
      </c>
      <c r="C8" s="5" t="n">
        <v>34.12601</v>
      </c>
      <c r="D8" s="5" t="n">
        <v>54.08244</v>
      </c>
      <c r="E8" s="0" t="n">
        <f aca="false">AVERAGE(B8:D8)</f>
        <v>45.1158766666667</v>
      </c>
      <c r="F8" s="0" t="n">
        <f aca="false">_xlfn.STDEV.P(B8:D8)</f>
        <v>8.27184348136227</v>
      </c>
      <c r="G8" s="4" t="n">
        <f aca="false">F8/E8</f>
        <v>0.183346619693945</v>
      </c>
    </row>
    <row r="9" customFormat="false" ht="16" hidden="false" customHeight="false" outlineLevel="0" collapsed="false">
      <c r="A9" s="3" t="s">
        <v>14</v>
      </c>
      <c r="B9" s="5" t="n">
        <v>51.57764</v>
      </c>
      <c r="C9" s="5" t="n">
        <v>42.14714</v>
      </c>
      <c r="D9" s="5" t="n">
        <v>352.1111</v>
      </c>
      <c r="E9" s="0" t="n">
        <f aca="false">AVERAGE(B9:C9)</f>
        <v>46.86239</v>
      </c>
      <c r="F9" s="0" t="n">
        <f aca="false">_xlfn.STDEV.P(B9:C9)</f>
        <v>4.71524999999996</v>
      </c>
      <c r="G9" s="4" t="n">
        <f aca="false">F9/E9</f>
        <v>0.100619067870844</v>
      </c>
    </row>
    <row r="10" customFormat="false" ht="16" hidden="false" customHeight="false" outlineLevel="0" collapsed="false">
      <c r="A10" s="3" t="s">
        <v>15</v>
      </c>
      <c r="B10" s="5" t="n">
        <v>33.66067</v>
      </c>
      <c r="C10" s="5" t="n">
        <v>25.79285</v>
      </c>
      <c r="D10" s="5" t="n">
        <v>63.55685</v>
      </c>
      <c r="E10" s="0" t="n">
        <f aca="false">AVERAGE(B10:D10)</f>
        <v>41.0034566666667</v>
      </c>
      <c r="F10" s="0" t="n">
        <f aca="false">_xlfn.STDEV.P(B10:D10)</f>
        <v>16.2679093314442</v>
      </c>
      <c r="G10" s="4" t="n">
        <f aca="false">F10/E10</f>
        <v>0.396744827239627</v>
      </c>
    </row>
    <row r="11" customFormat="false" ht="16" hidden="false" customHeight="false" outlineLevel="0" collapsed="false">
      <c r="A11" s="3" t="s">
        <v>16</v>
      </c>
      <c r="B11" s="5" t="n">
        <v>51.59192</v>
      </c>
      <c r="C11" s="5" t="n">
        <v>38.29609</v>
      </c>
      <c r="D11" s="5" t="n">
        <v>48.82346</v>
      </c>
      <c r="E11" s="0" t="n">
        <f aca="false">AVERAGE(B11:D11)</f>
        <v>46.2371566666667</v>
      </c>
      <c r="F11" s="0" t="n">
        <f aca="false">_xlfn.STDEV.P(B11:D11)</f>
        <v>5.72779757243761</v>
      </c>
      <c r="G11" s="4" t="n">
        <f aca="false">F11/E11</f>
        <v>0.123878672162532</v>
      </c>
    </row>
    <row r="12" customFormat="false" ht="16" hidden="false" customHeight="false" outlineLevel="0" collapsed="false">
      <c r="A12" s="3" t="s">
        <v>17</v>
      </c>
      <c r="B12" s="5" t="n">
        <v>57.86689</v>
      </c>
      <c r="C12" s="5" t="n">
        <v>50.25109</v>
      </c>
      <c r="D12" s="5" t="n">
        <v>64.47777</v>
      </c>
      <c r="E12" s="0" t="n">
        <f aca="false">AVERAGE(B12:D12)</f>
        <v>57.5319166666667</v>
      </c>
      <c r="F12" s="0" t="n">
        <f aca="false">_xlfn.STDEV.P(B12:D12)</f>
        <v>5.81284562018371</v>
      </c>
      <c r="G12" s="4" t="n">
        <f aca="false">F12/E12</f>
        <v>0.101036884515124</v>
      </c>
    </row>
    <row r="13" customFormat="false" ht="16" hidden="false" customHeight="false" outlineLevel="0" collapsed="false">
      <c r="A13" s="3" t="s">
        <v>18</v>
      </c>
      <c r="B13" s="5" t="n">
        <v>60.32749</v>
      </c>
      <c r="C13" s="5" t="n">
        <v>54.88802</v>
      </c>
      <c r="D13" s="5" t="n">
        <v>70.6931</v>
      </c>
      <c r="E13" s="0" t="n">
        <f aca="false">AVERAGE(B13:D13)</f>
        <v>61.9695366666667</v>
      </c>
      <c r="F13" s="0" t="n">
        <f aca="false">_xlfn.STDEV.P(B13:D13)</f>
        <v>6.55603418707953</v>
      </c>
      <c r="G13" s="4" t="n">
        <f aca="false">F13/E13</f>
        <v>0.105794468374749</v>
      </c>
    </row>
    <row r="14" customFormat="false" ht="16" hidden="false" customHeight="false" outlineLevel="0" collapsed="false">
      <c r="A14" s="3" t="s">
        <v>19</v>
      </c>
      <c r="B14" s="5" t="n">
        <v>53.54303</v>
      </c>
      <c r="C14" s="5" t="n">
        <v>42.61346</v>
      </c>
      <c r="D14" s="5" t="n">
        <v>71.33399</v>
      </c>
      <c r="E14" s="0" t="n">
        <f aca="false">AVERAGE(B14:D14)</f>
        <v>55.83016</v>
      </c>
      <c r="F14" s="0" t="n">
        <f aca="false">_xlfn.STDEV.P(B14:D14)</f>
        <v>11.8361151734258</v>
      </c>
      <c r="G14" s="4" t="n">
        <f aca="false">F14/E14</f>
        <v>0.212002171826586</v>
      </c>
    </row>
    <row r="15" customFormat="false" ht="16" hidden="false" customHeight="false" outlineLevel="0" collapsed="false">
      <c r="A15" s="3" t="s">
        <v>20</v>
      </c>
      <c r="B15" s="5" t="n">
        <v>48.65573</v>
      </c>
      <c r="C15" s="5" t="n">
        <v>36.82028</v>
      </c>
      <c r="D15" s="5" t="n">
        <v>69.55714</v>
      </c>
      <c r="E15" s="0" t="n">
        <f aca="false">AVERAGE(B15:D15)</f>
        <v>51.6777166666667</v>
      </c>
      <c r="F15" s="0" t="n">
        <f aca="false">_xlfn.STDEV.P(B15:D15)</f>
        <v>13.5345189109189</v>
      </c>
      <c r="G15" s="4" t="n">
        <f aca="false">F15/E15</f>
        <v>0.261902417210492</v>
      </c>
    </row>
    <row r="16" customFormat="false" ht="16" hidden="false" customHeight="false" outlineLevel="0" collapsed="false">
      <c r="A16" s="3" t="s">
        <v>21</v>
      </c>
      <c r="B16" s="5" t="n">
        <v>34.94542</v>
      </c>
      <c r="C16" s="5" t="n">
        <v>24.21083</v>
      </c>
      <c r="D16" s="5" t="n">
        <v>59.31338</v>
      </c>
      <c r="E16" s="0" t="n">
        <f aca="false">AVERAGE(B16:D16)</f>
        <v>39.4898766666667</v>
      </c>
      <c r="F16" s="0" t="n">
        <f aca="false">_xlfn.STDEV.P(B16:D16)</f>
        <v>14.6864181910143</v>
      </c>
      <c r="G16" s="4" t="n">
        <f aca="false">F16/E16</f>
        <v>0.371903369437744</v>
      </c>
    </row>
    <row r="17" customFormat="false" ht="16" hidden="false" customHeight="false" outlineLevel="0" collapsed="false">
      <c r="A17" s="3" t="s">
        <v>22</v>
      </c>
      <c r="B17" s="5" t="n">
        <v>39.84709</v>
      </c>
      <c r="C17" s="5" t="n">
        <v>30.91077</v>
      </c>
      <c r="D17" s="5" t="n">
        <v>49.63303</v>
      </c>
      <c r="E17" s="0" t="n">
        <f aca="false">AVERAGE(B17:D17)</f>
        <v>40.1302966666667</v>
      </c>
      <c r="F17" s="0" t="n">
        <f aca="false">_xlfn.STDEV.P(B17:D17)</f>
        <v>7.64595358730936</v>
      </c>
      <c r="G17" s="4" t="n">
        <f aca="false">F17/E17</f>
        <v>0.190528209916283</v>
      </c>
    </row>
    <row r="18" customFormat="false" ht="16" hidden="false" customHeight="false" outlineLevel="0" collapsed="false">
      <c r="A18" s="3" t="s">
        <v>23</v>
      </c>
      <c r="B18" s="5" t="n">
        <v>38.32253</v>
      </c>
      <c r="C18" s="5" t="n">
        <v>29.62156</v>
      </c>
      <c r="D18" s="5" t="n">
        <v>39.8956</v>
      </c>
      <c r="E18" s="0" t="n">
        <f aca="false">AVERAGE(B18:D18)</f>
        <v>35.9465633333333</v>
      </c>
      <c r="F18" s="0" t="n">
        <f aca="false">_xlfn.STDEV.P(B18:D18)</f>
        <v>4.51832473978526</v>
      </c>
      <c r="G18" s="4" t="n">
        <f aca="false">F18/E18</f>
        <v>0.125695597041829</v>
      </c>
    </row>
    <row r="19" customFormat="false" ht="16" hidden="false" customHeight="false" outlineLevel="0" collapsed="false">
      <c r="A19" s="3" t="s">
        <v>24</v>
      </c>
      <c r="B19" s="5" t="n">
        <v>38.66045</v>
      </c>
      <c r="C19" s="5" t="n">
        <v>28.54031</v>
      </c>
      <c r="D19" s="5" t="n">
        <v>43.70525</v>
      </c>
      <c r="E19" s="0" t="n">
        <f aca="false">AVERAGE(B19:D19)</f>
        <v>36.96867</v>
      </c>
      <c r="F19" s="0" t="n">
        <f aca="false">_xlfn.STDEV.P(B19:D19)</f>
        <v>6.30557641970978</v>
      </c>
      <c r="G19" s="4" t="n">
        <f aca="false">F19/E19</f>
        <v>0.170565411731333</v>
      </c>
    </row>
    <row r="20" customFormat="false" ht="16" hidden="false" customHeight="false" outlineLevel="0" collapsed="false">
      <c r="A20" s="3" t="s">
        <v>25</v>
      </c>
      <c r="B20" s="5" t="n">
        <v>30.80205</v>
      </c>
      <c r="C20" s="5" t="n">
        <v>28.18503</v>
      </c>
      <c r="D20" s="5" t="n">
        <v>48.01616</v>
      </c>
      <c r="E20" s="0" t="n">
        <f aca="false">AVERAGE(B20:D20)</f>
        <v>35.6677466666667</v>
      </c>
      <c r="F20" s="0" t="n">
        <f aca="false">_xlfn.STDEV.P(B20:D20)</f>
        <v>8.79676767561939</v>
      </c>
      <c r="G20" s="4" t="n">
        <f aca="false">F20/E20</f>
        <v>0.24663087797022</v>
      </c>
    </row>
    <row r="21" customFormat="false" ht="16" hidden="false" customHeight="false" outlineLevel="0" collapsed="false">
      <c r="A21" s="3" t="s">
        <v>26</v>
      </c>
      <c r="B21" s="5" t="n">
        <v>39.01025</v>
      </c>
      <c r="C21" s="5" t="n">
        <v>31.14395</v>
      </c>
      <c r="D21" s="5" t="n">
        <v>49.21233</v>
      </c>
      <c r="E21" s="0" t="n">
        <f aca="false">AVERAGE(B21:D21)</f>
        <v>39.7888433333333</v>
      </c>
      <c r="F21" s="0" t="n">
        <f aca="false">_xlfn.STDEV.P(B21:D21)</f>
        <v>7.3969022633412</v>
      </c>
      <c r="G21" s="4" t="n">
        <f aca="false">F21/E21</f>
        <v>0.185903927927063</v>
      </c>
    </row>
    <row r="22" customFormat="false" ht="16" hidden="false" customHeight="false" outlineLevel="0" collapsed="false">
      <c r="A22" s="3" t="s">
        <v>27</v>
      </c>
      <c r="B22" s="5" t="n">
        <v>27.6853</v>
      </c>
      <c r="C22" s="5" t="n">
        <v>24.62151</v>
      </c>
      <c r="D22" s="5" t="n">
        <v>50.76857</v>
      </c>
      <c r="E22" s="0" t="n">
        <f aca="false">AVERAGE(B22:D22)</f>
        <v>34.35846</v>
      </c>
      <c r="F22" s="0" t="n">
        <f aca="false">_xlfn.STDEV.P(B22:D22)</f>
        <v>11.6709178430861</v>
      </c>
      <c r="G22" s="4" t="n">
        <f aca="false">F22/E22</f>
        <v>0.339681052150945</v>
      </c>
    </row>
    <row r="23" customFormat="false" ht="16" hidden="false" customHeight="false" outlineLevel="0" collapsed="false">
      <c r="A23" s="3" t="s">
        <v>28</v>
      </c>
      <c r="B23" s="5" t="n">
        <v>36.37167</v>
      </c>
      <c r="C23" s="5" t="n">
        <v>32.55551</v>
      </c>
      <c r="D23" s="5" t="n">
        <v>40.88473</v>
      </c>
      <c r="E23" s="0" t="n">
        <f aca="false">AVERAGE(B23:D23)</f>
        <v>36.60397</v>
      </c>
      <c r="F23" s="0" t="n">
        <f aca="false">_xlfn.STDEV.P(B23:D23)</f>
        <v>3.40435494816076</v>
      </c>
      <c r="G23" s="4" t="n">
        <f aca="false">F23/E23</f>
        <v>0.0930050742627306</v>
      </c>
    </row>
    <row r="24" customFormat="false" ht="16" hidden="false" customHeight="false" outlineLevel="0" collapsed="false">
      <c r="A24" s="3" t="s">
        <v>29</v>
      </c>
      <c r="B24" s="5" t="n">
        <v>22.92551</v>
      </c>
      <c r="C24" s="5" t="n">
        <v>17.832</v>
      </c>
      <c r="D24" s="5" t="n">
        <v>49.19891</v>
      </c>
      <c r="E24" s="0" t="n">
        <f aca="false">AVERAGE(B24:D24)</f>
        <v>29.9854733333333</v>
      </c>
      <c r="F24" s="0" t="n">
        <f aca="false">_xlfn.STDEV.P(B24:D24)</f>
        <v>13.7441641539972</v>
      </c>
      <c r="G24" s="4" t="n">
        <f aca="false">F24/E24</f>
        <v>0.458360753595926</v>
      </c>
    </row>
    <row r="25" customFormat="false" ht="16" hidden="false" customHeight="false" outlineLevel="0" collapsed="false">
      <c r="A25" s="3" t="s">
        <v>30</v>
      </c>
      <c r="B25" s="5" t="n">
        <v>45.96654</v>
      </c>
      <c r="C25" s="5" t="n">
        <v>42.3701</v>
      </c>
      <c r="D25" s="5" t="n">
        <v>40.33378</v>
      </c>
      <c r="E25" s="0" t="n">
        <f aca="false">AVERAGE(B25:D25)</f>
        <v>42.89014</v>
      </c>
      <c r="F25" s="0" t="n">
        <f aca="false">_xlfn.STDEV.P(B25:D25)</f>
        <v>2.32878043985831</v>
      </c>
      <c r="G25" s="4" t="n">
        <f aca="false">F25/E25</f>
        <v>0.0542964056507699</v>
      </c>
    </row>
    <row r="26" customFormat="false" ht="16" hidden="false" customHeight="false" outlineLevel="0" collapsed="false">
      <c r="A26" s="3" t="s">
        <v>31</v>
      </c>
      <c r="B26" s="5" t="n">
        <v>45.73905</v>
      </c>
      <c r="C26" s="5" t="n">
        <v>37.25805</v>
      </c>
      <c r="D26" s="5" t="n">
        <v>67.22381</v>
      </c>
      <c r="E26" s="0" t="n">
        <f aca="false">AVERAGE(B26:D26)</f>
        <v>50.0736366666667</v>
      </c>
      <c r="F26" s="0" t="n">
        <f aca="false">_xlfn.STDEV.P(B26:D26)</f>
        <v>12.6115865846328</v>
      </c>
      <c r="G26" s="4" t="n">
        <f aca="false">F26/E26</f>
        <v>0.251860807885522</v>
      </c>
    </row>
    <row r="27" customFormat="false" ht="16" hidden="false" customHeight="false" outlineLevel="0" collapsed="false">
      <c r="A27" s="3" t="s">
        <v>32</v>
      </c>
      <c r="B27" s="5" t="n">
        <v>25.14519</v>
      </c>
      <c r="C27" s="5" t="n">
        <v>20.826</v>
      </c>
      <c r="D27" s="5" t="n">
        <v>59.84723</v>
      </c>
      <c r="E27" s="0" t="n">
        <f aca="false">AVERAGE(B27:D27)</f>
        <v>35.2728066666667</v>
      </c>
      <c r="F27" s="0" t="n">
        <f aca="false">_xlfn.STDEV.P(B27:D27)</f>
        <v>17.465977636316</v>
      </c>
      <c r="G27" s="4" t="n">
        <f aca="false">F27/E27</f>
        <v>0.495168354516613</v>
      </c>
    </row>
    <row r="28" customFormat="false" ht="16" hidden="false" customHeight="false" outlineLevel="0" collapsed="false">
      <c r="A28" s="3" t="s">
        <v>33</v>
      </c>
      <c r="B28" s="5" t="n">
        <v>21.8691</v>
      </c>
      <c r="C28" s="5" t="n">
        <v>19.23076</v>
      </c>
      <c r="D28" s="5" t="n">
        <v>37.7691</v>
      </c>
      <c r="E28" s="0" t="n">
        <f aca="false">AVERAGE(B28:D28)</f>
        <v>26.2896533333333</v>
      </c>
      <c r="F28" s="0" t="n">
        <f aca="false">_xlfn.STDEV.P(B28:D28)</f>
        <v>8.18834461571378</v>
      </c>
      <c r="G28" s="4" t="n">
        <f aca="false">F28/E28</f>
        <v>0.311466435555146</v>
      </c>
    </row>
    <row r="29" customFormat="false" ht="16" hidden="false" customHeight="false" outlineLevel="0" collapsed="false">
      <c r="A29" s="3" t="s">
        <v>34</v>
      </c>
      <c r="B29" s="5" t="n">
        <v>19.57702</v>
      </c>
      <c r="C29" s="5" t="n">
        <v>15.35839</v>
      </c>
      <c r="D29" s="5" t="n">
        <v>35.7768</v>
      </c>
      <c r="E29" s="0" t="n">
        <f aca="false">AVERAGE(B29:D29)</f>
        <v>23.5707366666667</v>
      </c>
      <c r="F29" s="0" t="n">
        <f aca="false">_xlfn.STDEV.P(B29:D29)</f>
        <v>8.80114372651772</v>
      </c>
      <c r="G29" s="4" t="n">
        <f aca="false">F29/E29</f>
        <v>0.373392815463598</v>
      </c>
    </row>
    <row r="30" customFormat="false" ht="16" hidden="false" customHeight="false" outlineLevel="0" collapsed="false">
      <c r="A30" s="3" t="s">
        <v>35</v>
      </c>
      <c r="B30" s="5" t="n">
        <v>5.459065</v>
      </c>
      <c r="C30" s="5" t="n">
        <v>13.87275</v>
      </c>
      <c r="D30" s="5" t="n">
        <v>28.30862</v>
      </c>
      <c r="E30" s="0" t="n">
        <f aca="false">AVERAGE(B30:D30)</f>
        <v>15.880145</v>
      </c>
      <c r="F30" s="0" t="n">
        <f aca="false">_xlfn.STDEV.P(B30:D30)</f>
        <v>9.43566874291466</v>
      </c>
      <c r="G30" s="4" t="n">
        <f aca="false">F30/E30</f>
        <v>0.594180263650909</v>
      </c>
    </row>
    <row r="31" customFormat="false" ht="16" hidden="false" customHeight="false" outlineLevel="0" collapsed="false">
      <c r="A31" s="3" t="s">
        <v>36</v>
      </c>
      <c r="B31" s="5" t="n">
        <v>16.56557</v>
      </c>
      <c r="C31" s="5" t="n">
        <v>12.7417</v>
      </c>
      <c r="D31" s="5" t="n">
        <v>9.497066</v>
      </c>
      <c r="E31" s="0" t="n">
        <f aca="false">AVERAGE(B31:D31)</f>
        <v>12.9347786666667</v>
      </c>
      <c r="F31" s="0" t="n">
        <f aca="false">_xlfn.STDEV.P(B31:D31)</f>
        <v>2.88893252813161</v>
      </c>
      <c r="G31" s="4" t="n">
        <f aca="false">F31/E31</f>
        <v>0.223346112259074</v>
      </c>
    </row>
    <row r="32" customFormat="false" ht="16" hidden="false" customHeight="false" outlineLevel="0" collapsed="false">
      <c r="A32" s="3" t="s">
        <v>37</v>
      </c>
      <c r="B32" s="5" t="n">
        <v>5.140839</v>
      </c>
      <c r="C32" s="5" t="n">
        <v>9.234176</v>
      </c>
      <c r="D32" s="5" t="n">
        <v>16.29206</v>
      </c>
      <c r="E32" s="0" t="n">
        <f aca="false">AVERAGE(B32:D32)</f>
        <v>10.2223583333333</v>
      </c>
      <c r="F32" s="0" t="n">
        <f aca="false">_xlfn.STDEV.P(B32:D32)</f>
        <v>4.60577975234338</v>
      </c>
      <c r="G32" s="4" t="n">
        <f aca="false">F32/E32</f>
        <v>0.450559411258822</v>
      </c>
    </row>
    <row r="33" customFormat="false" ht="16" hidden="false" customHeight="false" outlineLevel="0" collapsed="false">
      <c r="A33" s="3" t="s">
        <v>38</v>
      </c>
      <c r="B33" s="5" t="n">
        <v>22.59056</v>
      </c>
      <c r="C33" s="5" t="n">
        <v>18.70955</v>
      </c>
      <c r="D33" s="5" t="n">
        <v>21.02594</v>
      </c>
      <c r="E33" s="0" t="n">
        <f aca="false">AVERAGE(B33:D33)</f>
        <v>20.77535</v>
      </c>
      <c r="F33" s="0" t="n">
        <f aca="false">_xlfn.STDEV.P(B33:D33)</f>
        <v>1.59429319053931</v>
      </c>
      <c r="G33" s="4" t="n">
        <f aca="false">F33/E33</f>
        <v>0.0767396549535534</v>
      </c>
    </row>
    <row r="34" customFormat="false" ht="16" hidden="false" customHeight="false" outlineLevel="0" collapsed="false">
      <c r="A34" s="3" t="s">
        <v>39</v>
      </c>
      <c r="B34" s="5" t="n">
        <v>23.36259</v>
      </c>
      <c r="C34" s="5" t="n">
        <v>18.6482</v>
      </c>
      <c r="D34" s="5" t="n">
        <v>34.8112</v>
      </c>
      <c r="E34" s="0" t="n">
        <f aca="false">AVERAGE(B34:D34)</f>
        <v>25.60733</v>
      </c>
      <c r="F34" s="0" t="n">
        <f aca="false">_xlfn.STDEV.P(B34:D34)</f>
        <v>6.78674126517776</v>
      </c>
      <c r="G34" s="4" t="n">
        <f aca="false">F34/E34</f>
        <v>0.265031194785937</v>
      </c>
    </row>
    <row r="35" customFormat="false" ht="16" hidden="false" customHeight="false" outlineLevel="0" collapsed="false">
      <c r="A35" s="3" t="s">
        <v>40</v>
      </c>
      <c r="B35" s="5" t="n">
        <v>28.62464</v>
      </c>
      <c r="C35" s="5" t="n">
        <v>21.93155</v>
      </c>
      <c r="D35" s="5" t="n">
        <v>36.55652</v>
      </c>
      <c r="E35" s="0" t="n">
        <f aca="false">AVERAGE(B35:D35)</f>
        <v>29.03757</v>
      </c>
      <c r="F35" s="0" t="n">
        <f aca="false">_xlfn.STDEV.P(B35:D35)</f>
        <v>5.97775433106781</v>
      </c>
      <c r="G35" s="4" t="n">
        <f aca="false">F35/E35</f>
        <v>0.205862760935843</v>
      </c>
    </row>
    <row r="36" customFormat="false" ht="16" hidden="false" customHeight="false" outlineLevel="0" collapsed="false">
      <c r="A36" s="3" t="s">
        <v>41</v>
      </c>
      <c r="B36" s="5" t="n">
        <v>25.04064</v>
      </c>
      <c r="C36" s="5" t="n">
        <v>19.40333</v>
      </c>
      <c r="D36" s="5" t="n">
        <v>38.31286</v>
      </c>
      <c r="E36" s="0" t="n">
        <f aca="false">AVERAGE(B36:D36)</f>
        <v>27.58561</v>
      </c>
      <c r="F36" s="0" t="n">
        <f aca="false">_xlfn.STDEV.P(B36:D36)</f>
        <v>7.92675786732928</v>
      </c>
      <c r="G36" s="4" t="n">
        <f aca="false">F36/E36</f>
        <v>0.287351190252066</v>
      </c>
    </row>
    <row r="37" customFormat="false" ht="16" hidden="false" customHeight="false" outlineLevel="0" collapsed="false">
      <c r="A37" s="3" t="s">
        <v>42</v>
      </c>
      <c r="B37" s="5" t="n">
        <v>44.15978</v>
      </c>
      <c r="C37" s="5" t="n">
        <v>36.21879</v>
      </c>
      <c r="D37" s="5" t="n">
        <v>43.05914</v>
      </c>
      <c r="E37" s="0" t="n">
        <f aca="false">AVERAGE(B37:D37)</f>
        <v>41.1459033333333</v>
      </c>
      <c r="F37" s="0" t="n">
        <f aca="false">_xlfn.STDEV.P(B37:D37)</f>
        <v>3.51285130646823</v>
      </c>
      <c r="G37" s="4" t="n">
        <f aca="false">F37/E37</f>
        <v>0.0853754814424595</v>
      </c>
    </row>
    <row r="38" customFormat="false" ht="16" hidden="false" customHeight="false" outlineLevel="0" collapsed="false">
      <c r="A38" s="3" t="s">
        <v>43</v>
      </c>
      <c r="B38" s="5" t="n">
        <v>30.93377</v>
      </c>
      <c r="C38" s="5" t="n">
        <v>22.29055</v>
      </c>
      <c r="D38" s="5" t="n">
        <v>64.33827</v>
      </c>
      <c r="E38" s="0" t="n">
        <f aca="false">AVERAGE(B38:D38)</f>
        <v>39.18753</v>
      </c>
      <c r="F38" s="0" t="n">
        <f aca="false">_xlfn.STDEV.P(B38:D38)</f>
        <v>18.1309331420605</v>
      </c>
      <c r="G38" s="4" t="n">
        <f aca="false">F38/E38</f>
        <v>0.46267098595039</v>
      </c>
    </row>
    <row r="39" customFormat="false" ht="16" hidden="false" customHeight="false" outlineLevel="0" collapsed="false">
      <c r="A39" s="3" t="s">
        <v>44</v>
      </c>
      <c r="B39" s="5" t="n">
        <v>28.45438</v>
      </c>
      <c r="C39" s="5" t="n">
        <v>25.69674</v>
      </c>
      <c r="D39" s="5" t="n">
        <v>45.1582</v>
      </c>
      <c r="E39" s="0" t="n">
        <f aca="false">AVERAGE(B39:D39)</f>
        <v>33.1031066666667</v>
      </c>
      <c r="F39" s="0" t="n">
        <f aca="false">_xlfn.STDEV.P(B39:D39)</f>
        <v>8.5982595544654</v>
      </c>
      <c r="G39" s="4" t="n">
        <f aca="false">F39/E39</f>
        <v>0.259741771098586</v>
      </c>
    </row>
    <row r="40" customFormat="false" ht="16" hidden="false" customHeight="false" outlineLevel="0" collapsed="false">
      <c r="A40" s="3" t="s">
        <v>45</v>
      </c>
      <c r="B40" s="5" t="n">
        <v>28.98004</v>
      </c>
      <c r="C40" s="5" t="n">
        <v>20.36102</v>
      </c>
      <c r="D40" s="5" t="n">
        <v>44.8642</v>
      </c>
      <c r="E40" s="0" t="n">
        <f aca="false">AVERAGE(B40:D40)</f>
        <v>31.4017533333333</v>
      </c>
      <c r="F40" s="0" t="n">
        <f aca="false">_xlfn.STDEV.P(B40:D40)</f>
        <v>10.1488908796227</v>
      </c>
      <c r="G40" s="4" t="n">
        <f aca="false">F40/E40</f>
        <v>0.32319503856651</v>
      </c>
    </row>
    <row r="41" customFormat="false" ht="16" hidden="false" customHeight="false" outlineLevel="0" collapsed="false">
      <c r="A41" s="3" t="s">
        <v>46</v>
      </c>
      <c r="B41" s="5" t="n">
        <v>31.34681</v>
      </c>
      <c r="C41" s="5" t="n">
        <v>28.23272</v>
      </c>
      <c r="D41" s="5" t="n">
        <v>39.45658</v>
      </c>
      <c r="E41" s="0" t="n">
        <f aca="false">AVERAGE(B41:D41)</f>
        <v>33.0120366666667</v>
      </c>
      <c r="F41" s="0" t="n">
        <f aca="false">_xlfn.STDEV.P(B41:D41)</f>
        <v>4.73099659785923</v>
      </c>
      <c r="G41" s="4" t="n">
        <f aca="false">F41/E41</f>
        <v>0.143311260847964</v>
      </c>
    </row>
    <row r="42" customFormat="false" ht="16" hidden="false" customHeight="false" outlineLevel="0" collapsed="false">
      <c r="A42" s="3" t="s">
        <v>47</v>
      </c>
      <c r="B42" s="5" t="n">
        <v>36.49405</v>
      </c>
      <c r="C42" s="5" t="n">
        <v>27.06006</v>
      </c>
      <c r="D42" s="5" t="n">
        <v>42.21463</v>
      </c>
      <c r="E42" s="0" t="n">
        <f aca="false">AVERAGE(B42:D42)</f>
        <v>35.2562466666667</v>
      </c>
      <c r="F42" s="0" t="n">
        <f aca="false">_xlfn.STDEV.P(B42:D42)</f>
        <v>6.2484326456178</v>
      </c>
      <c r="G42" s="4" t="n">
        <f aca="false">F42/E42</f>
        <v>0.177229093745973</v>
      </c>
    </row>
    <row r="43" customFormat="false" ht="16" hidden="false" customHeight="false" outlineLevel="0" collapsed="false">
      <c r="A43" s="3" t="s">
        <v>48</v>
      </c>
      <c r="B43" s="5" t="n">
        <v>4.756297</v>
      </c>
      <c r="C43" s="5" t="n">
        <v>7.270883</v>
      </c>
      <c r="D43" s="5" t="n">
        <v>41.48227</v>
      </c>
      <c r="E43" s="0" t="n">
        <f aca="false">AVERAGE(B43:D43)</f>
        <v>17.8364833333333</v>
      </c>
      <c r="F43" s="0" t="n">
        <f aca="false">_xlfn.STDEV.P(B43:D43)</f>
        <v>16.7515811393429</v>
      </c>
      <c r="G43" s="4" t="n">
        <f aca="false">F43/E43</f>
        <v>0.939175106790084</v>
      </c>
    </row>
    <row r="44" customFormat="false" ht="16" hidden="false" customHeight="false" outlineLevel="0" collapsed="false">
      <c r="A44" s="3" t="s">
        <v>49</v>
      </c>
      <c r="B44" s="5" t="n">
        <v>5.758204</v>
      </c>
      <c r="C44" s="5" t="n">
        <v>7.984364</v>
      </c>
      <c r="D44" s="5" t="n">
        <v>19.06284</v>
      </c>
      <c r="E44" s="0" t="n">
        <f aca="false">AVERAGE(B44:D44)</f>
        <v>10.935136</v>
      </c>
      <c r="F44" s="0" t="n">
        <f aca="false">_xlfn.STDEV.P(B44:D44)</f>
        <v>5.818569487432</v>
      </c>
      <c r="G44" s="4" t="n">
        <f aca="false">F44/E44</f>
        <v>0.532098502243776</v>
      </c>
    </row>
    <row r="45" customFormat="false" ht="16" hidden="false" customHeight="false" outlineLevel="0" collapsed="false">
      <c r="A45" s="3" t="s">
        <v>50</v>
      </c>
      <c r="B45" s="5" t="n">
        <v>41.7907</v>
      </c>
      <c r="C45" s="5" t="n">
        <v>29.38931</v>
      </c>
      <c r="D45" s="5" t="n">
        <v>6.469484</v>
      </c>
      <c r="E45" s="0" t="n">
        <f aca="false">AVERAGE(B45:D45)</f>
        <v>25.8831646666667</v>
      </c>
      <c r="F45" s="0" t="n">
        <f aca="false">_xlfn.STDEV.P(B45:D45)</f>
        <v>14.6314015335398</v>
      </c>
      <c r="G45" s="4" t="n">
        <f aca="false">F45/E45</f>
        <v>0.565286421578218</v>
      </c>
    </row>
    <row r="46" customFormat="false" ht="16" hidden="false" customHeight="false" outlineLevel="0" collapsed="false">
      <c r="A46" s="3" t="s">
        <v>51</v>
      </c>
      <c r="B46" s="5" t="n">
        <v>35.31989</v>
      </c>
      <c r="C46" s="5" t="n">
        <v>26.72162</v>
      </c>
      <c r="D46" s="5" t="n">
        <v>52.08175</v>
      </c>
      <c r="E46" s="0" t="n">
        <f aca="false">AVERAGE(B46:D46)</f>
        <v>38.0410866666667</v>
      </c>
      <c r="F46" s="0" t="n">
        <f aca="false">_xlfn.STDEV.P(B46:D46)</f>
        <v>10.5305185652063</v>
      </c>
      <c r="G46" s="4" t="n">
        <f aca="false">F46/E46</f>
        <v>0.27681960448395</v>
      </c>
    </row>
    <row r="47" customFormat="false" ht="16" hidden="false" customHeight="false" outlineLevel="0" collapsed="false">
      <c r="A47" s="3" t="s">
        <v>52</v>
      </c>
      <c r="B47" s="5" t="n">
        <v>37.65784</v>
      </c>
      <c r="C47" s="5" t="n">
        <v>29.47907</v>
      </c>
      <c r="D47" s="5" t="n">
        <v>46.01465</v>
      </c>
      <c r="E47" s="0" t="n">
        <f aca="false">AVERAGE(B47:D47)</f>
        <v>37.7171866666667</v>
      </c>
      <c r="F47" s="0" t="n">
        <f aca="false">_xlfn.STDEV.P(B47:D47)</f>
        <v>6.7507526989827</v>
      </c>
      <c r="G47" s="4" t="n">
        <f aca="false">F47/E47</f>
        <v>0.178983463391473</v>
      </c>
    </row>
    <row r="48" customFormat="false" ht="16" hidden="false" customHeight="false" outlineLevel="0" collapsed="false">
      <c r="A48" s="3" t="s">
        <v>53</v>
      </c>
      <c r="B48" s="5" t="n">
        <v>46.47304</v>
      </c>
      <c r="C48" s="5" t="n">
        <v>40.08599</v>
      </c>
      <c r="D48" s="5" t="n">
        <v>46.11166</v>
      </c>
      <c r="E48" s="0" t="n">
        <f aca="false">AVERAGE(B48:D48)</f>
        <v>44.2235633333333</v>
      </c>
      <c r="F48" s="0" t="n">
        <f aca="false">_xlfn.STDEV.P(B48:D48)</f>
        <v>2.92942357158461</v>
      </c>
      <c r="G48" s="4" t="n">
        <f aca="false">F48/E48</f>
        <v>0.0662412377199051</v>
      </c>
    </row>
    <row r="49" customFormat="false" ht="16" hidden="false" customHeight="false" outlineLevel="0" collapsed="false">
      <c r="A49" s="3" t="s">
        <v>54</v>
      </c>
      <c r="B49" s="5" t="n">
        <v>66.03787</v>
      </c>
      <c r="C49" s="5" t="n">
        <v>50.59219</v>
      </c>
      <c r="D49" s="5" t="n">
        <v>64.19934</v>
      </c>
      <c r="E49" s="0" t="n">
        <f aca="false">AVERAGE(B49:D49)</f>
        <v>60.2764666666667</v>
      </c>
      <c r="F49" s="0" t="n">
        <f aca="false">_xlfn.STDEV.P(B49:D49)</f>
        <v>6.8888295598809</v>
      </c>
      <c r="G49" s="4" t="n">
        <f aca="false">F49/E49</f>
        <v>0.114287215904287</v>
      </c>
    </row>
    <row r="50" customFormat="false" ht="16" hidden="false" customHeight="false" outlineLevel="0" collapsed="false">
      <c r="A50" s="3" t="s">
        <v>55</v>
      </c>
      <c r="B50" s="5" t="n">
        <v>47.07226</v>
      </c>
      <c r="C50" s="5" t="n">
        <v>34.92634</v>
      </c>
      <c r="D50" s="5" t="n">
        <v>75.36602</v>
      </c>
      <c r="E50" s="0" t="n">
        <f aca="false">AVERAGE(B50:D50)</f>
        <v>52.4548733333333</v>
      </c>
      <c r="F50" s="0" t="n">
        <f aca="false">_xlfn.STDEV.P(B50:D50)</f>
        <v>16.9424776690175</v>
      </c>
      <c r="G50" s="4" t="n">
        <f aca="false">F50/E50</f>
        <v>0.322991489491427</v>
      </c>
    </row>
    <row r="51" customFormat="false" ht="16" hidden="false" customHeight="false" outlineLevel="0" collapsed="false">
      <c r="A51" s="3" t="s">
        <v>56</v>
      </c>
      <c r="B51" s="5" t="n">
        <v>31.8513</v>
      </c>
      <c r="C51" s="5" t="n">
        <v>26.51031</v>
      </c>
      <c r="D51" s="5" t="n">
        <v>62.70962</v>
      </c>
      <c r="E51" s="0" t="n">
        <f aca="false">AVERAGE(B51:D51)</f>
        <v>40.3570766666667</v>
      </c>
      <c r="F51" s="0" t="n">
        <f aca="false">_xlfn.STDEV.P(B51:D51)</f>
        <v>15.955326981846</v>
      </c>
      <c r="G51" s="4" t="n">
        <f aca="false">F51/E51</f>
        <v>0.395353883375414</v>
      </c>
    </row>
    <row r="52" customFormat="false" ht="16" hidden="false" customHeight="false" outlineLevel="0" collapsed="false">
      <c r="A52" s="3" t="s">
        <v>57</v>
      </c>
      <c r="B52" s="5" t="n">
        <v>45.22296</v>
      </c>
      <c r="C52" s="5" t="n">
        <v>36.42169</v>
      </c>
      <c r="D52" s="5" t="n">
        <v>41.36589</v>
      </c>
      <c r="E52" s="0" t="n">
        <f aca="false">AVERAGE(B52:D52)</f>
        <v>41.0035133333333</v>
      </c>
      <c r="F52" s="0" t="n">
        <f aca="false">_xlfn.STDEV.P(B52:D52)</f>
        <v>3.60222857313204</v>
      </c>
      <c r="G52" s="4" t="n">
        <f aca="false">F52/E52</f>
        <v>0.0878517053855395</v>
      </c>
    </row>
    <row r="53" customFormat="false" ht="16" hidden="false" customHeight="false" outlineLevel="0" collapsed="false">
      <c r="A53" s="3" t="s">
        <v>58</v>
      </c>
      <c r="B53" s="5" t="n">
        <v>37.9794</v>
      </c>
      <c r="C53" s="5" t="n">
        <v>31.40019</v>
      </c>
      <c r="D53" s="5" t="n">
        <v>51.43664</v>
      </c>
      <c r="E53" s="0" t="n">
        <f aca="false">AVERAGE(B53:D53)</f>
        <v>40.2720766666667</v>
      </c>
      <c r="F53" s="0" t="n">
        <f aca="false">_xlfn.STDEV.P(B53:D53)</f>
        <v>8.33894904945195</v>
      </c>
      <c r="G53" s="4" t="n">
        <f aca="false">F53/E53</f>
        <v>0.20706528542031</v>
      </c>
    </row>
    <row r="54" customFormat="false" ht="16" hidden="false" customHeight="false" outlineLevel="0" collapsed="false">
      <c r="A54" s="3" t="s">
        <v>59</v>
      </c>
      <c r="B54" s="5" t="n">
        <v>36.07564</v>
      </c>
      <c r="C54" s="5" t="n">
        <v>31.37665</v>
      </c>
      <c r="D54" s="5" t="n">
        <v>40.94243</v>
      </c>
      <c r="E54" s="0" t="n">
        <f aca="false">AVERAGE(B54:D54)</f>
        <v>36.1315733333333</v>
      </c>
      <c r="F54" s="0" t="n">
        <f aca="false">_xlfn.STDEV.P(B54:D54)</f>
        <v>3.90541360638736</v>
      </c>
      <c r="G54" s="4" t="n">
        <f aca="false">F54/E54</f>
        <v>0.108088667226246</v>
      </c>
    </row>
    <row r="55" customFormat="false" ht="16" hidden="false" customHeight="false" outlineLevel="0" collapsed="false">
      <c r="A55" s="3" t="s">
        <v>60</v>
      </c>
      <c r="B55" s="5" t="n">
        <v>38.29602</v>
      </c>
      <c r="C55" s="5" t="n">
        <v>28.30749</v>
      </c>
      <c r="D55" s="5" t="n">
        <v>42.98594</v>
      </c>
      <c r="E55" s="0" t="n">
        <f aca="false">AVERAGE(B55:D55)</f>
        <v>36.5298166666667</v>
      </c>
      <c r="F55" s="0" t="n">
        <f aca="false">_xlfn.STDEV.P(B55:D55)</f>
        <v>6.12121062435819</v>
      </c>
      <c r="G55" s="4" t="n">
        <f aca="false">F55/E55</f>
        <v>0.167567515605513</v>
      </c>
    </row>
    <row r="56" customFormat="false" ht="16" hidden="false" customHeight="false" outlineLevel="0" collapsed="false">
      <c r="A56" s="3" t="s">
        <v>61</v>
      </c>
      <c r="B56" s="5" t="n">
        <v>37.67493</v>
      </c>
      <c r="C56" s="5" t="n">
        <v>32.49319</v>
      </c>
      <c r="D56" s="5" t="n">
        <v>41.58949</v>
      </c>
      <c r="E56" s="0" t="n">
        <f aca="false">AVERAGE(B56:D56)</f>
        <v>37.2525366666667</v>
      </c>
      <c r="F56" s="0" t="n">
        <f aca="false">_xlfn.STDEV.P(B56:D56)</f>
        <v>3.72554072303904</v>
      </c>
      <c r="G56" s="4" t="n">
        <f aca="false">F56/E56</f>
        <v>0.100007705686594</v>
      </c>
    </row>
    <row r="57" customFormat="false" ht="16" hidden="false" customHeight="false" outlineLevel="0" collapsed="false">
      <c r="A57" s="3" t="s">
        <v>62</v>
      </c>
      <c r="B57" s="5" t="n">
        <v>40.41948</v>
      </c>
      <c r="C57" s="5" t="n">
        <v>31.73031</v>
      </c>
      <c r="D57" s="5" t="n">
        <v>50.24851</v>
      </c>
      <c r="E57" s="0" t="n">
        <f aca="false">AVERAGE(B57:D57)</f>
        <v>40.7994333333333</v>
      </c>
      <c r="F57" s="0" t="n">
        <f aca="false">_xlfn.STDEV.P(B57:D57)</f>
        <v>7.56479593078506</v>
      </c>
      <c r="G57" s="4" t="n">
        <f aca="false">F57/E57</f>
        <v>0.185414240168002</v>
      </c>
    </row>
    <row r="58" customFormat="false" ht="16" hidden="false" customHeight="false" outlineLevel="0" collapsed="false">
      <c r="A58" s="3" t="s">
        <v>63</v>
      </c>
      <c r="B58" s="5" t="n">
        <v>41.98187</v>
      </c>
      <c r="C58" s="5" t="n">
        <v>31.5528</v>
      </c>
      <c r="D58" s="5" t="n">
        <v>52.30464</v>
      </c>
      <c r="E58" s="0" t="n">
        <f aca="false">AVERAGE(B58:D58)</f>
        <v>41.9464366666667</v>
      </c>
      <c r="F58" s="0" t="n">
        <f aca="false">_xlfn.STDEV.P(B58:D58)</f>
        <v>8.47194025345762</v>
      </c>
      <c r="G58" s="4" t="n">
        <f aca="false">F58/E58</f>
        <v>0.201970439605659</v>
      </c>
    </row>
    <row r="59" customFormat="false" ht="16" hidden="false" customHeight="false" outlineLevel="0" collapsed="false">
      <c r="A59" s="3" t="s">
        <v>64</v>
      </c>
      <c r="B59" s="5" t="n">
        <v>44.50132</v>
      </c>
      <c r="C59" s="5" t="n">
        <v>38.10709</v>
      </c>
      <c r="D59" s="5" t="n">
        <v>51.72698</v>
      </c>
      <c r="E59" s="0" t="n">
        <f aca="false">AVERAGE(B59:D59)</f>
        <v>44.7784633333333</v>
      </c>
      <c r="F59" s="0" t="n">
        <f aca="false">_xlfn.STDEV.P(B59:D59)</f>
        <v>5.56374916900665</v>
      </c>
      <c r="G59" s="4" t="n">
        <f aca="false">F59/E59</f>
        <v>0.12425056053375</v>
      </c>
    </row>
    <row r="60" customFormat="false" ht="16" hidden="false" customHeight="false" outlineLevel="0" collapsed="false">
      <c r="A60" s="3" t="s">
        <v>65</v>
      </c>
      <c r="B60" s="5" t="n">
        <v>24.22943</v>
      </c>
      <c r="C60" s="5" t="n">
        <v>17.74409</v>
      </c>
      <c r="D60" s="5" t="n">
        <v>52.5953</v>
      </c>
      <c r="E60" s="0" t="n">
        <f aca="false">AVERAGE(B60:D60)</f>
        <v>31.52294</v>
      </c>
      <c r="F60" s="0" t="n">
        <f aca="false">_xlfn.STDEV.P(B60:D60)</f>
        <v>15.133807093306</v>
      </c>
      <c r="G60" s="4" t="n">
        <f aca="false">F60/E60</f>
        <v>0.480088693925948</v>
      </c>
    </row>
    <row r="61" customFormat="false" ht="16" hidden="false" customHeight="false" outlineLevel="0" collapsed="false">
      <c r="A61" s="3" t="s">
        <v>66</v>
      </c>
      <c r="B61" s="5" t="n">
        <v>68.68709</v>
      </c>
      <c r="C61" s="5" t="n">
        <v>49.22597</v>
      </c>
      <c r="D61" s="5" t="n">
        <v>46.31901</v>
      </c>
      <c r="E61" s="0" t="n">
        <f aca="false">AVERAGE(B61:D61)</f>
        <v>54.7440233333333</v>
      </c>
      <c r="F61" s="0" t="n">
        <f aca="false">_xlfn.STDEV.P(B61:D61)</f>
        <v>9.93040567025447</v>
      </c>
      <c r="G61" s="4" t="n">
        <f aca="false">F61/E61</f>
        <v>0.181397074339765</v>
      </c>
    </row>
    <row r="62" customFormat="false" ht="16" hidden="false" customHeight="false" outlineLevel="0" collapsed="false">
      <c r="A62" s="3" t="s">
        <v>67</v>
      </c>
      <c r="B62" s="5" t="n">
        <v>44.45102</v>
      </c>
      <c r="C62" s="5" t="n">
        <v>33.5676</v>
      </c>
      <c r="D62" s="5" t="n">
        <v>83.40845</v>
      </c>
      <c r="E62" s="0" t="n">
        <f aca="false">AVERAGE(B62:D62)</f>
        <v>53.8090233333333</v>
      </c>
      <c r="F62" s="0" t="n">
        <f aca="false">_xlfn.STDEV.P(B62:D62)</f>
        <v>21.3963665446672</v>
      </c>
      <c r="G62" s="4" t="n">
        <f aca="false">F62/E62</f>
        <v>0.397635289013185</v>
      </c>
    </row>
    <row r="63" customFormat="false" ht="16" hidden="false" customHeight="false" outlineLevel="0" collapsed="false">
      <c r="A63" s="3" t="s">
        <v>68</v>
      </c>
      <c r="B63" s="5" t="n">
        <v>16.82736</v>
      </c>
      <c r="C63" s="5" t="n">
        <v>17.55679</v>
      </c>
      <c r="D63" s="5" t="n">
        <v>62.48012</v>
      </c>
      <c r="E63" s="0" t="n">
        <f aca="false">AVERAGE(B63:D63)</f>
        <v>32.28809</v>
      </c>
      <c r="F63" s="0" t="n">
        <f aca="false">_xlfn.STDEV.P(B63:D63)</f>
        <v>21.3510659167468</v>
      </c>
      <c r="G63" s="4" t="n">
        <f aca="false">F63/E63</f>
        <v>0.661267542203543</v>
      </c>
    </row>
    <row r="64" customFormat="false" ht="16" hidden="false" customHeight="false" outlineLevel="0" collapsed="false">
      <c r="A64" s="3" t="s">
        <v>69</v>
      </c>
      <c r="B64" s="5" t="n">
        <v>16.95455</v>
      </c>
      <c r="C64" s="5" t="n">
        <v>14.48811</v>
      </c>
      <c r="D64" s="5" t="n">
        <v>35.45835</v>
      </c>
      <c r="E64" s="0" t="n">
        <f aca="false">AVERAGE(B64:D64)</f>
        <v>22.3003366666667</v>
      </c>
      <c r="F64" s="0" t="n">
        <f aca="false">_xlfn.STDEV.P(B64:D64)</f>
        <v>9.35844779610142</v>
      </c>
      <c r="G64" s="4" t="n">
        <f aca="false">F64/E64</f>
        <v>0.419655000549383</v>
      </c>
    </row>
    <row r="65" customFormat="false" ht="16" hidden="false" customHeight="false" outlineLevel="0" collapsed="false">
      <c r="A65" s="3" t="s">
        <v>70</v>
      </c>
      <c r="B65" s="5" t="n">
        <v>18.56573</v>
      </c>
      <c r="C65" s="5" t="n">
        <v>13.61565</v>
      </c>
      <c r="D65" s="5" t="n">
        <v>13.96486</v>
      </c>
      <c r="E65" s="0" t="n">
        <f aca="false">AVERAGE(B65:D65)</f>
        <v>15.38208</v>
      </c>
      <c r="F65" s="0" t="n">
        <f aca="false">_xlfn.STDEV.P(B65:D65)</f>
        <v>2.25569019709415</v>
      </c>
      <c r="G65" s="4" t="n">
        <f aca="false">F65/E65</f>
        <v>0.146644029747222</v>
      </c>
    </row>
    <row r="66" customFormat="false" ht="16" hidden="false" customHeight="false" outlineLevel="0" collapsed="false">
      <c r="A66" s="3" t="s">
        <v>71</v>
      </c>
      <c r="B66" s="5" t="n">
        <v>3.046681</v>
      </c>
      <c r="C66" s="5" t="n">
        <v>6.246138</v>
      </c>
      <c r="D66" s="5" t="n">
        <v>13.89514</v>
      </c>
      <c r="E66" s="0" t="n">
        <f aca="false">AVERAGE(B66:D66)</f>
        <v>7.72931966666667</v>
      </c>
      <c r="F66" s="0" t="n">
        <f aca="false">_xlfn.STDEV.P(B66:D66)</f>
        <v>4.55134680147333</v>
      </c>
      <c r="G66" s="4" t="n">
        <f aca="false">F66/E66</f>
        <v>0.588841838318759</v>
      </c>
    </row>
    <row r="67" customFormat="false" ht="16" hidden="false" customHeight="false" outlineLevel="0" collapsed="false">
      <c r="A67" s="3" t="s">
        <v>72</v>
      </c>
      <c r="B67" s="5" t="n">
        <v>3.349859</v>
      </c>
      <c r="C67" s="5" t="n">
        <v>5.587585</v>
      </c>
      <c r="D67" s="5" t="n">
        <v>24.13667</v>
      </c>
      <c r="E67" s="0" t="n">
        <f aca="false">AVERAGE(B67:D67)</f>
        <v>11.0247046666667</v>
      </c>
      <c r="F67" s="0" t="n">
        <f aca="false">_xlfn.STDEV.P(B67:D67)</f>
        <v>9.31645786014085</v>
      </c>
      <c r="G67" s="4" t="n">
        <f aca="false">F67/E67</f>
        <v>0.845052828336461</v>
      </c>
    </row>
    <row r="68" customFormat="false" ht="16" hidden="false" customHeight="false" outlineLevel="0" collapsed="false">
      <c r="A68" s="3" t="s">
        <v>73</v>
      </c>
      <c r="B68" s="5" t="n">
        <v>6.995516</v>
      </c>
      <c r="C68" s="5" t="n">
        <v>10.58542</v>
      </c>
      <c r="D68" s="5" t="n">
        <v>17.17051</v>
      </c>
      <c r="E68" s="0" t="n">
        <f aca="false">AVERAGE(B68:D68)</f>
        <v>11.5838153333333</v>
      </c>
      <c r="F68" s="0" t="n">
        <f aca="false">_xlfn.STDEV.P(B68:D68)</f>
        <v>4.21348791827905</v>
      </c>
      <c r="G68" s="4" t="n">
        <f aca="false">F68/E68</f>
        <v>0.363739216918834</v>
      </c>
    </row>
    <row r="69" customFormat="false" ht="16" hidden="false" customHeight="false" outlineLevel="0" collapsed="false">
      <c r="A69" s="3" t="s">
        <v>74</v>
      </c>
      <c r="B69" s="5" t="n">
        <v>4.719395</v>
      </c>
      <c r="C69" s="5" t="n">
        <v>14.98118</v>
      </c>
      <c r="D69" s="5" t="n">
        <v>18.61014</v>
      </c>
      <c r="E69" s="0" t="n">
        <f aca="false">AVERAGE(B69:D69)</f>
        <v>12.7702383333333</v>
      </c>
      <c r="F69" s="0" t="n">
        <f aca="false">_xlfn.STDEV.P(B69:D69)</f>
        <v>5.88242560252194</v>
      </c>
      <c r="G69" s="4" t="n">
        <f aca="false">F69/E69</f>
        <v>0.460635537800999</v>
      </c>
    </row>
    <row r="70" customFormat="false" ht="16" hidden="false" customHeight="false" outlineLevel="0" collapsed="false">
      <c r="A70" s="3" t="s">
        <v>75</v>
      </c>
      <c r="B70" s="5" t="n">
        <v>16.57407</v>
      </c>
      <c r="C70" s="5" t="n">
        <v>8.504525</v>
      </c>
      <c r="D70" s="5" t="n">
        <v>21.27191</v>
      </c>
      <c r="E70" s="0" t="n">
        <f aca="false">AVERAGE(B70:D70)</f>
        <v>15.4501683333333</v>
      </c>
      <c r="F70" s="0" t="n">
        <f aca="false">_xlfn.STDEV.P(B70:D70)</f>
        <v>5.27250074454291</v>
      </c>
      <c r="G70" s="4" t="n">
        <f aca="false">F70/E70</f>
        <v>0.341258465978499</v>
      </c>
    </row>
    <row r="71" customFormat="false" ht="16" hidden="false" customHeight="false" outlineLevel="0" collapsed="false">
      <c r="A71" s="3" t="s">
        <v>76</v>
      </c>
      <c r="B71" s="5" t="n">
        <v>19.97982</v>
      </c>
      <c r="C71" s="5" t="n">
        <v>15.72343</v>
      </c>
      <c r="D71" s="5" t="n">
        <v>19.8706</v>
      </c>
      <c r="E71" s="0" t="n">
        <f aca="false">AVERAGE(B71:D71)</f>
        <v>18.5246166666667</v>
      </c>
      <c r="F71" s="0" t="n">
        <f aca="false">_xlfn.STDEV.P(B71:D71)</f>
        <v>1.98123989936156</v>
      </c>
      <c r="G71" s="4" t="n">
        <f aca="false">F71/E71</f>
        <v>0.106951735359071</v>
      </c>
    </row>
    <row r="72" customFormat="false" ht="16" hidden="false" customHeight="false" outlineLevel="0" collapsed="false">
      <c r="A72" s="3" t="s">
        <v>77</v>
      </c>
      <c r="B72" s="5" t="n">
        <v>23.5091</v>
      </c>
      <c r="C72" s="5" t="n">
        <v>19.4317</v>
      </c>
      <c r="D72" s="5" t="n">
        <v>35.68752</v>
      </c>
      <c r="E72" s="0" t="n">
        <f aca="false">AVERAGE(B72:D72)</f>
        <v>26.20944</v>
      </c>
      <c r="F72" s="0" t="n">
        <f aca="false">_xlfn.STDEV.P(B72:D72)</f>
        <v>6.90564011297046</v>
      </c>
      <c r="G72" s="4" t="n">
        <f aca="false">F72/E72</f>
        <v>0.263479117179553</v>
      </c>
    </row>
    <row r="73" customFormat="false" ht="16" hidden="false" customHeight="false" outlineLevel="0" collapsed="false">
      <c r="A73" s="3" t="s">
        <v>78</v>
      </c>
      <c r="B73" s="5" t="n">
        <v>29.08034</v>
      </c>
      <c r="C73" s="5" t="n">
        <v>24.99436</v>
      </c>
      <c r="D73" s="5" t="n">
        <v>44.97499</v>
      </c>
      <c r="E73" s="0" t="n">
        <f aca="false">AVERAGE(B73:D73)</f>
        <v>33.0165633333333</v>
      </c>
      <c r="F73" s="0" t="n">
        <f aca="false">_xlfn.STDEV.P(B73:D73)</f>
        <v>8.61884696064902</v>
      </c>
      <c r="G73" s="4" t="n">
        <f aca="false">F73/E73</f>
        <v>0.261046156549779</v>
      </c>
    </row>
    <row r="74" customFormat="false" ht="16" hidden="false" customHeight="false" outlineLevel="0" collapsed="false">
      <c r="A74" s="3" t="s">
        <v>79</v>
      </c>
      <c r="B74" s="5" t="n">
        <v>22.55607</v>
      </c>
      <c r="C74" s="5" t="n">
        <v>16.58636</v>
      </c>
      <c r="D74" s="5" t="n">
        <v>47.69536</v>
      </c>
      <c r="E74" s="0" t="n">
        <f aca="false">AVERAGE(B74:D74)</f>
        <v>28.94593</v>
      </c>
      <c r="F74" s="0" t="n">
        <f aca="false">_xlfn.STDEV.P(B74:D74)</f>
        <v>13.4799901920019</v>
      </c>
      <c r="G74" s="4" t="n">
        <f aca="false">F74/E74</f>
        <v>0.465695529285183</v>
      </c>
    </row>
    <row r="75" customFormat="false" ht="16" hidden="false" customHeight="false" outlineLevel="0" collapsed="false">
      <c r="A75" s="3" t="s">
        <v>80</v>
      </c>
      <c r="B75" s="5" t="n">
        <v>23.39006</v>
      </c>
      <c r="C75" s="5" t="n">
        <v>17.55792</v>
      </c>
      <c r="D75" s="5" t="n">
        <v>37.72984</v>
      </c>
      <c r="E75" s="0" t="n">
        <f aca="false">AVERAGE(B75:D75)</f>
        <v>26.22594</v>
      </c>
      <c r="F75" s="0" t="n">
        <f aca="false">_xlfn.STDEV.P(B75:D75)</f>
        <v>8.47577924253969</v>
      </c>
      <c r="G75" s="4" t="n">
        <f aca="false">F75/E75</f>
        <v>0.323183048635805</v>
      </c>
    </row>
    <row r="76" customFormat="false" ht="16" hidden="false" customHeight="false" outlineLevel="0" collapsed="false">
      <c r="A76" s="3" t="s">
        <v>81</v>
      </c>
      <c r="B76" s="5" t="n">
        <v>20.4463</v>
      </c>
      <c r="C76" s="5" t="n">
        <v>15.76239</v>
      </c>
      <c r="D76" s="5" t="n">
        <v>32.79218</v>
      </c>
      <c r="E76" s="0" t="n">
        <f aca="false">AVERAGE(B76:D76)</f>
        <v>23.00029</v>
      </c>
      <c r="F76" s="0" t="n">
        <f aca="false">_xlfn.STDEV.P(B76:D76)</f>
        <v>7.1831091481382</v>
      </c>
      <c r="G76" s="4" t="n">
        <f aca="false">F76/E76</f>
        <v>0.312305155636655</v>
      </c>
    </row>
    <row r="77" customFormat="false" ht="16" hidden="false" customHeight="false" outlineLevel="0" collapsed="false">
      <c r="A77" s="3" t="s">
        <v>82</v>
      </c>
      <c r="B77" s="5" t="n">
        <v>35.5191</v>
      </c>
      <c r="C77" s="5" t="n">
        <v>28.78697</v>
      </c>
      <c r="D77" s="5" t="n">
        <v>15.95879</v>
      </c>
      <c r="E77" s="0" t="n">
        <f aca="false">AVERAGE(B77:D77)</f>
        <v>26.7549533333333</v>
      </c>
      <c r="F77" s="0" t="n">
        <f aca="false">_xlfn.STDEV.P(B77:D77)</f>
        <v>8.11370242754948</v>
      </c>
      <c r="G77" s="4" t="n">
        <f aca="false">F77/E77</f>
        <v>0.303259823572214</v>
      </c>
    </row>
    <row r="78" customFormat="false" ht="16" hidden="false" customHeight="false" outlineLevel="0" collapsed="false">
      <c r="A78" s="3" t="s">
        <v>83</v>
      </c>
      <c r="B78" s="5" t="n">
        <v>3.798875</v>
      </c>
      <c r="C78" s="5" t="n">
        <v>14.62606</v>
      </c>
      <c r="D78" s="5" t="n">
        <v>39.18318</v>
      </c>
      <c r="E78" s="0" t="n">
        <f aca="false">AVERAGE(B78:D78)</f>
        <v>19.202705</v>
      </c>
      <c r="F78" s="0" t="n">
        <f aca="false">_xlfn.STDEV.P(B78:D78)</f>
        <v>14.8036373835459</v>
      </c>
      <c r="G78" s="4" t="n">
        <f aca="false">F78/E78</f>
        <v>0.770914169828983</v>
      </c>
    </row>
    <row r="79" customFormat="false" ht="16" hidden="false" customHeight="false" outlineLevel="0" collapsed="false">
      <c r="A79" s="3" t="s">
        <v>84</v>
      </c>
      <c r="B79" s="5" t="n">
        <v>19.67088</v>
      </c>
      <c r="C79" s="5" t="n">
        <v>14.96685</v>
      </c>
      <c r="D79" s="5" t="n">
        <v>13.38342</v>
      </c>
      <c r="E79" s="0" t="n">
        <f aca="false">AVERAGE(B79:D79)</f>
        <v>16.00705</v>
      </c>
      <c r="F79" s="0" t="n">
        <f aca="false">_xlfn.STDEV.P(B79:D79)</f>
        <v>2.67014985133794</v>
      </c>
      <c r="G79" s="4" t="n">
        <f aca="false">F79/E79</f>
        <v>0.166810864671375</v>
      </c>
    </row>
    <row r="80" customFormat="false" ht="16" hidden="false" customHeight="false" outlineLevel="0" collapsed="false">
      <c r="A80" s="3" t="s">
        <v>85</v>
      </c>
      <c r="B80" s="5" t="n">
        <v>21.19295</v>
      </c>
      <c r="C80" s="5" t="n">
        <v>15.66125</v>
      </c>
      <c r="D80" s="5" t="n">
        <v>31.43535</v>
      </c>
      <c r="E80" s="0" t="n">
        <f aca="false">AVERAGE(B80:D80)</f>
        <v>22.7631833333333</v>
      </c>
      <c r="F80" s="0" t="n">
        <f aca="false">_xlfn.STDEV.P(B80:D80)</f>
        <v>6.53476764408821</v>
      </c>
      <c r="G80" s="4" t="n">
        <f aca="false">F80/E80</f>
        <v>0.287076176842059</v>
      </c>
    </row>
    <row r="81" customFormat="false" ht="16" hidden="false" customHeight="false" outlineLevel="0" collapsed="false">
      <c r="A81" s="3" t="s">
        <v>86</v>
      </c>
      <c r="B81" s="5" t="n">
        <v>0.944344</v>
      </c>
      <c r="C81" s="5" t="n">
        <v>17.67315</v>
      </c>
      <c r="D81" s="5" t="n">
        <v>33.04508</v>
      </c>
      <c r="E81" s="0" t="n">
        <f aca="false">AVERAGE(B81:D81)</f>
        <v>17.220858</v>
      </c>
      <c r="F81" s="0" t="n">
        <f aca="false">_xlfn.STDEV.P(B81:D81)</f>
        <v>13.1089724737263</v>
      </c>
      <c r="G81" s="4" t="n">
        <f aca="false">F81/E81</f>
        <v>0.761226442592252</v>
      </c>
    </row>
    <row r="82" customFormat="false" ht="16" hidden="false" customHeight="false" outlineLevel="0" collapsed="false">
      <c r="A82" s="3" t="s">
        <v>87</v>
      </c>
      <c r="B82" s="5" t="n">
        <v>21.84546</v>
      </c>
      <c r="C82" s="5" t="n">
        <v>16.00615</v>
      </c>
      <c r="D82" s="5" t="n">
        <v>32.79146</v>
      </c>
      <c r="E82" s="0" t="n">
        <f aca="false">AVERAGE(B82:D82)</f>
        <v>23.54769</v>
      </c>
      <c r="F82" s="0" t="n">
        <f aca="false">_xlfn.STDEV.P(B82:D82)</f>
        <v>6.95748269508927</v>
      </c>
      <c r="G82" s="4" t="n">
        <f aca="false">F82/E82</f>
        <v>0.295463491114809</v>
      </c>
    </row>
    <row r="83" customFormat="false" ht="16" hidden="false" customHeight="false" outlineLevel="0" collapsed="false">
      <c r="A83" s="3" t="s">
        <v>88</v>
      </c>
      <c r="B83" s="5" t="n">
        <v>23.18344</v>
      </c>
      <c r="C83" s="5" t="n">
        <v>16.62086</v>
      </c>
      <c r="D83" s="5" t="n">
        <v>35.12847</v>
      </c>
      <c r="E83" s="0" t="n">
        <f aca="false">AVERAGE(B83:D83)</f>
        <v>24.97759</v>
      </c>
      <c r="F83" s="0" t="n">
        <f aca="false">_xlfn.STDEV.P(B83:D83)</f>
        <v>7.66146799009607</v>
      </c>
      <c r="G83" s="4" t="n">
        <f aca="false">F83/E83</f>
        <v>0.306733675670714</v>
      </c>
    </row>
    <row r="84" customFormat="false" ht="16" hidden="false" customHeight="false" outlineLevel="0" collapsed="false">
      <c r="A84" s="3" t="s">
        <v>89</v>
      </c>
      <c r="B84" s="5" t="n">
        <v>44.11994</v>
      </c>
      <c r="C84" s="5" t="n">
        <v>31.51661</v>
      </c>
      <c r="D84" s="5" t="n">
        <v>38.17769</v>
      </c>
      <c r="E84" s="0" t="n">
        <f aca="false">AVERAGE(B84:D84)</f>
        <v>37.93808</v>
      </c>
      <c r="F84" s="0" t="n">
        <f aca="false">_xlfn.STDEV.P(B84:D84)</f>
        <v>5.14807675974242</v>
      </c>
      <c r="G84" s="4" t="n">
        <f aca="false">F84/E84</f>
        <v>0.135696818598685</v>
      </c>
    </row>
    <row r="85" customFormat="false" ht="16" hidden="false" customHeight="false" outlineLevel="0" collapsed="false">
      <c r="A85" s="3" t="s">
        <v>90</v>
      </c>
      <c r="B85" s="5" t="n">
        <v>36.4756</v>
      </c>
      <c r="C85" s="5" t="n">
        <v>27.96969</v>
      </c>
      <c r="D85" s="5" t="n">
        <v>59.41191</v>
      </c>
      <c r="E85" s="0" t="n">
        <f aca="false">AVERAGE(B85:D85)</f>
        <v>41.2857333333333</v>
      </c>
      <c r="F85" s="0" t="n">
        <f aca="false">_xlfn.STDEV.P(B85:D85)</f>
        <v>13.2792152540586</v>
      </c>
      <c r="G85" s="4" t="n">
        <f aca="false">F85/E85</f>
        <v>0.321641743573856</v>
      </c>
    </row>
    <row r="86" customFormat="false" ht="16" hidden="false" customHeight="false" outlineLevel="0" collapsed="false">
      <c r="A86" s="3" t="s">
        <v>91</v>
      </c>
      <c r="B86" s="5" t="n">
        <v>38.65264</v>
      </c>
      <c r="C86" s="5" t="n">
        <v>32.98337</v>
      </c>
      <c r="D86" s="5" t="n">
        <v>54.87987</v>
      </c>
      <c r="E86" s="0" t="n">
        <f aca="false">AVERAGE(B86:D86)</f>
        <v>42.17196</v>
      </c>
      <c r="F86" s="0" t="n">
        <f aca="false">_xlfn.STDEV.P(B86:D86)</f>
        <v>9.27913027567059</v>
      </c>
      <c r="G86" s="4" t="n">
        <f aca="false">F86/E86</f>
        <v>0.220030804251702</v>
      </c>
    </row>
    <row r="87" customFormat="false" ht="16" hidden="false" customHeight="false" outlineLevel="0" collapsed="false">
      <c r="A87" s="3" t="s">
        <v>92</v>
      </c>
      <c r="B87" s="5" t="n">
        <v>29.67631</v>
      </c>
      <c r="C87" s="5" t="n">
        <v>26.16415</v>
      </c>
      <c r="D87" s="5" t="n">
        <v>58.14473</v>
      </c>
      <c r="E87" s="0" t="n">
        <f aca="false">AVERAGE(B87:D87)</f>
        <v>37.9950633333333</v>
      </c>
      <c r="F87" s="0" t="n">
        <f aca="false">_xlfn.STDEV.P(B87:D87)</f>
        <v>14.319930564304</v>
      </c>
      <c r="G87" s="4" t="n">
        <f aca="false">F87/E87</f>
        <v>0.376889240548813</v>
      </c>
    </row>
    <row r="88" customFormat="false" ht="16" hidden="false" customHeight="false" outlineLevel="0" collapsed="false">
      <c r="A88" s="3" t="s">
        <v>93</v>
      </c>
      <c r="B88" s="5" t="n">
        <v>30.24754</v>
      </c>
      <c r="C88" s="5" t="n">
        <v>27.62733</v>
      </c>
      <c r="D88" s="5" t="n">
        <v>42.60257</v>
      </c>
      <c r="E88" s="0" t="n">
        <f aca="false">AVERAGE(B88:D88)</f>
        <v>33.49248</v>
      </c>
      <c r="F88" s="0" t="n">
        <f aca="false">_xlfn.STDEV.P(B88:D88)</f>
        <v>6.5300168436281</v>
      </c>
      <c r="G88" s="4" t="n">
        <f aca="false">F88/E88</f>
        <v>0.19496964224889</v>
      </c>
    </row>
    <row r="89" customFormat="false" ht="16" hidden="false" customHeight="false" outlineLevel="0" collapsed="false">
      <c r="A89" s="3" t="s">
        <v>94</v>
      </c>
      <c r="B89" s="5" t="n">
        <v>27.30339</v>
      </c>
      <c r="C89" s="5" t="n">
        <v>19.38323</v>
      </c>
      <c r="D89" s="5" t="n">
        <v>50.19079</v>
      </c>
      <c r="E89" s="0" t="n">
        <f aca="false">AVERAGE(B89:D89)</f>
        <v>32.29247</v>
      </c>
      <c r="F89" s="0" t="n">
        <f aca="false">_xlfn.STDEV.P(B89:D89)</f>
        <v>13.0625323661022</v>
      </c>
      <c r="G89" s="4" t="n">
        <f aca="false">F89/E89</f>
        <v>0.404507068245389</v>
      </c>
    </row>
    <row r="90" customFormat="false" ht="16" hidden="false" customHeight="false" outlineLevel="0" collapsed="false">
      <c r="A90" s="3" t="s">
        <v>95</v>
      </c>
      <c r="B90" s="5" t="n">
        <v>24.2645</v>
      </c>
      <c r="C90" s="5" t="n">
        <v>22.17275</v>
      </c>
      <c r="D90" s="5" t="n">
        <v>37.75345</v>
      </c>
      <c r="E90" s="0" t="n">
        <f aca="false">AVERAGE(B90:D90)</f>
        <v>28.0635666666667</v>
      </c>
      <c r="F90" s="0" t="n">
        <f aca="false">_xlfn.STDEV.P(B90:D90)</f>
        <v>6.90479223804421</v>
      </c>
      <c r="G90" s="4" t="n">
        <f aca="false">F90/E90</f>
        <v>0.246041150793765</v>
      </c>
    </row>
    <row r="91" customFormat="false" ht="15" hidden="false" customHeight="false" outlineLevel="0" collapsed="false">
      <c r="B91" s="6"/>
      <c r="G91" s="4" t="n">
        <f aca="false">AVERAGE(G2:G90)</f>
        <v>0.29151629413838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3" activeCellId="0" sqref="A143"/>
    </sheetView>
  </sheetViews>
  <sheetFormatPr defaultRowHeight="15" zeroHeight="false" outlineLevelRow="0" outlineLevelCol="0"/>
  <cols>
    <col collapsed="false" customWidth="true" hidden="false" outlineLevel="0" max="1" min="1" style="0" width="27.16"/>
    <col collapsed="false" customWidth="true" hidden="false" outlineLevel="0" max="2" min="2" style="0" width="26"/>
    <col collapsed="false" customWidth="true" hidden="false" outlineLevel="0" max="8" min="3" style="0" width="8.51"/>
    <col collapsed="false" customWidth="true" hidden="false" outlineLevel="0" max="9" min="9" style="0" width="9.16"/>
    <col collapsed="false" customWidth="true" hidden="false" outlineLevel="0" max="10" min="10" style="0" width="10.84"/>
    <col collapsed="false" customWidth="true" hidden="false" outlineLevel="0" max="13" min="11" style="0" width="9.16"/>
    <col collapsed="false" customWidth="true" hidden="false" outlineLevel="0" max="14" min="14" style="0" width="15.34"/>
    <col collapsed="false" customWidth="true" hidden="false" outlineLevel="0" max="1025" min="15" style="0" width="9.16"/>
  </cols>
  <sheetData>
    <row r="1" customFormat="false" ht="15" hidden="false" customHeight="false" outlineLevel="0" collapsed="false">
      <c r="A1" s="0" t="s">
        <v>0</v>
      </c>
      <c r="B1" s="0" t="s">
        <v>96</v>
      </c>
      <c r="C1" s="1" t="s">
        <v>1</v>
      </c>
      <c r="D1" s="1" t="s">
        <v>2</v>
      </c>
      <c r="E1" s="1" t="s">
        <v>3</v>
      </c>
      <c r="F1" s="2" t="s">
        <v>97</v>
      </c>
      <c r="G1" s="2" t="s">
        <v>4</v>
      </c>
      <c r="H1" s="0" t="s">
        <v>5</v>
      </c>
      <c r="I1" s="2" t="s">
        <v>6</v>
      </c>
      <c r="J1" s="8" t="s">
        <v>98</v>
      </c>
      <c r="L1" s="9" t="s">
        <v>99</v>
      </c>
      <c r="M1" s="9"/>
      <c r="N1" s="9"/>
    </row>
    <row r="2" customFormat="false" ht="16" hidden="false" customHeight="false" outlineLevel="0" collapsed="false">
      <c r="A2" s="3" t="s">
        <v>7</v>
      </c>
      <c r="B2" s="0" t="s">
        <v>100</v>
      </c>
      <c r="C2" s="5" t="n">
        <v>80.9197</v>
      </c>
      <c r="D2" s="10" t="n">
        <v>52.4024308742318</v>
      </c>
      <c r="E2" s="5" t="n">
        <v>98.72044</v>
      </c>
      <c r="F2" s="10" t="n">
        <v>61.6221650361057</v>
      </c>
      <c r="G2" s="0" t="n">
        <f aca="false">AVERAGE(C2:F2)</f>
        <v>73.4161839775844</v>
      </c>
      <c r="H2" s="0" t="n">
        <f aca="false">_xlfn.STDEV.P(C2:F2)</f>
        <v>17.8695609055401</v>
      </c>
      <c r="I2" s="4" t="n">
        <f aca="false">H2/G2</f>
        <v>0.243400840760071</v>
      </c>
      <c r="J2" s="0" t="s">
        <v>101</v>
      </c>
      <c r="L2" s="0" t="n">
        <v>4451.4</v>
      </c>
      <c r="M2" s="0" t="n">
        <v>20.1</v>
      </c>
      <c r="N2" s="0" t="s">
        <v>102</v>
      </c>
    </row>
    <row r="3" customFormat="false" ht="16" hidden="false" customHeight="false" outlineLevel="0" collapsed="false">
      <c r="A3" s="3" t="s">
        <v>8</v>
      </c>
      <c r="B3" s="0" t="s">
        <v>103</v>
      </c>
      <c r="C3" s="5" t="n">
        <v>58.33688</v>
      </c>
      <c r="D3" s="10" t="n">
        <v>40.0729510654815</v>
      </c>
      <c r="E3" s="5" t="n">
        <v>81.1362</v>
      </c>
      <c r="F3" s="10" t="n">
        <v>42.0428540275112</v>
      </c>
      <c r="G3" s="0" t="n">
        <f aca="false">AVERAGE(C3:F3)</f>
        <v>55.3972212732482</v>
      </c>
      <c r="H3" s="0" t="n">
        <f aca="false">_xlfn.STDEV.P(C3:F3)</f>
        <v>16.4644237771977</v>
      </c>
      <c r="I3" s="4" t="n">
        <f aca="false">H3/G3</f>
        <v>0.297206672081737</v>
      </c>
      <c r="J3" s="0" t="s">
        <v>101</v>
      </c>
      <c r="L3" s="0" t="n">
        <v>3804.5</v>
      </c>
      <c r="M3" s="0" t="n">
        <v>47.3</v>
      </c>
      <c r="N3" s="0" t="s">
        <v>104</v>
      </c>
    </row>
    <row r="4" customFormat="false" ht="16" hidden="false" customHeight="false" outlineLevel="0" collapsed="false">
      <c r="A4" s="3" t="s">
        <v>9</v>
      </c>
      <c r="B4" s="0" t="s">
        <v>105</v>
      </c>
      <c r="C4" s="5" t="n">
        <v>38.7807</v>
      </c>
      <c r="D4" s="10" t="n">
        <v>28.8315590988607</v>
      </c>
      <c r="E4" s="5" t="n">
        <v>58.76333</v>
      </c>
      <c r="F4" s="10" t="n">
        <v>24.4878699636543</v>
      </c>
      <c r="G4" s="0" t="n">
        <f aca="false">AVERAGE(C4:F4)</f>
        <v>37.7158647656287</v>
      </c>
      <c r="H4" s="0" t="n">
        <f aca="false">_xlfn.STDEV.P(C4:F4)</f>
        <v>13.2102271037448</v>
      </c>
      <c r="I4" s="4" t="n">
        <f aca="false">H4/G4</f>
        <v>0.350256508390696</v>
      </c>
      <c r="J4" s="0" t="s">
        <v>101</v>
      </c>
      <c r="L4" s="0" t="n">
        <v>1269</v>
      </c>
      <c r="M4" s="0" t="n">
        <v>34.1</v>
      </c>
      <c r="N4" s="0" t="s">
        <v>106</v>
      </c>
    </row>
    <row r="5" customFormat="false" ht="16" hidden="false" customHeight="false" outlineLevel="0" collapsed="false">
      <c r="A5" s="3" t="s">
        <v>10</v>
      </c>
      <c r="B5" s="0" t="s">
        <v>107</v>
      </c>
      <c r="C5" s="5" t="n">
        <v>60.72082</v>
      </c>
      <c r="D5" s="10" t="n">
        <v>43.0933590095392</v>
      </c>
      <c r="E5" s="5" t="n">
        <v>74.60529</v>
      </c>
      <c r="F5" s="10" t="n">
        <v>38.6419582348774</v>
      </c>
      <c r="G5" s="0" t="n">
        <f aca="false">AVERAGE(C5:F5)</f>
        <v>54.2653568111041</v>
      </c>
      <c r="H5" s="0" t="n">
        <f aca="false">_xlfn.STDEV.P(C5:F5)</f>
        <v>14.355225573478</v>
      </c>
      <c r="I5" s="4" t="n">
        <f aca="false">H5/G5</f>
        <v>0.264537569032267</v>
      </c>
      <c r="J5" s="0" t="s">
        <v>101</v>
      </c>
      <c r="L5" s="0" t="n">
        <v>4381.2</v>
      </c>
      <c r="M5" s="0" t="n">
        <v>23.5</v>
      </c>
      <c r="N5" s="0" t="s">
        <v>108</v>
      </c>
    </row>
    <row r="6" customFormat="false" ht="16" hidden="false" customHeight="false" outlineLevel="0" collapsed="false">
      <c r="A6" s="3" t="s">
        <v>11</v>
      </c>
      <c r="B6" s="0" t="s">
        <v>109</v>
      </c>
      <c r="C6" s="5" t="n">
        <v>58.09954</v>
      </c>
      <c r="D6" s="10" t="n">
        <v>45.9132136885755</v>
      </c>
      <c r="E6" s="5" t="n">
        <v>70.53162</v>
      </c>
      <c r="F6" s="10" t="n">
        <v>44.3529313574395</v>
      </c>
      <c r="G6" s="0" t="n">
        <f aca="false">AVERAGE(C6:F6)</f>
        <v>54.7243262615037</v>
      </c>
      <c r="H6" s="0" t="n">
        <f aca="false">_xlfn.STDEV.P(C6:F6)</f>
        <v>10.5648490304464</v>
      </c>
      <c r="I6" s="4" t="n">
        <f aca="false">H6/G6</f>
        <v>0.193055808123825</v>
      </c>
      <c r="J6" s="0" t="s">
        <v>101</v>
      </c>
      <c r="L6" s="0" t="n">
        <v>4759.7</v>
      </c>
      <c r="M6" s="0" t="n">
        <v>64.9</v>
      </c>
      <c r="N6" s="0" t="s">
        <v>110</v>
      </c>
    </row>
    <row r="7" customFormat="false" ht="16" hidden="false" customHeight="false" outlineLevel="0" collapsed="false">
      <c r="A7" s="3" t="s">
        <v>12</v>
      </c>
      <c r="B7" s="0" t="s">
        <v>111</v>
      </c>
      <c r="C7" s="5" t="n">
        <v>30.82338</v>
      </c>
      <c r="D7" s="10" t="n">
        <v>21.973718715652</v>
      </c>
      <c r="E7" s="5" t="n">
        <v>47.70339</v>
      </c>
      <c r="F7" s="10" t="n">
        <v>21.2056788752271</v>
      </c>
      <c r="G7" s="0" t="n">
        <f aca="false">AVERAGE(C7:F7)</f>
        <v>30.4265418977198</v>
      </c>
      <c r="H7" s="0" t="n">
        <f aca="false">_xlfn.STDEV.P(C7:F7)</f>
        <v>10.666788357509</v>
      </c>
      <c r="I7" s="4" t="n">
        <f aca="false">H7/G7</f>
        <v>0.350575112786919</v>
      </c>
      <c r="J7" s="0" t="s">
        <v>101</v>
      </c>
      <c r="L7" s="0" t="n">
        <v>1440.1</v>
      </c>
      <c r="M7" s="0" t="n">
        <v>36.2</v>
      </c>
      <c r="N7" s="0" t="s">
        <v>112</v>
      </c>
    </row>
    <row r="8" customFormat="false" ht="16" hidden="false" customHeight="false" outlineLevel="0" collapsed="false">
      <c r="A8" s="3" t="s">
        <v>13</v>
      </c>
      <c r="B8" s="0" t="s">
        <v>113</v>
      </c>
      <c r="C8" s="5" t="n">
        <v>51.83695</v>
      </c>
      <c r="D8" s="10" t="n">
        <v>35.4026438995032</v>
      </c>
      <c r="E8" s="5" t="n">
        <v>58.74364</v>
      </c>
      <c r="F8" s="10" t="n">
        <v>29.7386741106696</v>
      </c>
      <c r="G8" s="0" t="n">
        <f aca="false">AVERAGE(C8:F8)</f>
        <v>43.9304770025432</v>
      </c>
      <c r="H8" s="0" t="n">
        <f aca="false">_xlfn.STDEV.P(C8:F8)</f>
        <v>11.7906034621201</v>
      </c>
      <c r="I8" s="4" t="n">
        <f aca="false">H8/G8</f>
        <v>0.268392338681811</v>
      </c>
      <c r="J8" s="0" t="s">
        <v>101</v>
      </c>
      <c r="L8" s="0" t="n">
        <v>3708.1</v>
      </c>
      <c r="M8" s="0" t="n">
        <v>49.1</v>
      </c>
      <c r="N8" s="0" t="s">
        <v>114</v>
      </c>
    </row>
    <row r="9" customFormat="false" ht="16" hidden="false" customHeight="false" outlineLevel="0" collapsed="false">
      <c r="A9" s="3" t="s">
        <v>14</v>
      </c>
      <c r="B9" s="0" t="s">
        <v>115</v>
      </c>
      <c r="C9" s="5" t="n">
        <v>57.18822</v>
      </c>
      <c r="D9" s="10" t="n">
        <v>40.1977444663301</v>
      </c>
      <c r="E9" s="5"/>
      <c r="F9" s="10" t="n">
        <v>45.2334113781767</v>
      </c>
      <c r="G9" s="0" t="n">
        <f aca="false">AVERAGE(C9:F9)</f>
        <v>47.5397919481689</v>
      </c>
      <c r="H9" s="0" t="n">
        <f aca="false">_xlfn.STDEV.P(C9:F9)</f>
        <v>7.12547580705021</v>
      </c>
      <c r="I9" s="4" t="n">
        <f aca="false">H9/G9</f>
        <v>0.149884455001799</v>
      </c>
      <c r="J9" s="0" t="s">
        <v>101</v>
      </c>
      <c r="L9" s="0" t="n">
        <v>4732.8</v>
      </c>
      <c r="M9" s="0" t="n">
        <v>37.3</v>
      </c>
      <c r="N9" s="0" t="s">
        <v>116</v>
      </c>
    </row>
    <row r="10" customFormat="false" ht="16" hidden="false" customHeight="false" outlineLevel="0" collapsed="false">
      <c r="A10" s="3" t="s">
        <v>15</v>
      </c>
      <c r="B10" s="0" t="s">
        <v>117</v>
      </c>
      <c r="C10" s="5" t="n">
        <v>36.16774</v>
      </c>
      <c r="D10" s="10" t="n">
        <v>27.1777393378885</v>
      </c>
      <c r="E10" s="5" t="n">
        <v>69.79792</v>
      </c>
      <c r="F10" s="10" t="n">
        <v>24.1350489453035</v>
      </c>
      <c r="G10" s="0" t="n">
        <f aca="false">AVERAGE(C10:F10)</f>
        <v>39.319612070798</v>
      </c>
      <c r="H10" s="0" t="n">
        <f aca="false">_xlfn.STDEV.P(C10:F10)</f>
        <v>18.1442661917769</v>
      </c>
      <c r="I10" s="4" t="n">
        <f aca="false">H10/G10</f>
        <v>0.461455880060738</v>
      </c>
      <c r="J10" s="0" t="s">
        <v>101</v>
      </c>
      <c r="L10" s="0" t="n">
        <v>1232.7</v>
      </c>
      <c r="M10" s="0" t="n">
        <v>20.7</v>
      </c>
      <c r="N10" s="0" t="s">
        <v>118</v>
      </c>
    </row>
    <row r="11" customFormat="false" ht="16" hidden="false" customHeight="false" outlineLevel="0" collapsed="false">
      <c r="A11" s="3" t="s">
        <v>16</v>
      </c>
      <c r="B11" s="0" t="s">
        <v>119</v>
      </c>
      <c r="C11" s="5" t="n">
        <v>56.37248</v>
      </c>
      <c r="D11" s="10" t="n">
        <v>30.9264531279906</v>
      </c>
      <c r="E11" s="5" t="n">
        <v>51.61382</v>
      </c>
      <c r="F11" s="10" t="n">
        <v>38.2239587643922</v>
      </c>
      <c r="G11" s="0" t="n">
        <f aca="false">AVERAGE(C11:F11)</f>
        <v>44.2841779730957</v>
      </c>
      <c r="H11" s="0" t="n">
        <f aca="false">_xlfn.STDEV.P(C11:F11)</f>
        <v>10.1858451788658</v>
      </c>
      <c r="I11" s="4" t="n">
        <f aca="false">H11/G11</f>
        <v>0.230010934945075</v>
      </c>
      <c r="J11" s="0" t="s">
        <v>101</v>
      </c>
      <c r="L11" s="0" t="n">
        <v>529.1</v>
      </c>
      <c r="M11" s="0" t="n">
        <v>17.2</v>
      </c>
      <c r="N11" s="0" t="s">
        <v>120</v>
      </c>
    </row>
    <row r="12" customFormat="false" ht="16" hidden="false" customHeight="false" outlineLevel="0" collapsed="false">
      <c r="A12" s="3" t="s">
        <v>17</v>
      </c>
      <c r="B12" s="0" t="s">
        <v>121</v>
      </c>
      <c r="C12" s="5" t="n">
        <v>63.55034</v>
      </c>
      <c r="D12" s="10" t="n">
        <v>44.897779461053</v>
      </c>
      <c r="E12" s="5" t="n">
        <v>69.60175</v>
      </c>
      <c r="F12" s="10" t="n">
        <v>42.0631485276073</v>
      </c>
      <c r="G12" s="0" t="n">
        <f aca="false">AVERAGE(C12:F12)</f>
        <v>55.0282544971651</v>
      </c>
      <c r="H12" s="0" t="n">
        <f aca="false">_xlfn.STDEV.P(C12:F12)</f>
        <v>11.7869971764221</v>
      </c>
      <c r="I12" s="4" t="n">
        <f aca="false">H12/G12</f>
        <v>0.214199001660671</v>
      </c>
      <c r="J12" s="0" t="s">
        <v>101</v>
      </c>
      <c r="L12" s="0" t="n">
        <v>29.2</v>
      </c>
      <c r="M12" s="0" t="n">
        <v>63</v>
      </c>
      <c r="N12" s="0" t="s">
        <v>122</v>
      </c>
    </row>
    <row r="13" customFormat="false" ht="16" hidden="false" customHeight="false" outlineLevel="0" collapsed="false">
      <c r="A13" s="3" t="s">
        <v>18</v>
      </c>
      <c r="B13" s="0" t="s">
        <v>123</v>
      </c>
      <c r="C13" s="5" t="n">
        <v>65.10755</v>
      </c>
      <c r="D13" s="10" t="n">
        <v>37.8506342548584</v>
      </c>
      <c r="E13" s="5" t="n">
        <v>76.23269</v>
      </c>
      <c r="F13" s="10" t="n">
        <v>37.0783703793485</v>
      </c>
      <c r="G13" s="0" t="n">
        <f aca="false">AVERAGE(C13:F13)</f>
        <v>54.0673111585517</v>
      </c>
      <c r="H13" s="0" t="n">
        <f aca="false">_xlfn.STDEV.P(C13:F13)</f>
        <v>17.0645510595738</v>
      </c>
      <c r="I13" s="4" t="n">
        <f aca="false">H13/G13</f>
        <v>0.315616787554539</v>
      </c>
      <c r="J13" s="0" t="s">
        <v>101</v>
      </c>
      <c r="L13" s="0" t="n">
        <v>2837.7</v>
      </c>
      <c r="M13" s="0" t="n">
        <v>10.1</v>
      </c>
      <c r="N13" s="0" t="s">
        <v>124</v>
      </c>
    </row>
    <row r="14" customFormat="false" ht="16" hidden="false" customHeight="false" outlineLevel="0" collapsed="false">
      <c r="A14" s="3" t="s">
        <v>19</v>
      </c>
      <c r="B14" s="0" t="s">
        <v>125</v>
      </c>
      <c r="C14" s="5" t="n">
        <v>58.0788</v>
      </c>
      <c r="D14" s="10" t="n">
        <v>37.1865573874997</v>
      </c>
      <c r="E14" s="5" t="n">
        <v>76.09216</v>
      </c>
      <c r="F14" s="10" t="n">
        <v>40.6795284764738</v>
      </c>
      <c r="G14" s="0" t="n">
        <f aca="false">AVERAGE(C14:F14)</f>
        <v>53.0092614659934</v>
      </c>
      <c r="H14" s="0" t="n">
        <f aca="false">_xlfn.STDEV.P(C14:F14)</f>
        <v>15.4991992182455</v>
      </c>
      <c r="I14" s="4" t="n">
        <f aca="false">H14/G14</f>
        <v>0.292386628102499</v>
      </c>
      <c r="J14" s="0" t="s">
        <v>101</v>
      </c>
      <c r="L14" s="0" t="n">
        <v>4250.1</v>
      </c>
      <c r="N14" s="0" t="s">
        <v>126</v>
      </c>
    </row>
    <row r="15" customFormat="false" ht="16" hidden="false" customHeight="false" outlineLevel="0" collapsed="false">
      <c r="A15" s="3" t="s">
        <v>20</v>
      </c>
      <c r="B15" s="0" t="s">
        <v>127</v>
      </c>
      <c r="C15" s="5" t="n">
        <v>52.61771</v>
      </c>
      <c r="D15" s="10" t="n">
        <v>36.7191236173622</v>
      </c>
      <c r="E15" s="5" t="n">
        <v>76.85476</v>
      </c>
      <c r="F15" s="10" t="n">
        <v>37.7335339514206</v>
      </c>
      <c r="G15" s="0" t="n">
        <f aca="false">AVERAGE(C15:F15)</f>
        <v>50.9812818921957</v>
      </c>
      <c r="H15" s="0" t="n">
        <f aca="false">_xlfn.STDEV.P(C15:F15)</f>
        <v>16.209771362559</v>
      </c>
      <c r="I15" s="4" t="n">
        <f aca="false">H15/G15</f>
        <v>0.317955350688042</v>
      </c>
      <c r="J15" s="0" t="s">
        <v>101</v>
      </c>
      <c r="L15" s="0" t="n">
        <v>4103.4</v>
      </c>
      <c r="M15" s="0" t="n">
        <v>13.7</v>
      </c>
      <c r="N15" s="0" t="s">
        <v>128</v>
      </c>
    </row>
    <row r="16" customFormat="false" ht="16" hidden="false" customHeight="false" outlineLevel="0" collapsed="false">
      <c r="A16" s="3" t="s">
        <v>21</v>
      </c>
      <c r="B16" s="0" t="s">
        <v>129</v>
      </c>
      <c r="C16" s="5" t="n">
        <v>36.81501</v>
      </c>
      <c r="D16" s="10" t="n">
        <v>23.9464553420296</v>
      </c>
      <c r="E16" s="5" t="n">
        <v>63.98509</v>
      </c>
      <c r="F16" s="10" t="n">
        <v>24.6952110219412</v>
      </c>
      <c r="G16" s="0" t="n">
        <f aca="false">AVERAGE(C16:F16)</f>
        <v>37.3604415909927</v>
      </c>
      <c r="H16" s="0" t="n">
        <f aca="false">_xlfn.STDEV.P(C16:F16)</f>
        <v>16.1980900955816</v>
      </c>
      <c r="I16" s="4" t="n">
        <f aca="false">H16/G16</f>
        <v>0.4335625973834</v>
      </c>
      <c r="J16" s="0" t="s">
        <v>101</v>
      </c>
      <c r="L16" s="0" t="n">
        <v>2132.7</v>
      </c>
      <c r="M16" s="0" t="n">
        <v>44.5</v>
      </c>
      <c r="N16" s="0" t="s">
        <v>130</v>
      </c>
    </row>
    <row r="17" customFormat="false" ht="16" hidden="false" customHeight="false" outlineLevel="0" collapsed="false">
      <c r="A17" s="3" t="s">
        <v>22</v>
      </c>
      <c r="B17" s="0" t="s">
        <v>131</v>
      </c>
      <c r="C17" s="5" t="n">
        <v>42.68765</v>
      </c>
      <c r="D17" s="10" t="n">
        <v>29.7055221739268</v>
      </c>
      <c r="E17" s="5" t="n">
        <v>51.96619</v>
      </c>
      <c r="F17" s="10" t="n">
        <v>27.2308032294794</v>
      </c>
      <c r="G17" s="0" t="n">
        <f aca="false">AVERAGE(C17:F17)</f>
        <v>37.8975413508515</v>
      </c>
      <c r="H17" s="0" t="n">
        <f aca="false">_xlfn.STDEV.P(C17:F17)</f>
        <v>10.0219820398571</v>
      </c>
      <c r="I17" s="4" t="n">
        <f aca="false">H17/G17</f>
        <v>0.264449399159554</v>
      </c>
      <c r="J17" s="0" t="s">
        <v>101</v>
      </c>
      <c r="L17" s="0" t="n">
        <v>3313.1</v>
      </c>
      <c r="M17" s="0" t="n">
        <v>24.8</v>
      </c>
      <c r="N17" s="0" t="s">
        <v>132</v>
      </c>
    </row>
    <row r="18" customFormat="false" ht="16" hidden="false" customHeight="false" outlineLevel="0" collapsed="false">
      <c r="A18" s="3" t="s">
        <v>23</v>
      </c>
      <c r="B18" s="0" t="s">
        <v>133</v>
      </c>
      <c r="C18" s="5" t="n">
        <v>40.08404</v>
      </c>
      <c r="D18" s="10" t="n">
        <v>25.1140718006925</v>
      </c>
      <c r="E18" s="5" t="n">
        <v>42.43266</v>
      </c>
      <c r="F18" s="10" t="n">
        <v>24.9608360482528</v>
      </c>
      <c r="G18" s="0" t="n">
        <f aca="false">AVERAGE(C18:F18)</f>
        <v>33.1479019622363</v>
      </c>
      <c r="H18" s="0" t="n">
        <f aca="false">_xlfn.STDEV.P(C18:F18)</f>
        <v>8.15302425550132</v>
      </c>
      <c r="I18" s="4" t="n">
        <f aca="false">H18/G18</f>
        <v>0.245958983008627</v>
      </c>
      <c r="J18" s="0" t="s">
        <v>101</v>
      </c>
      <c r="L18" s="0" t="n">
        <v>2351.2</v>
      </c>
      <c r="M18" s="0" t="n">
        <v>37.3</v>
      </c>
      <c r="N18" s="0" t="s">
        <v>134</v>
      </c>
    </row>
    <row r="19" customFormat="false" ht="16" hidden="false" customHeight="false" outlineLevel="0" collapsed="false">
      <c r="A19" s="3" t="s">
        <v>24</v>
      </c>
      <c r="B19" s="0" t="s">
        <v>135</v>
      </c>
      <c r="C19" s="5" t="n">
        <v>41.37825</v>
      </c>
      <c r="D19" s="10" t="n">
        <v>28.2187559874023</v>
      </c>
      <c r="E19" s="5" t="n">
        <v>45.71376</v>
      </c>
      <c r="F19" s="10" t="n">
        <v>27.33741648627</v>
      </c>
      <c r="G19" s="0" t="n">
        <f aca="false">AVERAGE(C19:F19)</f>
        <v>35.6620456184181</v>
      </c>
      <c r="H19" s="0" t="n">
        <f aca="false">_xlfn.STDEV.P(C19:F19)</f>
        <v>8.0376297075057</v>
      </c>
      <c r="I19" s="4" t="n">
        <f aca="false">H19/G19</f>
        <v>0.225383305083166</v>
      </c>
      <c r="J19" s="0" t="s">
        <v>101</v>
      </c>
      <c r="L19" s="0" t="n">
        <v>3089.7</v>
      </c>
      <c r="M19" s="0" t="n">
        <v>32.6</v>
      </c>
      <c r="N19" s="0" t="s">
        <v>136</v>
      </c>
    </row>
    <row r="20" customFormat="false" ht="16" hidden="false" customHeight="false" outlineLevel="0" collapsed="false">
      <c r="A20" s="3" t="s">
        <v>25</v>
      </c>
      <c r="B20" s="0" t="s">
        <v>137</v>
      </c>
      <c r="C20" s="5" t="n">
        <v>33.05537</v>
      </c>
      <c r="D20" s="10" t="n">
        <v>21.9470245046012</v>
      </c>
      <c r="E20" s="5" t="n">
        <v>50.39946</v>
      </c>
      <c r="F20" s="10" t="n">
        <v>22.5475906493885</v>
      </c>
      <c r="G20" s="0" t="n">
        <f aca="false">AVERAGE(C20:F20)</f>
        <v>31.9873612884974</v>
      </c>
      <c r="H20" s="0" t="n">
        <f aca="false">_xlfn.STDEV.P(C20:F20)</f>
        <v>11.5115556509861</v>
      </c>
      <c r="I20" s="4" t="n">
        <f aca="false">H20/G20</f>
        <v>0.35987825151197</v>
      </c>
      <c r="J20" s="0" t="s">
        <v>101</v>
      </c>
      <c r="L20" s="0" t="n">
        <v>2539.7</v>
      </c>
      <c r="M20" s="0" t="n">
        <v>35.5</v>
      </c>
      <c r="N20" s="0" t="s">
        <v>138</v>
      </c>
    </row>
    <row r="21" customFormat="false" ht="16" hidden="false" customHeight="false" outlineLevel="0" collapsed="false">
      <c r="A21" s="3" t="s">
        <v>26</v>
      </c>
      <c r="B21" s="0" t="s">
        <v>139</v>
      </c>
      <c r="C21" s="5" t="n">
        <v>41.56641</v>
      </c>
      <c r="D21" s="10" t="n">
        <v>38.5173091972369</v>
      </c>
      <c r="E21" s="5" t="n">
        <v>50.84909</v>
      </c>
      <c r="F21" s="10" t="n">
        <v>31.2219056419998</v>
      </c>
      <c r="G21" s="0" t="n">
        <f aca="false">AVERAGE(C21:F21)</f>
        <v>40.5386787098092</v>
      </c>
      <c r="H21" s="0" t="n">
        <f aca="false">_xlfn.STDEV.P(C21:F21)</f>
        <v>7.04004630100446</v>
      </c>
      <c r="I21" s="4" t="n">
        <f aca="false">H21/G21</f>
        <v>0.17366245090028</v>
      </c>
      <c r="J21" s="0" t="s">
        <v>101</v>
      </c>
      <c r="L21" s="0" t="n">
        <v>4188</v>
      </c>
      <c r="M21" s="0" t="n">
        <v>23.8</v>
      </c>
      <c r="N21" s="0" t="s">
        <v>140</v>
      </c>
    </row>
    <row r="22" customFormat="false" ht="16" hidden="false" customHeight="false" outlineLevel="0" collapsed="false">
      <c r="A22" s="3" t="s">
        <v>27</v>
      </c>
      <c r="B22" s="0" t="s">
        <v>141</v>
      </c>
      <c r="C22" s="5" t="n">
        <v>28.70282</v>
      </c>
      <c r="D22" s="10" t="n">
        <v>23.4342121999834</v>
      </c>
      <c r="E22" s="5" t="n">
        <v>53.35226</v>
      </c>
      <c r="F22" s="10" t="n">
        <v>23.3785523433258</v>
      </c>
      <c r="G22" s="0" t="n">
        <f aca="false">AVERAGE(C22:F22)</f>
        <v>32.2169611358273</v>
      </c>
      <c r="H22" s="0" t="n">
        <f aca="false">_xlfn.STDEV.P(C22:F22)</f>
        <v>12.3925803896308</v>
      </c>
      <c r="I22" s="4" t="n">
        <f aca="false">H22/G22</f>
        <v>0.384660127855742</v>
      </c>
      <c r="J22" s="0" t="s">
        <v>101</v>
      </c>
      <c r="L22" s="0" t="n">
        <v>1410.8</v>
      </c>
      <c r="M22" s="0" t="n">
        <v>61.9</v>
      </c>
      <c r="N22" s="0" t="s">
        <v>142</v>
      </c>
    </row>
    <row r="23" customFormat="false" ht="16" hidden="false" customHeight="false" outlineLevel="0" collapsed="false">
      <c r="A23" s="3" t="s">
        <v>28</v>
      </c>
      <c r="B23" s="0" t="s">
        <v>143</v>
      </c>
      <c r="C23" s="5" t="n">
        <v>38.14086</v>
      </c>
      <c r="D23" s="10" t="n">
        <v>30.1165285722543</v>
      </c>
      <c r="E23" s="5" t="n">
        <v>41.81748</v>
      </c>
      <c r="F23" s="10" t="n">
        <v>27.8051960760375</v>
      </c>
      <c r="G23" s="0" t="n">
        <f aca="false">AVERAGE(C23:F23)</f>
        <v>34.470016162073</v>
      </c>
      <c r="H23" s="0" t="n">
        <f aca="false">_xlfn.STDEV.P(C23:F23)</f>
        <v>5.71911270010522</v>
      </c>
      <c r="I23" s="4" t="n">
        <f aca="false">H23/G23</f>
        <v>0.165915579302742</v>
      </c>
      <c r="J23" s="0" t="s">
        <v>101</v>
      </c>
      <c r="L23" s="0" t="n">
        <v>51.7</v>
      </c>
      <c r="M23" s="0" t="n">
        <v>43.5</v>
      </c>
      <c r="N23" s="0" t="s">
        <v>144</v>
      </c>
    </row>
    <row r="24" customFormat="false" ht="16" hidden="false" customHeight="false" outlineLevel="0" collapsed="false">
      <c r="A24" s="3" t="s">
        <v>29</v>
      </c>
      <c r="B24" s="0" t="s">
        <v>145</v>
      </c>
      <c r="C24" s="5" t="n">
        <v>17.19413</v>
      </c>
      <c r="D24" s="10" t="n">
        <v>15.7509751581518</v>
      </c>
      <c r="E24" s="5" t="n">
        <v>50.85724</v>
      </c>
      <c r="F24" s="10" t="n">
        <v>14.4256547830233</v>
      </c>
      <c r="G24" s="0" t="n">
        <f aca="false">AVERAGE(C24:F24)</f>
        <v>24.5569999852938</v>
      </c>
      <c r="H24" s="0" t="n">
        <f aca="false">_xlfn.STDEV.P(C24:F24)</f>
        <v>15.2159842609286</v>
      </c>
      <c r="I24" s="4" t="n">
        <f aca="false">H24/G24</f>
        <v>0.619619019833075</v>
      </c>
      <c r="J24" s="0" t="s">
        <v>101</v>
      </c>
      <c r="L24" s="0" t="n">
        <v>19.6</v>
      </c>
      <c r="M24" s="0" t="n">
        <v>19</v>
      </c>
      <c r="N24" s="0" t="s">
        <v>146</v>
      </c>
    </row>
    <row r="25" customFormat="false" ht="16" hidden="false" customHeight="false" outlineLevel="0" collapsed="false">
      <c r="A25" s="3" t="s">
        <v>30</v>
      </c>
      <c r="B25" s="0" t="s">
        <v>147</v>
      </c>
      <c r="C25" s="5" t="n">
        <v>48.38563</v>
      </c>
      <c r="D25" s="10" t="n">
        <v>30.4101298803439</v>
      </c>
      <c r="E25" s="5" t="n">
        <v>33.56477</v>
      </c>
      <c r="F25" s="10" t="n">
        <v>28.1751557650844</v>
      </c>
      <c r="G25" s="0" t="n">
        <f aca="false">AVERAGE(C25:F25)</f>
        <v>35.1339214113571</v>
      </c>
      <c r="H25" s="0" t="n">
        <f aca="false">_xlfn.STDEV.P(C25:F25)</f>
        <v>7.88683463783623</v>
      </c>
      <c r="I25" s="4" t="n">
        <f aca="false">H25/G25</f>
        <v>0.224479201894235</v>
      </c>
      <c r="J25" s="0" t="s">
        <v>101</v>
      </c>
      <c r="L25" s="0" t="n">
        <v>1309.8</v>
      </c>
      <c r="M25" s="0" t="n">
        <v>1220.4</v>
      </c>
      <c r="N25" s="0" t="s">
        <v>148</v>
      </c>
    </row>
    <row r="26" customFormat="false" ht="16" hidden="false" customHeight="false" outlineLevel="0" collapsed="false">
      <c r="A26" s="3" t="s">
        <v>31</v>
      </c>
      <c r="B26" s="0" t="s">
        <v>149</v>
      </c>
      <c r="C26" s="5" t="n">
        <v>48.9051</v>
      </c>
      <c r="D26" s="10" t="n">
        <v>33.031041129424</v>
      </c>
      <c r="E26" s="5" t="n">
        <v>69.51363</v>
      </c>
      <c r="F26" s="10" t="n">
        <v>32.5247044155131</v>
      </c>
      <c r="G26" s="0" t="n">
        <f aca="false">AVERAGE(C26:F26)</f>
        <v>45.9936188862343</v>
      </c>
      <c r="H26" s="0" t="n">
        <f aca="false">_xlfn.STDEV.P(C26:F26)</f>
        <v>15.0922805118083</v>
      </c>
      <c r="I26" s="4" t="n">
        <f aca="false">H26/G26</f>
        <v>0.328138573943033</v>
      </c>
      <c r="J26" s="0" t="s">
        <v>101</v>
      </c>
      <c r="L26" s="0" t="n">
        <v>3779.7</v>
      </c>
      <c r="M26" s="0" t="n">
        <v>2957.7</v>
      </c>
      <c r="N26" s="0" t="s">
        <v>150</v>
      </c>
    </row>
    <row r="27" customFormat="false" ht="16" hidden="false" customHeight="false" outlineLevel="0" collapsed="false">
      <c r="A27" s="3" t="s">
        <v>32</v>
      </c>
      <c r="B27" s="0" t="s">
        <v>151</v>
      </c>
      <c r="C27" s="5" t="n">
        <v>25.20577</v>
      </c>
      <c r="D27" s="10" t="n">
        <v>17.3197172364118</v>
      </c>
      <c r="E27" s="5" t="n">
        <v>63.57943</v>
      </c>
      <c r="F27" s="10" t="n">
        <v>14.5349979149782</v>
      </c>
      <c r="G27" s="0" t="n">
        <f aca="false">AVERAGE(C27:F27)</f>
        <v>30.1599787878475</v>
      </c>
      <c r="H27" s="0" t="n">
        <f aca="false">_xlfn.STDEV.P(C27:F27)</f>
        <v>19.6876626851808</v>
      </c>
      <c r="I27" s="4" t="n">
        <f aca="false">H27/G27</f>
        <v>0.652774420820004</v>
      </c>
      <c r="J27" s="0" t="s">
        <v>101</v>
      </c>
      <c r="L27" s="0" t="n">
        <v>664.6</v>
      </c>
      <c r="M27" s="0" t="n">
        <v>454.1</v>
      </c>
      <c r="N27" s="0" t="s">
        <v>152</v>
      </c>
    </row>
    <row r="28" customFormat="false" ht="16" hidden="false" customHeight="false" outlineLevel="0" collapsed="false">
      <c r="A28" s="3" t="s">
        <v>33</v>
      </c>
      <c r="B28" s="0" t="s">
        <v>153</v>
      </c>
      <c r="C28" s="5" t="n">
        <v>16.40183</v>
      </c>
      <c r="D28" s="10" t="n">
        <v>14.4751012019608</v>
      </c>
      <c r="E28" s="5" t="n">
        <v>36.59907</v>
      </c>
      <c r="F28" s="10" t="n">
        <v>13.5156308111582</v>
      </c>
      <c r="G28" s="0" t="n">
        <f aca="false">AVERAGE(C28:F28)</f>
        <v>20.2479080032797</v>
      </c>
      <c r="H28" s="0" t="n">
        <f aca="false">_xlfn.STDEV.P(C28:F28)</f>
        <v>9.49739002578097</v>
      </c>
      <c r="I28" s="4" t="n">
        <f aca="false">H28/G28</f>
        <v>0.46905537225093</v>
      </c>
      <c r="J28" s="0" t="s">
        <v>101</v>
      </c>
      <c r="L28" s="0" t="n">
        <v>568.4</v>
      </c>
      <c r="M28" s="0" t="n">
        <v>454</v>
      </c>
      <c r="N28" s="0" t="s">
        <v>154</v>
      </c>
    </row>
    <row r="29" customFormat="false" ht="16" hidden="false" customHeight="false" outlineLevel="0" collapsed="false">
      <c r="A29" s="3" t="s">
        <v>34</v>
      </c>
      <c r="B29" s="0" t="s">
        <v>155</v>
      </c>
      <c r="C29" s="5" t="n">
        <v>19.43222</v>
      </c>
      <c r="D29" s="10" t="n">
        <v>13.7006632906307</v>
      </c>
      <c r="E29" s="5" t="n">
        <v>32.79718</v>
      </c>
      <c r="F29" s="10" t="n">
        <v>14.6612621281552</v>
      </c>
      <c r="G29" s="0" t="n">
        <f aca="false">AVERAGE(C29:F29)</f>
        <v>20.1478313546965</v>
      </c>
      <c r="H29" s="0" t="n">
        <f aca="false">_xlfn.STDEV.P(C29:F29)</f>
        <v>7.61883420684149</v>
      </c>
      <c r="I29" s="4" t="n">
        <f aca="false">H29/G29</f>
        <v>0.378146614030772</v>
      </c>
      <c r="J29" s="0" t="s">
        <v>101</v>
      </c>
      <c r="L29" s="0" t="n">
        <v>579.7</v>
      </c>
      <c r="M29" s="0" t="n">
        <v>425.2</v>
      </c>
      <c r="N29" s="0" t="s">
        <v>156</v>
      </c>
    </row>
    <row r="30" customFormat="false" ht="16" hidden="false" customHeight="false" outlineLevel="0" collapsed="false">
      <c r="A30" s="3" t="s">
        <v>35</v>
      </c>
      <c r="B30" s="0" t="s">
        <v>157</v>
      </c>
      <c r="C30" s="5" t="n">
        <v>4.094299</v>
      </c>
      <c r="D30" s="10" t="n">
        <v>10.30270525886</v>
      </c>
      <c r="E30" s="5" t="n">
        <v>27.16343</v>
      </c>
      <c r="F30" s="10" t="n">
        <v>6.79700512139644</v>
      </c>
      <c r="G30" s="0" t="n">
        <f aca="false">AVERAGE(C30:F30)</f>
        <v>12.0893598450641</v>
      </c>
      <c r="H30" s="0" t="n">
        <f aca="false">_xlfn.STDEV.P(C30:F30)</f>
        <v>8.97705049116548</v>
      </c>
      <c r="I30" s="4" t="n">
        <f aca="false">H30/G30</f>
        <v>0.742557968843211</v>
      </c>
      <c r="J30" s="0" t="s">
        <v>101</v>
      </c>
      <c r="L30" s="0" t="n">
        <v>424.2</v>
      </c>
      <c r="M30" s="0" t="n">
        <v>331.1</v>
      </c>
      <c r="N30" s="0" t="s">
        <v>158</v>
      </c>
    </row>
    <row r="31" customFormat="false" ht="16" hidden="false" customHeight="false" outlineLevel="0" collapsed="false">
      <c r="A31" s="3" t="s">
        <v>36</v>
      </c>
      <c r="B31" s="0" t="s">
        <v>159</v>
      </c>
      <c r="C31" s="5" t="n">
        <v>13.73595</v>
      </c>
      <c r="D31" s="10" t="n">
        <v>2.20689740549706</v>
      </c>
      <c r="E31" s="5" t="n">
        <v>7.1228</v>
      </c>
      <c r="F31" s="10" t="n">
        <v>10.8485346306729</v>
      </c>
      <c r="G31" s="0" t="n">
        <f aca="false">AVERAGE(C31:F31)</f>
        <v>8.47854550904249</v>
      </c>
      <c r="H31" s="0" t="n">
        <f aca="false">_xlfn.STDEV.P(C31:F31)</f>
        <v>4.31360540146467</v>
      </c>
      <c r="I31" s="4" t="n">
        <f aca="false">H31/G31</f>
        <v>0.508767146070531</v>
      </c>
      <c r="J31" s="0" t="s">
        <v>101</v>
      </c>
      <c r="L31" s="0" t="n">
        <v>480.8</v>
      </c>
      <c r="M31" s="0" t="n">
        <v>341.6</v>
      </c>
      <c r="N31" s="0" t="s">
        <v>160</v>
      </c>
    </row>
    <row r="32" customFormat="false" ht="16" hidden="false" customHeight="false" outlineLevel="0" collapsed="false">
      <c r="A32" s="3" t="s">
        <v>37</v>
      </c>
      <c r="B32" s="0" t="s">
        <v>161</v>
      </c>
      <c r="C32" s="5" t="n">
        <v>3.855629</v>
      </c>
      <c r="D32" s="10" t="n">
        <v>5.09390281276871</v>
      </c>
      <c r="E32" s="5" t="n">
        <v>12.21905</v>
      </c>
      <c r="F32" s="10" t="n">
        <v>10.3236643085159</v>
      </c>
      <c r="G32" s="0" t="n">
        <f aca="false">AVERAGE(C32:F32)</f>
        <v>7.87306153032115</v>
      </c>
      <c r="H32" s="0" t="n">
        <f aca="false">_xlfn.STDEV.P(C32:F32)</f>
        <v>3.49129478374813</v>
      </c>
      <c r="I32" s="4" t="n">
        <f aca="false">H32/G32</f>
        <v>0.443448177091246</v>
      </c>
      <c r="J32" s="0" t="s">
        <v>101</v>
      </c>
      <c r="L32" s="0" t="n">
        <v>388.5</v>
      </c>
      <c r="M32" s="0" t="n">
        <v>295.6</v>
      </c>
      <c r="N32" s="0" t="s">
        <v>162</v>
      </c>
    </row>
    <row r="33" customFormat="false" ht="16" hidden="false" customHeight="false" outlineLevel="0" collapsed="false">
      <c r="A33" s="3" t="s">
        <v>38</v>
      </c>
      <c r="B33" s="0" t="s">
        <v>163</v>
      </c>
      <c r="C33" s="5" t="n">
        <v>22.46693</v>
      </c>
      <c r="D33" s="10" t="n">
        <v>19.3448730032053</v>
      </c>
      <c r="E33" s="5" t="n">
        <v>15.76945</v>
      </c>
      <c r="F33" s="10" t="n">
        <v>17.4283688520767</v>
      </c>
      <c r="G33" s="0" t="n">
        <f aca="false">AVERAGE(C33:F33)</f>
        <v>18.7524054638205</v>
      </c>
      <c r="H33" s="0" t="n">
        <f aca="false">_xlfn.STDEV.P(C33:F33)</f>
        <v>2.48997020883176</v>
      </c>
      <c r="I33" s="4" t="n">
        <f aca="false">H33/G33</f>
        <v>0.132781376428519</v>
      </c>
      <c r="J33" s="0" t="s">
        <v>101</v>
      </c>
      <c r="L33" s="0" t="n">
        <v>940.1</v>
      </c>
      <c r="M33" s="0" t="n">
        <v>1060</v>
      </c>
      <c r="N33" s="0" t="s">
        <v>164</v>
      </c>
    </row>
    <row r="34" customFormat="false" ht="16" hidden="false" customHeight="false" outlineLevel="0" collapsed="false">
      <c r="A34" s="3" t="s">
        <v>39</v>
      </c>
      <c r="B34" s="0" t="s">
        <v>165</v>
      </c>
      <c r="C34" s="5" t="n">
        <v>22.96256</v>
      </c>
      <c r="D34" s="10" t="n">
        <v>19.6624677460825</v>
      </c>
      <c r="E34" s="5" t="n">
        <v>34.85694</v>
      </c>
      <c r="F34" s="10" t="n">
        <v>16.9946338512889</v>
      </c>
      <c r="G34" s="0" t="n">
        <f aca="false">AVERAGE(C34:F34)</f>
        <v>23.6191503993428</v>
      </c>
      <c r="H34" s="0" t="n">
        <f aca="false">_xlfn.STDEV.P(C34:F34)</f>
        <v>6.82382926177083</v>
      </c>
      <c r="I34" s="4" t="n">
        <f aca="false">H34/G34</f>
        <v>0.288910868782168</v>
      </c>
      <c r="J34" s="0" t="s">
        <v>101</v>
      </c>
      <c r="L34" s="0" t="n">
        <v>1510.1</v>
      </c>
      <c r="M34" s="0" t="n">
        <v>1564.1</v>
      </c>
      <c r="N34" s="0" t="s">
        <v>166</v>
      </c>
    </row>
    <row r="35" customFormat="false" ht="16" hidden="false" customHeight="false" outlineLevel="0" collapsed="false">
      <c r="A35" s="3" t="s">
        <v>40</v>
      </c>
      <c r="B35" s="0" t="s">
        <v>167</v>
      </c>
      <c r="C35" s="5" t="n">
        <v>29.07655</v>
      </c>
      <c r="D35" s="10" t="n">
        <v>20.1816481158184</v>
      </c>
      <c r="E35" s="5" t="n">
        <v>35.25331</v>
      </c>
      <c r="F35" s="10" t="n">
        <v>22.4444116185685</v>
      </c>
      <c r="G35" s="0" t="n">
        <f aca="false">AVERAGE(C35:F35)</f>
        <v>26.7389799335967</v>
      </c>
      <c r="H35" s="0" t="n">
        <f aca="false">_xlfn.STDEV.P(C35:F35)</f>
        <v>5.90338817705341</v>
      </c>
      <c r="I35" s="4" t="n">
        <f aca="false">H35/G35</f>
        <v>0.220778361467558</v>
      </c>
      <c r="J35" s="0" t="s">
        <v>101</v>
      </c>
      <c r="L35" s="0" t="n">
        <v>55.6</v>
      </c>
      <c r="M35" s="0" t="n">
        <v>1795.2</v>
      </c>
      <c r="N35" s="0" t="s">
        <v>168</v>
      </c>
    </row>
    <row r="36" customFormat="false" ht="16" hidden="false" customHeight="false" outlineLevel="0" collapsed="false">
      <c r="A36" s="3" t="s">
        <v>41</v>
      </c>
      <c r="B36" s="0" t="s">
        <v>169</v>
      </c>
      <c r="C36" s="5" t="n">
        <v>25.28329</v>
      </c>
      <c r="D36" s="10" t="n">
        <v>19.3941051643901</v>
      </c>
      <c r="E36" s="5" t="n">
        <v>38.10176</v>
      </c>
      <c r="F36" s="10" t="n">
        <v>16.6507809513895</v>
      </c>
      <c r="G36" s="0" t="n">
        <f aca="false">AVERAGE(C36:F36)</f>
        <v>24.8574840289449</v>
      </c>
      <c r="H36" s="0" t="n">
        <f aca="false">_xlfn.STDEV.P(C36:F36)</f>
        <v>8.25818746371253</v>
      </c>
      <c r="I36" s="4" t="n">
        <f aca="false">H36/G36</f>
        <v>0.332221372609409</v>
      </c>
      <c r="J36" s="0" t="s">
        <v>101</v>
      </c>
      <c r="L36" s="0" t="n">
        <v>37.5</v>
      </c>
      <c r="M36" s="0" t="n">
        <v>416.2</v>
      </c>
      <c r="N36" s="0" t="s">
        <v>170</v>
      </c>
    </row>
    <row r="37" customFormat="false" ht="16" hidden="false" customHeight="false" outlineLevel="0" collapsed="false">
      <c r="A37" s="3" t="s">
        <v>42</v>
      </c>
      <c r="B37" s="0" t="s">
        <v>171</v>
      </c>
      <c r="C37" s="5" t="n">
        <v>46.82615</v>
      </c>
      <c r="D37" s="10" t="n">
        <v>33.6553489131591</v>
      </c>
      <c r="E37" s="5" t="n">
        <v>43.13908</v>
      </c>
      <c r="F37" s="10" t="n">
        <v>30.3848119444955</v>
      </c>
      <c r="G37" s="0" t="n">
        <f aca="false">AVERAGE(C37:F37)</f>
        <v>38.5013477144136</v>
      </c>
      <c r="H37" s="0" t="n">
        <f aca="false">_xlfn.STDEV.P(C37:F37)</f>
        <v>6.71142218782642</v>
      </c>
      <c r="I37" s="4" t="n">
        <f aca="false">H37/G37</f>
        <v>0.17431655217913</v>
      </c>
      <c r="J37" s="0" t="s">
        <v>101</v>
      </c>
      <c r="L37" s="0" t="n">
        <v>1006.5</v>
      </c>
      <c r="M37" s="0" t="n">
        <v>807.7</v>
      </c>
      <c r="N37" s="0" t="s">
        <v>172</v>
      </c>
    </row>
    <row r="38" customFormat="false" ht="16" hidden="false" customHeight="false" outlineLevel="0" collapsed="false">
      <c r="A38" s="3" t="s">
        <v>43</v>
      </c>
      <c r="B38" s="0" t="s">
        <v>173</v>
      </c>
      <c r="C38" s="5" t="n">
        <v>31.86407</v>
      </c>
      <c r="D38" s="10" t="n">
        <v>21.7545669118678</v>
      </c>
      <c r="E38" s="5" t="n">
        <v>67.08918</v>
      </c>
      <c r="F38" s="10" t="n">
        <v>21.5449384547329</v>
      </c>
      <c r="G38" s="0" t="n">
        <f aca="false">AVERAGE(C38:F38)</f>
        <v>35.5631888416502</v>
      </c>
      <c r="H38" s="0" t="n">
        <f aca="false">_xlfn.STDEV.P(C38:F38)</f>
        <v>18.6732494643472</v>
      </c>
      <c r="I38" s="4" t="n">
        <f aca="false">H38/G38</f>
        <v>0.52507241539819</v>
      </c>
      <c r="J38" s="0" t="s">
        <v>101</v>
      </c>
      <c r="L38" s="0" t="n">
        <v>1013.4</v>
      </c>
      <c r="M38" s="0" t="n">
        <v>611.6</v>
      </c>
      <c r="N38" s="0" t="s">
        <v>174</v>
      </c>
    </row>
    <row r="39" customFormat="false" ht="16" hidden="false" customHeight="false" outlineLevel="0" collapsed="false">
      <c r="A39" s="3" t="s">
        <v>44</v>
      </c>
      <c r="B39" s="0" t="s">
        <v>175</v>
      </c>
      <c r="C39" s="5" t="n">
        <v>29.32302</v>
      </c>
      <c r="D39" s="10" t="n">
        <v>22.6866044356542</v>
      </c>
      <c r="E39" s="5" t="n">
        <v>46.64531</v>
      </c>
      <c r="F39" s="10" t="n">
        <v>19.2417869542687</v>
      </c>
      <c r="G39" s="0" t="n">
        <f aca="false">AVERAGE(C39:F39)</f>
        <v>29.4741803474807</v>
      </c>
      <c r="H39" s="0" t="n">
        <f aca="false">_xlfn.STDEV.P(C39:F39)</f>
        <v>10.5551362415003</v>
      </c>
      <c r="I39" s="4" t="n">
        <f aca="false">H39/G39</f>
        <v>0.358114665685776</v>
      </c>
      <c r="J39" s="0" t="s">
        <v>101</v>
      </c>
      <c r="L39" s="0" t="n">
        <v>1132.2</v>
      </c>
      <c r="M39" s="0" t="n">
        <v>781.9</v>
      </c>
      <c r="N39" s="0" t="s">
        <v>176</v>
      </c>
    </row>
    <row r="40" customFormat="false" ht="16" hidden="false" customHeight="false" outlineLevel="0" collapsed="false">
      <c r="A40" s="3" t="s">
        <v>45</v>
      </c>
      <c r="B40" s="0" t="s">
        <v>177</v>
      </c>
      <c r="C40" s="5" t="n">
        <v>28.97258</v>
      </c>
      <c r="D40" s="10" t="n">
        <v>17.606108127821</v>
      </c>
      <c r="E40" s="5" t="n">
        <v>45.23184</v>
      </c>
      <c r="F40" s="10" t="n">
        <v>18.2371906899905</v>
      </c>
      <c r="G40" s="0" t="n">
        <f aca="false">AVERAGE(C40:F40)</f>
        <v>27.5119297044529</v>
      </c>
      <c r="H40" s="0" t="n">
        <f aca="false">_xlfn.STDEV.P(C40:F40)</f>
        <v>11.1834118794599</v>
      </c>
      <c r="I40" s="4" t="n">
        <f aca="false">H40/G40</f>
        <v>0.406493183124475</v>
      </c>
      <c r="J40" s="0" t="s">
        <v>101</v>
      </c>
      <c r="L40" s="0" t="n">
        <v>2202.1</v>
      </c>
      <c r="M40" s="0" t="n">
        <v>1909.9</v>
      </c>
      <c r="N40" s="0" t="s">
        <v>178</v>
      </c>
    </row>
    <row r="41" customFormat="false" ht="16" hidden="false" customHeight="false" outlineLevel="0" collapsed="false">
      <c r="A41" s="3" t="s">
        <v>46</v>
      </c>
      <c r="B41" s="0" t="s">
        <v>179</v>
      </c>
      <c r="C41" s="5" t="n">
        <v>32.67012</v>
      </c>
      <c r="D41" s="10" t="n">
        <v>25.0278987665897</v>
      </c>
      <c r="E41" s="5" t="n">
        <v>40.61389</v>
      </c>
      <c r="F41" s="10" t="n">
        <v>32.3933418335796</v>
      </c>
      <c r="G41" s="0" t="n">
        <f aca="false">AVERAGE(C41:F41)</f>
        <v>32.6763126500423</v>
      </c>
      <c r="H41" s="0" t="n">
        <f aca="false">_xlfn.STDEV.P(C41:F41)</f>
        <v>5.51324495989059</v>
      </c>
      <c r="I41" s="4" t="n">
        <f aca="false">H41/G41</f>
        <v>0.168722983493777</v>
      </c>
      <c r="J41" s="0" t="s">
        <v>101</v>
      </c>
      <c r="L41" s="0" t="n">
        <v>3021.3</v>
      </c>
      <c r="M41" s="0" t="n">
        <v>2477.6</v>
      </c>
      <c r="N41" s="0" t="s">
        <v>180</v>
      </c>
    </row>
    <row r="42" customFormat="false" ht="16" hidden="false" customHeight="false" outlineLevel="0" collapsed="false">
      <c r="A42" s="3" t="s">
        <v>47</v>
      </c>
      <c r="B42" s="0" t="s">
        <v>181</v>
      </c>
      <c r="C42" s="5" t="n">
        <v>38.54666</v>
      </c>
      <c r="D42" s="10" t="n">
        <v>25.355344461352</v>
      </c>
      <c r="E42" s="5" t="n">
        <v>44.1097</v>
      </c>
      <c r="F42" s="10" t="n">
        <v>29.0618445564047</v>
      </c>
      <c r="G42" s="0" t="n">
        <f aca="false">AVERAGE(C42:F42)</f>
        <v>34.2683872544392</v>
      </c>
      <c r="H42" s="0" t="n">
        <f aca="false">_xlfn.STDEV.P(C42:F42)</f>
        <v>7.44488873219751</v>
      </c>
      <c r="I42" s="4" t="n">
        <f aca="false">H42/G42</f>
        <v>0.217252381237553</v>
      </c>
      <c r="J42" s="0" t="s">
        <v>101</v>
      </c>
      <c r="L42" s="0" t="n">
        <v>4670</v>
      </c>
      <c r="M42" s="0" t="n">
        <v>3796.5</v>
      </c>
      <c r="N42" s="0" t="s">
        <v>182</v>
      </c>
    </row>
    <row r="43" customFormat="false" ht="16" hidden="false" customHeight="false" outlineLevel="0" collapsed="false">
      <c r="A43" s="3" t="s">
        <v>48</v>
      </c>
      <c r="B43" s="0" t="s">
        <v>183</v>
      </c>
      <c r="C43" s="5" t="n">
        <v>3.567222</v>
      </c>
      <c r="D43" s="10" t="n">
        <v>5.61783014631719</v>
      </c>
      <c r="E43" s="5" t="n">
        <v>43.19371</v>
      </c>
      <c r="F43" s="10" t="n">
        <v>6.87393928963104</v>
      </c>
      <c r="G43" s="0" t="n">
        <f aca="false">AVERAGE(C43:F43)</f>
        <v>14.8131753589871</v>
      </c>
      <c r="H43" s="0" t="n">
        <f aca="false">_xlfn.STDEV.P(C43:F43)</f>
        <v>16.4279643931269</v>
      </c>
      <c r="I43" s="4" t="n">
        <f aca="false">H43/G43</f>
        <v>1.1090103232431</v>
      </c>
      <c r="J43" s="0" t="s">
        <v>101</v>
      </c>
      <c r="L43" s="0" t="n">
        <v>377.2</v>
      </c>
      <c r="M43" s="0" t="n">
        <v>331.1</v>
      </c>
      <c r="N43" s="0" t="s">
        <v>184</v>
      </c>
    </row>
    <row r="44" customFormat="false" ht="16" hidden="false" customHeight="false" outlineLevel="0" collapsed="false">
      <c r="A44" s="3" t="s">
        <v>49</v>
      </c>
      <c r="B44" s="0" t="s">
        <v>185</v>
      </c>
      <c r="C44" s="5" t="n">
        <v>4.318653</v>
      </c>
      <c r="D44" s="10" t="n">
        <v>5.41724489389713</v>
      </c>
      <c r="E44" s="5" t="n">
        <v>14.29713</v>
      </c>
      <c r="F44" s="10" t="n">
        <v>5.92967067641696</v>
      </c>
      <c r="G44" s="0" t="n">
        <f aca="false">AVERAGE(C44:F44)</f>
        <v>7.49067464257852</v>
      </c>
      <c r="H44" s="0" t="n">
        <f aca="false">_xlfn.STDEV.P(C44:F44)</f>
        <v>3.97257473619588</v>
      </c>
      <c r="I44" s="4" t="n">
        <f aca="false">H44/G44</f>
        <v>0.530336041244531</v>
      </c>
      <c r="J44" s="0" t="s">
        <v>101</v>
      </c>
      <c r="L44" s="0" t="n">
        <v>351.5</v>
      </c>
      <c r="M44" s="0" t="n">
        <v>319.3</v>
      </c>
      <c r="N44" s="0" t="s">
        <v>186</v>
      </c>
    </row>
    <row r="45" customFormat="false" ht="16" hidden="false" customHeight="false" outlineLevel="0" collapsed="false">
      <c r="A45" s="3" t="s">
        <v>50</v>
      </c>
      <c r="B45" s="0" t="s">
        <v>187</v>
      </c>
      <c r="C45" s="5" t="n">
        <v>43.97883</v>
      </c>
      <c r="D45" s="10" t="n">
        <v>37.0122773505695</v>
      </c>
      <c r="E45" s="5" t="n">
        <v>4.852113</v>
      </c>
      <c r="F45" s="10" t="n">
        <v>30.5561633077648</v>
      </c>
      <c r="G45" s="0" t="n">
        <f aca="false">AVERAGE(C45:F45)</f>
        <v>29.0998459145836</v>
      </c>
      <c r="H45" s="0" t="n">
        <f aca="false">_xlfn.STDEV.P(C45:F45)</f>
        <v>14.782287969813</v>
      </c>
      <c r="I45" s="4" t="n">
        <f aca="false">H45/G45</f>
        <v>0.507985094258</v>
      </c>
      <c r="J45" s="0" t="s">
        <v>101</v>
      </c>
      <c r="L45" s="0" t="n">
        <v>4359</v>
      </c>
      <c r="M45" s="0" t="n">
        <v>3996.5</v>
      </c>
      <c r="N45" s="0" t="s">
        <v>188</v>
      </c>
    </row>
    <row r="46" customFormat="false" ht="16" hidden="false" customHeight="false" outlineLevel="0" collapsed="false">
      <c r="A46" s="3" t="s">
        <v>51</v>
      </c>
      <c r="B46" s="0" t="s">
        <v>189</v>
      </c>
      <c r="C46" s="5" t="n">
        <v>35.73244</v>
      </c>
      <c r="D46" s="10" t="n">
        <v>28.3227045592672</v>
      </c>
      <c r="E46" s="5" t="n">
        <v>54.23715</v>
      </c>
      <c r="F46" s="10" t="n">
        <v>27.1877446048192</v>
      </c>
      <c r="G46" s="0" t="n">
        <f aca="false">AVERAGE(C46:F46)</f>
        <v>36.3700097910216</v>
      </c>
      <c r="H46" s="0" t="n">
        <f aca="false">_xlfn.STDEV.P(C46:F46)</f>
        <v>10.8249054260128</v>
      </c>
      <c r="I46" s="4" t="n">
        <f aca="false">H46/G46</f>
        <v>0.297632733348481</v>
      </c>
      <c r="J46" s="0" t="s">
        <v>101</v>
      </c>
      <c r="L46" s="0" t="n">
        <v>2306.9</v>
      </c>
      <c r="M46" s="0" t="n">
        <v>2653.5</v>
      </c>
      <c r="N46" s="0" t="s">
        <v>190</v>
      </c>
    </row>
    <row r="47" customFormat="false" ht="16" hidden="false" customHeight="false" outlineLevel="0" collapsed="false">
      <c r="A47" s="3" t="s">
        <v>52</v>
      </c>
      <c r="B47" s="0" t="s">
        <v>191</v>
      </c>
      <c r="C47" s="5" t="n">
        <v>38.97075</v>
      </c>
      <c r="D47" s="10" t="n">
        <v>25.9216236114099</v>
      </c>
      <c r="E47" s="5" t="n">
        <v>47.02431</v>
      </c>
      <c r="F47" s="10" t="n">
        <v>29.9043709100532</v>
      </c>
      <c r="G47" s="0" t="n">
        <f aca="false">AVERAGE(C47:F47)</f>
        <v>35.4552636303658</v>
      </c>
      <c r="H47" s="0" t="n">
        <f aca="false">_xlfn.STDEV.P(C47:F47)</f>
        <v>8.18388936144189</v>
      </c>
      <c r="I47" s="4" t="n">
        <f aca="false">H47/G47</f>
        <v>0.230822973050263</v>
      </c>
      <c r="J47" s="0" t="s">
        <v>101</v>
      </c>
      <c r="L47" s="0" t="n">
        <v>42.5</v>
      </c>
      <c r="M47" s="0" t="n">
        <v>3093.1</v>
      </c>
      <c r="N47" s="0" t="s">
        <v>192</v>
      </c>
    </row>
    <row r="48" customFormat="false" ht="16" hidden="false" customHeight="false" outlineLevel="0" collapsed="false">
      <c r="A48" s="3" t="s">
        <v>53</v>
      </c>
      <c r="B48" s="0" t="s">
        <v>193</v>
      </c>
      <c r="C48" s="5" t="n">
        <v>50.10345</v>
      </c>
      <c r="D48" s="10" t="n">
        <v>36.3538113675366</v>
      </c>
      <c r="E48" s="5" t="n">
        <v>47.75856</v>
      </c>
      <c r="F48" s="10" t="n">
        <v>35.0955900540214</v>
      </c>
      <c r="G48" s="0" t="n">
        <f aca="false">AVERAGE(C48:F48)</f>
        <v>42.3278528553895</v>
      </c>
      <c r="H48" s="0" t="n">
        <f aca="false">_xlfn.STDEV.P(C48:F48)</f>
        <v>6.66984422555053</v>
      </c>
      <c r="I48" s="4" t="n">
        <f aca="false">H48/G48</f>
        <v>0.157575775183722</v>
      </c>
      <c r="J48" s="0" t="s">
        <v>101</v>
      </c>
      <c r="L48" s="0" t="n">
        <v>12.2</v>
      </c>
      <c r="M48" s="0" t="n">
        <v>4431.6</v>
      </c>
      <c r="N48" s="0" t="s">
        <v>194</v>
      </c>
    </row>
    <row r="49" customFormat="false" ht="16" hidden="false" customHeight="false" outlineLevel="0" collapsed="false">
      <c r="A49" s="3" t="s">
        <v>54</v>
      </c>
      <c r="B49" s="0" t="s">
        <v>195</v>
      </c>
      <c r="C49" s="5" t="n">
        <v>71.74603</v>
      </c>
      <c r="D49" s="10" t="n">
        <v>43.3772972301697</v>
      </c>
      <c r="E49" s="5" t="n">
        <v>67.81084</v>
      </c>
      <c r="F49" s="10" t="n">
        <v>49.2026301076817</v>
      </c>
      <c r="G49" s="0" t="n">
        <f aca="false">AVERAGE(C49:F49)</f>
        <v>58.0341993344629</v>
      </c>
      <c r="H49" s="0" t="n">
        <f aca="false">_xlfn.STDEV.P(C49:F49)</f>
        <v>12.0043575130623</v>
      </c>
      <c r="I49" s="4" t="n">
        <f aca="false">H49/G49</f>
        <v>0.206849713629695</v>
      </c>
      <c r="J49" s="0" t="s">
        <v>101</v>
      </c>
      <c r="L49" s="0" t="n">
        <v>4502.9</v>
      </c>
      <c r="M49" s="0" t="n">
        <v>3529</v>
      </c>
      <c r="N49" s="0" t="s">
        <v>196</v>
      </c>
    </row>
    <row r="50" customFormat="false" ht="16" hidden="false" customHeight="false" outlineLevel="0" collapsed="false">
      <c r="A50" s="3" t="s">
        <v>55</v>
      </c>
      <c r="B50" s="0" t="s">
        <v>197</v>
      </c>
      <c r="C50" s="5" t="n">
        <v>51.00143</v>
      </c>
      <c r="D50" s="10" t="n">
        <v>30.5935251349106</v>
      </c>
      <c r="E50" s="5" t="n">
        <v>82.43703</v>
      </c>
      <c r="F50" s="10" t="n">
        <v>37.1288473580848</v>
      </c>
      <c r="G50" s="0" t="n">
        <f aca="false">AVERAGE(C50:F50)</f>
        <v>50.2902081232489</v>
      </c>
      <c r="H50" s="0" t="n">
        <f aca="false">_xlfn.STDEV.P(C50:F50)</f>
        <v>19.9693811325453</v>
      </c>
      <c r="I50" s="4" t="n">
        <f aca="false">H50/G50</f>
        <v>0.397082889050793</v>
      </c>
      <c r="J50" s="0" t="s">
        <v>101</v>
      </c>
      <c r="L50" s="0" t="n">
        <v>3976.6</v>
      </c>
      <c r="M50" s="0" t="n">
        <v>3120.4</v>
      </c>
      <c r="N50" s="0" t="s">
        <v>198</v>
      </c>
    </row>
    <row r="51" customFormat="false" ht="16" hidden="false" customHeight="false" outlineLevel="0" collapsed="false">
      <c r="A51" s="3" t="s">
        <v>56</v>
      </c>
      <c r="B51" s="0" t="s">
        <v>199</v>
      </c>
      <c r="C51" s="5" t="n">
        <v>33.1676</v>
      </c>
      <c r="D51" s="10" t="n">
        <v>24.2499694582627</v>
      </c>
      <c r="E51" s="5" t="n">
        <v>67.16934</v>
      </c>
      <c r="F51" s="10" t="n">
        <v>21.9914684361867</v>
      </c>
      <c r="G51" s="0" t="n">
        <f aca="false">AVERAGE(C51:F51)</f>
        <v>36.6445944736123</v>
      </c>
      <c r="H51" s="0" t="n">
        <f aca="false">_xlfn.STDEV.P(C51:F51)</f>
        <v>18.1120844463032</v>
      </c>
      <c r="I51" s="4" t="n">
        <f aca="false">H51/G51</f>
        <v>0.494263470683121</v>
      </c>
      <c r="J51" s="0" t="s">
        <v>101</v>
      </c>
      <c r="L51" s="0" t="n">
        <v>2195.2</v>
      </c>
      <c r="M51" s="0" t="n">
        <v>1872.5</v>
      </c>
      <c r="N51" s="0" t="s">
        <v>200</v>
      </c>
    </row>
    <row r="52" customFormat="false" ht="16" hidden="false" customHeight="false" outlineLevel="0" collapsed="false">
      <c r="A52" s="3" t="s">
        <v>57</v>
      </c>
      <c r="B52" s="0" t="s">
        <v>201</v>
      </c>
      <c r="C52" s="5" t="n">
        <v>47.30523</v>
      </c>
      <c r="D52" s="10" t="n">
        <v>28.9565465930705</v>
      </c>
      <c r="E52" s="5" t="n">
        <v>42.53908</v>
      </c>
      <c r="F52" s="10" t="n">
        <v>29.0709027878072</v>
      </c>
      <c r="G52" s="0" t="n">
        <f aca="false">AVERAGE(C52:F52)</f>
        <v>36.9679398452194</v>
      </c>
      <c r="H52" s="0" t="n">
        <f aca="false">_xlfn.STDEV.P(C52:F52)</f>
        <v>8.13084845657345</v>
      </c>
      <c r="I52" s="4" t="n">
        <f aca="false">H52/G52</f>
        <v>0.219943239753592</v>
      </c>
      <c r="J52" s="0" t="s">
        <v>101</v>
      </c>
      <c r="L52" s="0" t="n">
        <v>3090.6</v>
      </c>
      <c r="M52" s="0" t="n">
        <v>3361.9</v>
      </c>
      <c r="N52" s="0" t="s">
        <v>202</v>
      </c>
    </row>
    <row r="53" customFormat="false" ht="16" hidden="false" customHeight="false" outlineLevel="0" collapsed="false">
      <c r="A53" s="3" t="s">
        <v>58</v>
      </c>
      <c r="B53" s="0" t="s">
        <v>203</v>
      </c>
      <c r="C53" s="5" t="n">
        <v>39.71959</v>
      </c>
      <c r="D53" s="10" t="n">
        <v>26.3713973806905</v>
      </c>
      <c r="E53" s="5" t="n">
        <v>53.89303</v>
      </c>
      <c r="F53" s="10" t="n">
        <v>30.5185556798774</v>
      </c>
      <c r="G53" s="0" t="n">
        <f aca="false">AVERAGE(C53:F53)</f>
        <v>37.625643265142</v>
      </c>
      <c r="H53" s="0" t="n">
        <f aca="false">_xlfn.STDEV.P(C53:F53)</f>
        <v>10.5615011774152</v>
      </c>
      <c r="I53" s="4" t="n">
        <f aca="false">H53/G53</f>
        <v>0.280699551180826</v>
      </c>
      <c r="J53" s="0" t="s">
        <v>101</v>
      </c>
      <c r="L53" s="0" t="n">
        <v>3243.6</v>
      </c>
      <c r="M53" s="0" t="n">
        <v>3251.9</v>
      </c>
      <c r="N53" s="0" t="s">
        <v>204</v>
      </c>
    </row>
    <row r="54" customFormat="false" ht="16" hidden="false" customHeight="false" outlineLevel="0" collapsed="false">
      <c r="A54" s="3" t="s">
        <v>59</v>
      </c>
      <c r="B54" s="0" t="s">
        <v>205</v>
      </c>
      <c r="C54" s="5" t="n">
        <v>38.25181</v>
      </c>
      <c r="D54" s="10" t="n">
        <v>26.9175312936838</v>
      </c>
      <c r="E54" s="5" t="n">
        <v>42.6818</v>
      </c>
      <c r="F54" s="10" t="n">
        <v>30.0369475238794</v>
      </c>
      <c r="G54" s="0" t="n">
        <f aca="false">AVERAGE(C54:F54)</f>
        <v>34.4720222043908</v>
      </c>
      <c r="H54" s="0" t="n">
        <f aca="false">_xlfn.STDEV.P(C54:F54)</f>
        <v>6.29339867589012</v>
      </c>
      <c r="I54" s="4" t="n">
        <f aca="false">H54/G54</f>
        <v>0.182565404448147</v>
      </c>
      <c r="J54" s="0" t="s">
        <v>101</v>
      </c>
      <c r="L54" s="0" t="n">
        <v>3051.6</v>
      </c>
      <c r="M54" s="0" t="n">
        <v>3099.2</v>
      </c>
      <c r="N54" s="0" t="s">
        <v>206</v>
      </c>
    </row>
    <row r="55" customFormat="false" ht="16" hidden="false" customHeight="false" outlineLevel="0" collapsed="false">
      <c r="A55" s="3" t="s">
        <v>60</v>
      </c>
      <c r="B55" s="0" t="s">
        <v>207</v>
      </c>
      <c r="C55" s="5" t="n">
        <v>40.38633</v>
      </c>
      <c r="D55" s="10" t="n">
        <v>26.2036484531875</v>
      </c>
      <c r="E55" s="5" t="n">
        <v>44.78689</v>
      </c>
      <c r="F55" s="10" t="n">
        <v>32.2998230955639</v>
      </c>
      <c r="G55" s="0" t="n">
        <f aca="false">AVERAGE(C55:F55)</f>
        <v>35.9191728871879</v>
      </c>
      <c r="H55" s="0" t="n">
        <f aca="false">_xlfn.STDEV.P(C55:F55)</f>
        <v>7.17779575157297</v>
      </c>
      <c r="I55" s="4" t="n">
        <f aca="false">H55/G55</f>
        <v>0.199831877368569</v>
      </c>
      <c r="J55" s="0" t="s">
        <v>101</v>
      </c>
      <c r="L55" s="0" t="n">
        <v>3604</v>
      </c>
      <c r="M55" s="0" t="n">
        <v>3316</v>
      </c>
      <c r="N55" s="0" t="s">
        <v>208</v>
      </c>
    </row>
    <row r="56" customFormat="false" ht="16" hidden="false" customHeight="false" outlineLevel="0" collapsed="false">
      <c r="A56" s="3" t="s">
        <v>61</v>
      </c>
      <c r="B56" s="0" t="s">
        <v>209</v>
      </c>
      <c r="C56" s="5" t="n">
        <v>39.55101</v>
      </c>
      <c r="D56" s="10" t="n">
        <v>28.4305349444004</v>
      </c>
      <c r="E56" s="5" t="n">
        <v>43.09117</v>
      </c>
      <c r="F56" s="10" t="n">
        <v>29.940182531718</v>
      </c>
      <c r="G56" s="0" t="n">
        <f aca="false">AVERAGE(C56:F56)</f>
        <v>35.2532243690296</v>
      </c>
      <c r="H56" s="0" t="n">
        <f aca="false">_xlfn.STDEV.P(C56:F56)</f>
        <v>6.21855806424999</v>
      </c>
      <c r="I56" s="4" t="n">
        <f aca="false">H56/G56</f>
        <v>0.176396859451899</v>
      </c>
      <c r="J56" s="0" t="s">
        <v>101</v>
      </c>
      <c r="L56" s="0" t="n">
        <v>3888.4</v>
      </c>
      <c r="M56" s="0" t="n">
        <v>3431.9</v>
      </c>
      <c r="N56" s="0" t="s">
        <v>210</v>
      </c>
    </row>
    <row r="57" customFormat="false" ht="16" hidden="false" customHeight="false" outlineLevel="0" collapsed="false">
      <c r="A57" s="3" t="s">
        <v>62</v>
      </c>
      <c r="B57" s="0" t="s">
        <v>211</v>
      </c>
      <c r="C57" s="5" t="n">
        <v>42.6091</v>
      </c>
      <c r="D57" s="10" t="n">
        <v>32.6804880713085</v>
      </c>
      <c r="E57" s="5" t="n">
        <v>52.6027</v>
      </c>
      <c r="F57" s="10" t="n">
        <v>34.4390624003664</v>
      </c>
      <c r="G57" s="0" t="n">
        <f aca="false">AVERAGE(C57:F57)</f>
        <v>40.5828376179187</v>
      </c>
      <c r="H57" s="0" t="n">
        <f aca="false">_xlfn.STDEV.P(C57:F57)</f>
        <v>7.88631620602787</v>
      </c>
      <c r="I57" s="4" t="n">
        <f aca="false">H57/G57</f>
        <v>0.194326386939138</v>
      </c>
      <c r="J57" s="0" t="s">
        <v>101</v>
      </c>
      <c r="L57" s="0" t="n">
        <v>4137.6</v>
      </c>
      <c r="M57" s="0" t="n">
        <v>4277.1</v>
      </c>
      <c r="N57" s="0" t="s">
        <v>212</v>
      </c>
    </row>
    <row r="58" customFormat="false" ht="16" hidden="false" customHeight="false" outlineLevel="0" collapsed="false">
      <c r="A58" s="3" t="s">
        <v>63</v>
      </c>
      <c r="B58" s="0" t="s">
        <v>213</v>
      </c>
      <c r="C58" s="5" t="n">
        <v>44.16422</v>
      </c>
      <c r="D58" s="10" t="n">
        <v>31.2043199906474</v>
      </c>
      <c r="E58" s="5" t="n">
        <v>54.20798</v>
      </c>
      <c r="F58" s="10" t="n">
        <v>31.9382486522844</v>
      </c>
      <c r="G58" s="0" t="n">
        <f aca="false">AVERAGE(C58:F58)</f>
        <v>40.378692160733</v>
      </c>
      <c r="H58" s="0" t="n">
        <f aca="false">_xlfn.STDEV.P(C58:F58)</f>
        <v>9.49986334767134</v>
      </c>
      <c r="I58" s="4" t="n">
        <f aca="false">H58/G58</f>
        <v>0.235269218474333</v>
      </c>
      <c r="J58" s="0" t="s">
        <v>101</v>
      </c>
      <c r="L58" s="0" t="n">
        <v>3491.1</v>
      </c>
      <c r="M58" s="0" t="n">
        <v>4160.4</v>
      </c>
      <c r="N58" s="0" t="s">
        <v>214</v>
      </c>
    </row>
    <row r="59" customFormat="false" ht="16" hidden="false" customHeight="false" outlineLevel="0" collapsed="false">
      <c r="A59" s="3" t="s">
        <v>64</v>
      </c>
      <c r="B59" s="0" t="s">
        <v>215</v>
      </c>
      <c r="C59" s="5" t="n">
        <v>46.53873</v>
      </c>
      <c r="D59" s="10" t="n">
        <v>29.1751522295213</v>
      </c>
      <c r="E59" s="5" t="n">
        <v>54.33678</v>
      </c>
      <c r="F59" s="10" t="n">
        <v>34.4090433315586</v>
      </c>
      <c r="G59" s="0" t="n">
        <f aca="false">AVERAGE(C59:F59)</f>
        <v>41.11492639027</v>
      </c>
      <c r="H59" s="0" t="n">
        <f aca="false">_xlfn.STDEV.P(C59:F59)</f>
        <v>9.89649095741573</v>
      </c>
      <c r="I59" s="4" t="n">
        <f aca="false">H59/G59</f>
        <v>0.240703117487711</v>
      </c>
      <c r="J59" s="0" t="s">
        <v>101</v>
      </c>
      <c r="L59" s="0" t="n">
        <v>21</v>
      </c>
      <c r="M59" s="0" t="n">
        <v>4323.2</v>
      </c>
      <c r="N59" s="0" t="s">
        <v>216</v>
      </c>
    </row>
    <row r="60" customFormat="false" ht="16" hidden="false" customHeight="false" outlineLevel="0" collapsed="false">
      <c r="A60" s="3" t="s">
        <v>65</v>
      </c>
      <c r="B60" s="0" t="s">
        <v>217</v>
      </c>
      <c r="C60" s="5" t="n">
        <v>23.19226</v>
      </c>
      <c r="D60" s="10" t="n">
        <v>12.9026795019774</v>
      </c>
      <c r="E60" s="5" t="n">
        <v>55.67585</v>
      </c>
      <c r="F60" s="10" t="n">
        <v>15.4151223879278</v>
      </c>
      <c r="G60" s="0" t="n">
        <f aca="false">AVERAGE(C60:F60)</f>
        <v>26.7964779724763</v>
      </c>
      <c r="H60" s="0" t="n">
        <f aca="false">_xlfn.STDEV.P(C60:F60)</f>
        <v>17.0995716816095</v>
      </c>
      <c r="I60" s="4" t="n">
        <f aca="false">H60/G60</f>
        <v>0.638127581511763</v>
      </c>
      <c r="J60" s="0" t="s">
        <v>101</v>
      </c>
      <c r="L60" s="0" t="n">
        <v>27.2</v>
      </c>
      <c r="M60" s="0" t="n">
        <v>280.3</v>
      </c>
      <c r="N60" s="0" t="s">
        <v>218</v>
      </c>
    </row>
    <row r="61" customFormat="false" ht="16" hidden="false" customHeight="false" outlineLevel="0" collapsed="false">
      <c r="A61" s="3" t="s">
        <v>66</v>
      </c>
      <c r="B61" s="0" t="s">
        <v>219</v>
      </c>
      <c r="C61" s="5" t="n">
        <v>73.86549</v>
      </c>
      <c r="D61" s="10" t="n">
        <v>43.1831727770489</v>
      </c>
      <c r="E61" s="5" t="n">
        <v>40.65514</v>
      </c>
      <c r="F61" s="10" t="n">
        <v>47.4338738485415</v>
      </c>
      <c r="G61" s="0" t="n">
        <f aca="false">AVERAGE(C61:F61)</f>
        <v>51.2844191563976</v>
      </c>
      <c r="H61" s="0" t="n">
        <f aca="false">_xlfn.STDEV.P(C61:F61)</f>
        <v>13.2603094599559</v>
      </c>
      <c r="I61" s="4" t="n">
        <f aca="false">H61/G61</f>
        <v>0.258564095647005</v>
      </c>
      <c r="J61" s="0" t="s">
        <v>101</v>
      </c>
      <c r="L61" s="0" t="n">
        <v>4656.9</v>
      </c>
      <c r="M61" s="0" t="n">
        <v>4013.2</v>
      </c>
      <c r="N61" s="0" t="s">
        <v>220</v>
      </c>
    </row>
    <row r="62" customFormat="false" ht="16" hidden="false" customHeight="false" outlineLevel="0" collapsed="false">
      <c r="A62" s="3" t="s">
        <v>67</v>
      </c>
      <c r="B62" s="0" t="s">
        <v>221</v>
      </c>
      <c r="C62" s="5" t="n">
        <v>47.50604</v>
      </c>
      <c r="D62" s="10" t="n">
        <v>33.7559427295161</v>
      </c>
      <c r="E62" s="5" t="n">
        <v>89.85662</v>
      </c>
      <c r="F62" s="10" t="n">
        <v>30.9953256548985</v>
      </c>
      <c r="G62" s="0" t="n">
        <f aca="false">AVERAGE(C62:F62)</f>
        <v>50.5284820961036</v>
      </c>
      <c r="H62" s="0" t="n">
        <f aca="false">_xlfn.STDEV.P(C62:F62)</f>
        <v>23.5515385090471</v>
      </c>
      <c r="I62" s="4" t="n">
        <f aca="false">H62/G62</f>
        <v>0.466104215524479</v>
      </c>
      <c r="J62" s="0" t="s">
        <v>222</v>
      </c>
      <c r="L62" s="0" t="n">
        <v>3478.8</v>
      </c>
      <c r="M62" s="0" t="n">
        <v>3063.7</v>
      </c>
      <c r="N62" s="0" t="s">
        <v>223</v>
      </c>
    </row>
    <row r="63" customFormat="false" ht="16" hidden="false" customHeight="false" outlineLevel="0" collapsed="false">
      <c r="A63" s="3" t="s">
        <v>68</v>
      </c>
      <c r="B63" s="0" t="s">
        <v>224</v>
      </c>
      <c r="C63" s="5" t="n">
        <v>12.62052</v>
      </c>
      <c r="D63" s="10" t="n">
        <v>8.17776243244393</v>
      </c>
      <c r="E63" s="5" t="n">
        <v>66.76438</v>
      </c>
      <c r="F63" s="10" t="n">
        <v>13.8595181761621</v>
      </c>
      <c r="G63" s="0" t="n">
        <f aca="false">AVERAGE(C63:F63)</f>
        <v>25.3555451521515</v>
      </c>
      <c r="H63" s="0" t="n">
        <f aca="false">_xlfn.STDEV.P(C63:F63)</f>
        <v>24.0005589751597</v>
      </c>
      <c r="I63" s="4" t="n">
        <f aca="false">H63/G63</f>
        <v>0.946560558297569</v>
      </c>
      <c r="J63" s="0" t="s">
        <v>222</v>
      </c>
      <c r="L63" s="0" t="n">
        <v>492.6</v>
      </c>
      <c r="M63" s="0" t="n">
        <v>354.8</v>
      </c>
      <c r="N63" s="0" t="s">
        <v>225</v>
      </c>
    </row>
    <row r="64" customFormat="false" ht="16" hidden="false" customHeight="false" outlineLevel="0" collapsed="false">
      <c r="A64" s="3" t="s">
        <v>69</v>
      </c>
      <c r="B64" s="0" t="s">
        <v>226</v>
      </c>
      <c r="C64" s="5" t="n">
        <v>12.71591</v>
      </c>
      <c r="D64" s="10" t="n">
        <v>4.76519265748893</v>
      </c>
      <c r="E64" s="5" t="n">
        <v>32.50098</v>
      </c>
      <c r="F64" s="10" t="n">
        <v>10.7791724088733</v>
      </c>
      <c r="G64" s="0" t="n">
        <f aca="false">AVERAGE(C64:F64)</f>
        <v>15.1903137665906</v>
      </c>
      <c r="H64" s="0" t="n">
        <f aca="false">_xlfn.STDEV.P(C64:F64)</f>
        <v>10.4154111496117</v>
      </c>
      <c r="I64" s="4" t="n">
        <f aca="false">H64/G64</f>
        <v>0.685661356944398</v>
      </c>
      <c r="J64" s="0" t="s">
        <v>222</v>
      </c>
      <c r="L64" s="0" t="n">
        <v>346</v>
      </c>
      <c r="M64" s="0" t="n">
        <v>252.3</v>
      </c>
      <c r="N64" s="0" t="s">
        <v>227</v>
      </c>
    </row>
    <row r="65" customFormat="false" ht="16" hidden="false" customHeight="false" outlineLevel="0" collapsed="false">
      <c r="A65" s="3" t="s">
        <v>70</v>
      </c>
      <c r="B65" s="0" t="s">
        <v>228</v>
      </c>
      <c r="C65" s="5" t="n">
        <v>18.18162</v>
      </c>
      <c r="D65" s="10" t="n">
        <v>7.57529683026882</v>
      </c>
      <c r="E65" s="5" t="n">
        <v>10.47365</v>
      </c>
      <c r="F65" s="10" t="n">
        <v>7.6740038206439</v>
      </c>
      <c r="G65" s="0" t="n">
        <f aca="false">AVERAGE(C65:F65)</f>
        <v>10.9761426627282</v>
      </c>
      <c r="H65" s="0" t="n">
        <f aca="false">_xlfn.STDEV.P(C65:F65)</f>
        <v>4.31975913224891</v>
      </c>
      <c r="I65" s="4" t="n">
        <f aca="false">H65/G65</f>
        <v>0.393558945522598</v>
      </c>
      <c r="J65" s="0" t="s">
        <v>222</v>
      </c>
      <c r="L65" s="0" t="n">
        <v>251.3</v>
      </c>
      <c r="M65" s="0" t="n">
        <v>248.2</v>
      </c>
      <c r="N65" s="0" t="s">
        <v>229</v>
      </c>
    </row>
    <row r="66" customFormat="false" ht="16" hidden="false" customHeight="false" outlineLevel="0" collapsed="false">
      <c r="A66" s="3" t="s">
        <v>71</v>
      </c>
      <c r="B66" s="0" t="s">
        <v>230</v>
      </c>
      <c r="C66" s="5" t="n">
        <v>2.285011</v>
      </c>
      <c r="D66" s="10" t="n">
        <v>6.82506893465121</v>
      </c>
      <c r="E66" s="5" t="n">
        <v>10.42136</v>
      </c>
      <c r="F66" s="10" t="n">
        <v>8.54109488496616</v>
      </c>
      <c r="G66" s="0" t="n">
        <f aca="false">AVERAGE(C66:F66)</f>
        <v>7.01813370490434</v>
      </c>
      <c r="H66" s="0" t="n">
        <f aca="false">_xlfn.STDEV.P(C66:F66)</f>
        <v>3.01417835059572</v>
      </c>
      <c r="I66" s="4" t="n">
        <f aca="false">H66/G66</f>
        <v>0.429484315536676</v>
      </c>
      <c r="J66" s="0" t="s">
        <v>222</v>
      </c>
      <c r="L66" s="0" t="n">
        <v>276.9</v>
      </c>
      <c r="M66" s="0" t="n">
        <v>315</v>
      </c>
      <c r="N66" s="0" t="s">
        <v>231</v>
      </c>
    </row>
    <row r="67" customFormat="false" ht="16" hidden="false" customHeight="false" outlineLevel="0" collapsed="false">
      <c r="A67" s="3" t="s">
        <v>72</v>
      </c>
      <c r="B67" s="0" t="s">
        <v>232</v>
      </c>
      <c r="C67" s="5" t="n">
        <v>2.512394</v>
      </c>
      <c r="D67" s="10" t="n">
        <v>11.3625378363528</v>
      </c>
      <c r="E67" s="5" t="n">
        <v>20.98796</v>
      </c>
      <c r="F67" s="10" t="n">
        <v>5.82947247033784</v>
      </c>
      <c r="G67" s="0" t="n">
        <f aca="false">AVERAGE(C67:F67)</f>
        <v>10.1730910766727</v>
      </c>
      <c r="H67" s="0" t="n">
        <f aca="false">_xlfn.STDEV.P(C67:F67)</f>
        <v>6.99874052456412</v>
      </c>
      <c r="I67" s="4" t="n">
        <f aca="false">H67/G67</f>
        <v>0.687965975318213</v>
      </c>
      <c r="J67" s="0" t="s">
        <v>222</v>
      </c>
      <c r="L67" s="0" t="n">
        <v>360.6</v>
      </c>
      <c r="M67" s="0" t="n">
        <v>234.7</v>
      </c>
      <c r="N67" s="0" t="s">
        <v>233</v>
      </c>
    </row>
    <row r="68" customFormat="false" ht="16" hidden="false" customHeight="false" outlineLevel="0" collapsed="false">
      <c r="A68" s="3" t="s">
        <v>73</v>
      </c>
      <c r="B68" s="0" t="s">
        <v>234</v>
      </c>
      <c r="C68" s="5" t="n">
        <v>5.246637</v>
      </c>
      <c r="D68" s="10" t="n">
        <v>6.69179365789406</v>
      </c>
      <c r="E68" s="5" t="n">
        <v>12.87788</v>
      </c>
      <c r="F68" s="10" t="n">
        <v>11.1002631547703</v>
      </c>
      <c r="G68" s="0" t="n">
        <f aca="false">AVERAGE(C68:F68)</f>
        <v>8.97914345316609</v>
      </c>
      <c r="H68" s="0" t="n">
        <f aca="false">_xlfn.STDEV.P(C68:F68)</f>
        <v>3.11700452995378</v>
      </c>
      <c r="I68" s="4" t="n">
        <f aca="false">H68/G68</f>
        <v>0.347138292890811</v>
      </c>
      <c r="J68" s="0" t="s">
        <v>222</v>
      </c>
      <c r="L68" s="0" t="n">
        <v>318</v>
      </c>
      <c r="M68" s="0" t="n">
        <v>302.7</v>
      </c>
      <c r="N68" s="0" t="s">
        <v>235</v>
      </c>
    </row>
    <row r="69" customFormat="false" ht="16" hidden="false" customHeight="false" outlineLevel="0" collapsed="false">
      <c r="A69" s="3" t="s">
        <v>74</v>
      </c>
      <c r="B69" s="0" t="s">
        <v>236</v>
      </c>
      <c r="C69" s="5" t="n">
        <v>3.539546</v>
      </c>
      <c r="D69" s="10" t="n">
        <v>12.7065303234743</v>
      </c>
      <c r="E69" s="5" t="n">
        <v>13.95761</v>
      </c>
      <c r="F69" s="10" t="n">
        <v>11.2176569289928</v>
      </c>
      <c r="G69" s="0" t="n">
        <f aca="false">AVERAGE(C69:F69)</f>
        <v>10.3553358131168</v>
      </c>
      <c r="H69" s="0" t="n">
        <f aca="false">_xlfn.STDEV.P(C69:F69)</f>
        <v>4.05287192699488</v>
      </c>
      <c r="I69" s="4" t="n">
        <f aca="false">H69/G69</f>
        <v>0.391380057599024</v>
      </c>
      <c r="J69" s="0" t="s">
        <v>222</v>
      </c>
      <c r="L69" s="0" t="n">
        <v>348</v>
      </c>
      <c r="M69" s="0" t="n">
        <v>249.4</v>
      </c>
      <c r="N69" s="0" t="s">
        <v>237</v>
      </c>
    </row>
    <row r="70" customFormat="false" ht="16" hidden="false" customHeight="false" outlineLevel="0" collapsed="false">
      <c r="A70" s="3" t="s">
        <v>75</v>
      </c>
      <c r="B70" s="0" t="s">
        <v>238</v>
      </c>
      <c r="C70" s="5" t="n">
        <v>12.43055</v>
      </c>
      <c r="D70" s="10" t="n">
        <v>12.2883984596519</v>
      </c>
      <c r="E70" s="5" t="n">
        <v>15.95393</v>
      </c>
      <c r="F70" s="10" t="n">
        <v>7.36080243131667</v>
      </c>
      <c r="G70" s="0" t="n">
        <f aca="false">AVERAGE(C70:F70)</f>
        <v>12.0084202227421</v>
      </c>
      <c r="H70" s="0" t="n">
        <f aca="false">_xlfn.STDEV.P(C70:F70)</f>
        <v>3.05875709642016</v>
      </c>
      <c r="I70" s="4" t="n">
        <f aca="false">H70/G70</f>
        <v>0.25471769305902</v>
      </c>
      <c r="J70" s="0" t="s">
        <v>222</v>
      </c>
      <c r="L70" s="0" t="n">
        <v>233.4</v>
      </c>
      <c r="M70" s="0" t="n">
        <v>250</v>
      </c>
      <c r="N70" s="0" t="s">
        <v>239</v>
      </c>
    </row>
    <row r="71" customFormat="false" ht="16" hidden="false" customHeight="false" outlineLevel="0" collapsed="false">
      <c r="A71" s="3" t="s">
        <v>76</v>
      </c>
      <c r="B71" s="0" t="s">
        <v>240</v>
      </c>
      <c r="C71" s="5" t="n">
        <v>16.55925</v>
      </c>
      <c r="D71" s="10" t="n">
        <v>11.3956353465009</v>
      </c>
      <c r="E71" s="5" t="n">
        <v>14.90295</v>
      </c>
      <c r="F71" s="10" t="n">
        <v>7.06007083787328</v>
      </c>
      <c r="G71" s="0" t="n">
        <f aca="false">AVERAGE(C71:F71)</f>
        <v>12.4794765460935</v>
      </c>
      <c r="H71" s="0" t="n">
        <f aca="false">_xlfn.STDEV.P(C71:F71)</f>
        <v>3.64219868325487</v>
      </c>
      <c r="I71" s="4" t="n">
        <f aca="false">H71/G71</f>
        <v>0.291855084610499</v>
      </c>
      <c r="J71" s="0" t="s">
        <v>222</v>
      </c>
      <c r="L71" s="0" t="n">
        <v>26.6</v>
      </c>
      <c r="M71" s="0" t="n">
        <v>241.9</v>
      </c>
      <c r="N71" s="0" t="s">
        <v>241</v>
      </c>
    </row>
    <row r="72" customFormat="false" ht="16" hidden="false" customHeight="false" outlineLevel="0" collapsed="false">
      <c r="A72" s="3" t="s">
        <v>77</v>
      </c>
      <c r="B72" s="0" t="s">
        <v>242</v>
      </c>
      <c r="C72" s="5" t="n">
        <v>23.67912</v>
      </c>
      <c r="D72" s="10" t="n">
        <v>17.5397735730398</v>
      </c>
      <c r="E72" s="5" t="n">
        <v>32.91674</v>
      </c>
      <c r="F72" s="10" t="n">
        <v>18.9132505173209</v>
      </c>
      <c r="G72" s="0" t="n">
        <f aca="false">AVERAGE(C72:F72)</f>
        <v>23.2622210225902</v>
      </c>
      <c r="H72" s="0" t="n">
        <f aca="false">_xlfn.STDEV.P(C72:F72)</f>
        <v>6.02170014844436</v>
      </c>
      <c r="I72" s="4" t="n">
        <f aca="false">H72/G72</f>
        <v>0.258861788932219</v>
      </c>
      <c r="J72" s="0" t="s">
        <v>222</v>
      </c>
      <c r="L72" s="0" t="n">
        <v>20.9</v>
      </c>
      <c r="M72" s="0" t="n">
        <v>167.4</v>
      </c>
      <c r="N72" s="0" t="s">
        <v>243</v>
      </c>
    </row>
    <row r="73" customFormat="false" ht="16" hidden="false" customHeight="false" outlineLevel="0" collapsed="false">
      <c r="A73" s="3" t="s">
        <v>78</v>
      </c>
      <c r="B73" s="0" t="s">
        <v>244</v>
      </c>
      <c r="C73" s="5" t="n">
        <v>29.36959</v>
      </c>
      <c r="D73" s="10" t="n">
        <v>19.1887725677855</v>
      </c>
      <c r="E73" s="5" t="n">
        <v>45.35789</v>
      </c>
      <c r="F73" s="10" t="n">
        <v>17.079993115501</v>
      </c>
      <c r="G73" s="0" t="n">
        <f aca="false">AVERAGE(C73:F73)</f>
        <v>27.7490614208216</v>
      </c>
      <c r="H73" s="0" t="n">
        <f aca="false">_xlfn.STDEV.P(C73:F73)</f>
        <v>11.17815414724</v>
      </c>
      <c r="I73" s="4" t="n">
        <f aca="false">H73/G73</f>
        <v>0.402829990453386</v>
      </c>
      <c r="J73" s="0" t="s">
        <v>222</v>
      </c>
      <c r="L73" s="0" t="n">
        <v>440.5</v>
      </c>
      <c r="M73" s="0" t="n">
        <v>68.4</v>
      </c>
      <c r="N73" s="0" t="s">
        <v>245</v>
      </c>
    </row>
    <row r="74" customFormat="false" ht="16" hidden="false" customHeight="false" outlineLevel="0" collapsed="false">
      <c r="A74" s="3" t="s">
        <v>79</v>
      </c>
      <c r="B74" s="0" t="s">
        <v>246</v>
      </c>
      <c r="C74" s="5" t="n">
        <v>19.61566</v>
      </c>
      <c r="D74" s="10" t="n">
        <v>12.4890034130825</v>
      </c>
      <c r="E74" s="5" t="n">
        <v>48.22596</v>
      </c>
      <c r="F74" s="10" t="n">
        <v>13.1866797056058</v>
      </c>
      <c r="G74" s="0" t="n">
        <f aca="false">AVERAGE(C74:F74)</f>
        <v>23.3793257796721</v>
      </c>
      <c r="H74" s="0" t="n">
        <f aca="false">_xlfn.STDEV.P(C74:F74)</f>
        <v>14.6117210435601</v>
      </c>
      <c r="I74" s="4" t="n">
        <f aca="false">H74/G74</f>
        <v>0.624984705772171</v>
      </c>
      <c r="J74" s="0" t="s">
        <v>222</v>
      </c>
      <c r="L74" s="0" t="n">
        <v>341.5</v>
      </c>
      <c r="M74" s="0" t="n">
        <v>46.1</v>
      </c>
      <c r="N74" s="0" t="s">
        <v>247</v>
      </c>
    </row>
    <row r="75" customFormat="false" ht="16" hidden="false" customHeight="false" outlineLevel="0" collapsed="false">
      <c r="A75" s="3" t="s">
        <v>80</v>
      </c>
      <c r="B75" s="0" t="s">
        <v>248</v>
      </c>
      <c r="C75" s="5" t="n">
        <v>22.03343</v>
      </c>
      <c r="D75" s="10" t="n">
        <v>12.7307511266014</v>
      </c>
      <c r="E75" s="5" t="n">
        <v>36.40934</v>
      </c>
      <c r="F75" s="10" t="n">
        <v>12.0135743576053</v>
      </c>
      <c r="G75" s="0" t="n">
        <f aca="false">AVERAGE(C75:F75)</f>
        <v>20.7967738710517</v>
      </c>
      <c r="H75" s="0" t="n">
        <f aca="false">_xlfn.STDEV.P(C75:F75)</f>
        <v>9.84234291364414</v>
      </c>
      <c r="I75" s="4" t="n">
        <f aca="false">H75/G75</f>
        <v>0.473262967355928</v>
      </c>
      <c r="J75" s="0" t="s">
        <v>222</v>
      </c>
      <c r="L75" s="0" t="n">
        <v>320.9</v>
      </c>
      <c r="M75" s="0" t="n">
        <v>43.9</v>
      </c>
      <c r="N75" s="0" t="s">
        <v>249</v>
      </c>
    </row>
    <row r="76" customFormat="false" ht="16" hidden="false" customHeight="false" outlineLevel="0" collapsed="false">
      <c r="A76" s="3" t="s">
        <v>81</v>
      </c>
      <c r="B76" s="0" t="s">
        <v>250</v>
      </c>
      <c r="C76" s="5" t="n">
        <v>20.21415</v>
      </c>
      <c r="D76" s="10" t="n">
        <v>11.5617172966071</v>
      </c>
      <c r="E76" s="5" t="n">
        <v>32.78428</v>
      </c>
      <c r="F76" s="10" t="n">
        <v>10.2353025730962</v>
      </c>
      <c r="G76" s="0" t="n">
        <f aca="false">AVERAGE(C76:F76)</f>
        <v>18.6988624674258</v>
      </c>
      <c r="H76" s="0" t="n">
        <f aca="false">_xlfn.STDEV.P(C76:F76)</f>
        <v>8.98979658623554</v>
      </c>
      <c r="I76" s="4" t="n">
        <f aca="false">H76/G76</f>
        <v>0.480767030716234</v>
      </c>
      <c r="J76" s="0" t="s">
        <v>222</v>
      </c>
      <c r="L76" s="0" t="n">
        <v>378.1</v>
      </c>
      <c r="M76" s="0" t="n">
        <v>51.1</v>
      </c>
      <c r="N76" s="0" t="s">
        <v>251</v>
      </c>
    </row>
    <row r="77" customFormat="false" ht="16" hidden="false" customHeight="false" outlineLevel="0" collapsed="false">
      <c r="A77" s="3" t="s">
        <v>82</v>
      </c>
      <c r="B77" s="0" t="s">
        <v>252</v>
      </c>
      <c r="C77" s="5" t="n">
        <v>38.30749</v>
      </c>
      <c r="D77" s="10" t="n">
        <v>26.092047759046</v>
      </c>
      <c r="E77" s="5" t="n">
        <v>11.96909</v>
      </c>
      <c r="F77" s="10" t="n">
        <v>26.00441221881</v>
      </c>
      <c r="G77" s="0" t="n">
        <f aca="false">AVERAGE(C77:F77)</f>
        <v>25.593259994464</v>
      </c>
      <c r="H77" s="0" t="n">
        <f aca="false">_xlfn.STDEV.P(C77:F77)</f>
        <v>9.32319001277737</v>
      </c>
      <c r="I77" s="4" t="n">
        <f aca="false">H77/G77</f>
        <v>0.364283018841446</v>
      </c>
      <c r="J77" s="0" t="s">
        <v>222</v>
      </c>
      <c r="L77" s="0" t="n">
        <v>3130.8</v>
      </c>
      <c r="M77" s="0" t="n">
        <v>74.4</v>
      </c>
      <c r="N77" s="0" t="s">
        <v>253</v>
      </c>
    </row>
    <row r="78" customFormat="false" ht="16" hidden="false" customHeight="false" outlineLevel="0" collapsed="false">
      <c r="A78" s="3" t="s">
        <v>83</v>
      </c>
      <c r="B78" s="0" t="s">
        <v>254</v>
      </c>
      <c r="C78" s="5" t="n">
        <v>2.849156</v>
      </c>
      <c r="D78" s="10" t="n">
        <v>12.3028665794186</v>
      </c>
      <c r="E78" s="5" t="n">
        <v>41.55543</v>
      </c>
      <c r="F78" s="10" t="n">
        <v>10.2922319927797</v>
      </c>
      <c r="G78" s="0" t="n">
        <f aca="false">AVERAGE(C78:F78)</f>
        <v>16.7499211430496</v>
      </c>
      <c r="H78" s="0" t="n">
        <f aca="false">_xlfn.STDEV.P(C78:F78)</f>
        <v>14.7480726254983</v>
      </c>
      <c r="I78" s="4" t="n">
        <f aca="false">H78/G78</f>
        <v>0.880486093011732</v>
      </c>
      <c r="J78" s="0" t="s">
        <v>222</v>
      </c>
      <c r="L78" s="0" t="n">
        <v>274.1</v>
      </c>
      <c r="M78" s="0" t="n">
        <v>48.7</v>
      </c>
      <c r="N78" s="0" t="s">
        <v>255</v>
      </c>
    </row>
    <row r="79" customFormat="false" ht="16" hidden="false" customHeight="false" outlineLevel="0" collapsed="false">
      <c r="A79" s="3" t="s">
        <v>84</v>
      </c>
      <c r="B79" s="0" t="s">
        <v>256</v>
      </c>
      <c r="C79" s="5" t="n">
        <v>17.7694</v>
      </c>
      <c r="D79" s="10" t="n">
        <v>11.7345705352473</v>
      </c>
      <c r="E79" s="5" t="n">
        <v>10.03756</v>
      </c>
      <c r="F79" s="10" t="n">
        <v>12.4970127608154</v>
      </c>
      <c r="G79" s="0" t="n">
        <f aca="false">AVERAGE(C79:F79)</f>
        <v>13.0096358240157</v>
      </c>
      <c r="H79" s="0" t="n">
        <f aca="false">_xlfn.STDEV.P(C79:F79)</f>
        <v>2.88864862912699</v>
      </c>
      <c r="I79" s="4" t="n">
        <f aca="false">H79/G79</f>
        <v>0.222039161449437</v>
      </c>
      <c r="J79" s="0" t="s">
        <v>222</v>
      </c>
      <c r="L79" s="0" t="n">
        <v>283.1</v>
      </c>
      <c r="M79" s="0" t="n">
        <v>28.9</v>
      </c>
      <c r="N79" s="0" t="s">
        <v>257</v>
      </c>
    </row>
    <row r="80" customFormat="false" ht="16" hidden="false" customHeight="false" outlineLevel="0" collapsed="false">
      <c r="A80" s="3" t="s">
        <v>85</v>
      </c>
      <c r="B80" s="0" t="s">
        <v>258</v>
      </c>
      <c r="C80" s="5" t="n">
        <v>21.08405</v>
      </c>
      <c r="D80" s="10" t="n">
        <v>12.0690740654514</v>
      </c>
      <c r="E80" s="5" t="n">
        <v>28.82528</v>
      </c>
      <c r="F80" s="10" t="n">
        <v>11.9138280265471</v>
      </c>
      <c r="G80" s="0" t="n">
        <f aca="false">AVERAGE(C80:F80)</f>
        <v>18.4730580229996</v>
      </c>
      <c r="H80" s="0" t="n">
        <f aca="false">_xlfn.STDEV.P(C80:F80)</f>
        <v>7.03598407545006</v>
      </c>
      <c r="I80" s="4" t="n">
        <f aca="false">H80/G80</f>
        <v>0.380878145171742</v>
      </c>
      <c r="J80" s="0" t="s">
        <v>222</v>
      </c>
      <c r="L80" s="0" t="n">
        <v>269.5</v>
      </c>
      <c r="M80" s="0" t="n">
        <v>47.4</v>
      </c>
      <c r="N80" s="0" t="s">
        <v>259</v>
      </c>
    </row>
    <row r="81" customFormat="false" ht="16" hidden="false" customHeight="false" outlineLevel="0" collapsed="false">
      <c r="A81" s="3" t="s">
        <v>86</v>
      </c>
      <c r="B81" s="0" t="s">
        <v>260</v>
      </c>
      <c r="C81" s="5" t="n">
        <v>0.708258</v>
      </c>
      <c r="D81" s="10" t="n">
        <v>13.9831766434003</v>
      </c>
      <c r="E81" s="5" t="n">
        <v>32.90795</v>
      </c>
      <c r="F81" s="10" t="n">
        <v>11.0447091184299</v>
      </c>
      <c r="G81" s="0" t="n">
        <f aca="false">AVERAGE(C81:F81)</f>
        <v>14.6610234404576</v>
      </c>
      <c r="H81" s="0" t="n">
        <f aca="false">_xlfn.STDEV.P(C81:F81)</f>
        <v>11.6315003101679</v>
      </c>
      <c r="I81" s="4" t="n">
        <f aca="false">H81/G81</f>
        <v>0.793362097632995</v>
      </c>
      <c r="J81" s="0" t="s">
        <v>222</v>
      </c>
      <c r="L81" s="0" t="n">
        <v>312.8</v>
      </c>
      <c r="M81" s="0" t="n">
        <v>242.4</v>
      </c>
      <c r="N81" s="0" t="s">
        <v>261</v>
      </c>
    </row>
    <row r="82" customFormat="false" ht="16" hidden="false" customHeight="false" outlineLevel="0" collapsed="false">
      <c r="A82" s="3" t="s">
        <v>87</v>
      </c>
      <c r="B82" s="0" t="s">
        <v>262</v>
      </c>
      <c r="C82" s="5" t="n">
        <v>20.77001</v>
      </c>
      <c r="D82" s="10" t="n">
        <v>15.1244360198307</v>
      </c>
      <c r="E82" s="5" t="n">
        <v>32.29348</v>
      </c>
      <c r="F82" s="10" t="n">
        <v>12.2429104507836</v>
      </c>
      <c r="G82" s="0" t="n">
        <f aca="false">AVERAGE(C82:F82)</f>
        <v>20.1077091176536</v>
      </c>
      <c r="H82" s="0" t="n">
        <f aca="false">_xlfn.STDEV.P(C82:F82)</f>
        <v>7.67495477663686</v>
      </c>
      <c r="I82" s="4" t="n">
        <f aca="false">H82/G82</f>
        <v>0.381692152583341</v>
      </c>
      <c r="J82" s="0" t="s">
        <v>222</v>
      </c>
      <c r="L82" s="0" t="n">
        <v>120.1</v>
      </c>
      <c r="M82" s="0" t="n">
        <v>236.7</v>
      </c>
      <c r="N82" s="0" t="s">
        <v>263</v>
      </c>
    </row>
    <row r="83" customFormat="false" ht="16" hidden="false" customHeight="false" outlineLevel="0" collapsed="false">
      <c r="A83" s="3" t="s">
        <v>88</v>
      </c>
      <c r="B83" s="0" t="s">
        <v>264</v>
      </c>
      <c r="C83" s="5" t="n">
        <v>18.35853</v>
      </c>
      <c r="D83" s="10" t="n">
        <v>9.35993411800132</v>
      </c>
      <c r="E83" s="5" t="n">
        <v>35.41892</v>
      </c>
      <c r="F83" s="10" t="n">
        <v>13.0566724021413</v>
      </c>
      <c r="G83" s="0" t="n">
        <f aca="false">AVERAGE(C83:F83)</f>
        <v>19.0485141300357</v>
      </c>
      <c r="H83" s="0" t="n">
        <f aca="false">_xlfn.STDEV.P(C83:F83)</f>
        <v>9.97793836908195</v>
      </c>
      <c r="I83" s="4" t="n">
        <f aca="false">H83/G83</f>
        <v>0.523817149252012</v>
      </c>
      <c r="J83" s="0" t="s">
        <v>222</v>
      </c>
      <c r="L83" s="0" t="n">
        <v>227.6</v>
      </c>
      <c r="M83" s="0" t="n">
        <v>218.3</v>
      </c>
      <c r="N83" s="0" t="s">
        <v>265</v>
      </c>
    </row>
    <row r="84" customFormat="false" ht="16" hidden="false" customHeight="false" outlineLevel="0" collapsed="false">
      <c r="A84" s="3" t="s">
        <v>89</v>
      </c>
      <c r="B84" s="0" t="s">
        <v>266</v>
      </c>
      <c r="C84" s="5" t="n">
        <v>46.04245</v>
      </c>
      <c r="D84" s="10" t="n">
        <v>27.2241961999353</v>
      </c>
      <c r="E84" s="5" t="n">
        <v>38.03884</v>
      </c>
      <c r="F84" s="10" t="n">
        <v>27.5615438326459</v>
      </c>
      <c r="G84" s="0" t="n">
        <f aca="false">AVERAGE(C84:F84)</f>
        <v>34.7167575081453</v>
      </c>
      <c r="H84" s="0" t="n">
        <f aca="false">_xlfn.STDEV.P(C84:F84)</f>
        <v>7.8524375228664</v>
      </c>
      <c r="I84" s="4" t="n">
        <f aca="false">H84/G84</f>
        <v>0.226185798631224</v>
      </c>
      <c r="J84" s="0" t="s">
        <v>222</v>
      </c>
      <c r="L84" s="0" t="n">
        <v>35.1</v>
      </c>
      <c r="M84" s="0" t="n">
        <v>1637.2</v>
      </c>
      <c r="N84" s="0" t="s">
        <v>267</v>
      </c>
    </row>
    <row r="85" customFormat="false" ht="16" hidden="false" customHeight="false" outlineLevel="0" collapsed="false">
      <c r="A85" s="3" t="s">
        <v>90</v>
      </c>
      <c r="B85" s="0" t="s">
        <v>268</v>
      </c>
      <c r="C85" s="5" t="n">
        <v>35.04078</v>
      </c>
      <c r="D85" s="10" t="n">
        <v>20.4572867051876</v>
      </c>
      <c r="E85" s="5" t="n">
        <v>61.10854</v>
      </c>
      <c r="F85" s="10" t="n">
        <v>19.0248644853357</v>
      </c>
      <c r="G85" s="0" t="n">
        <f aca="false">AVERAGE(C85:F85)</f>
        <v>33.9078677976308</v>
      </c>
      <c r="H85" s="0" t="n">
        <f aca="false">_xlfn.STDEV.P(C85:F85)</f>
        <v>16.9084444704207</v>
      </c>
      <c r="I85" s="4" t="n">
        <f aca="false">H85/G85</f>
        <v>0.498658440316382</v>
      </c>
      <c r="J85" s="0" t="s">
        <v>222</v>
      </c>
      <c r="L85" s="0" t="n">
        <v>308.6</v>
      </c>
      <c r="M85" s="0" t="n">
        <v>232.2</v>
      </c>
      <c r="N85" s="0" t="s">
        <v>269</v>
      </c>
    </row>
    <row r="86" customFormat="false" ht="16" hidden="false" customHeight="false" outlineLevel="0" collapsed="false">
      <c r="A86" s="3" t="s">
        <v>91</v>
      </c>
      <c r="B86" s="0" t="s">
        <v>270</v>
      </c>
      <c r="C86" s="5" t="n">
        <v>41.26278</v>
      </c>
      <c r="D86" s="10" t="n">
        <v>26.0038628260927</v>
      </c>
      <c r="E86" s="5" t="n">
        <v>56.10273</v>
      </c>
      <c r="F86" s="10" t="n">
        <v>23.6864984892036</v>
      </c>
      <c r="G86" s="0" t="n">
        <f aca="false">AVERAGE(C86:F86)</f>
        <v>36.7639678288241</v>
      </c>
      <c r="H86" s="0" t="n">
        <f aca="false">_xlfn.STDEV.P(C86:F86)</f>
        <v>13.0482479404645</v>
      </c>
      <c r="I86" s="4" t="n">
        <f aca="false">H86/G86</f>
        <v>0.354919469008845</v>
      </c>
      <c r="J86" s="0" t="s">
        <v>222</v>
      </c>
      <c r="L86" s="0" t="n">
        <v>1636.1</v>
      </c>
      <c r="M86" s="0" t="n">
        <v>1475.3</v>
      </c>
      <c r="N86" s="0" t="s">
        <v>271</v>
      </c>
    </row>
    <row r="87" customFormat="false" ht="16" hidden="false" customHeight="false" outlineLevel="0" collapsed="false">
      <c r="A87" s="3" t="s">
        <v>92</v>
      </c>
      <c r="B87" s="0" t="s">
        <v>272</v>
      </c>
      <c r="C87" s="5" t="n">
        <v>23.49241</v>
      </c>
      <c r="D87" s="10" t="n">
        <v>17.1643919376333</v>
      </c>
      <c r="E87" s="5" t="n">
        <v>61.07534</v>
      </c>
      <c r="F87" s="10" t="n">
        <v>15.9000428778351</v>
      </c>
      <c r="G87" s="0" t="n">
        <f aca="false">AVERAGE(C87:F87)</f>
        <v>29.4080462038671</v>
      </c>
      <c r="H87" s="0" t="n">
        <f aca="false">_xlfn.STDEV.P(C87:F87)</f>
        <v>18.5080082107331</v>
      </c>
      <c r="I87" s="4" t="n">
        <f aca="false">H87/G87</f>
        <v>0.62935184753278</v>
      </c>
      <c r="J87" s="0" t="s">
        <v>222</v>
      </c>
      <c r="L87" s="0" t="n">
        <v>287.5</v>
      </c>
      <c r="M87" s="0" t="n">
        <v>322.4</v>
      </c>
      <c r="N87" s="0" t="s">
        <v>273</v>
      </c>
    </row>
    <row r="88" customFormat="false" ht="16" hidden="false" customHeight="false" outlineLevel="0" collapsed="false">
      <c r="A88" s="3" t="s">
        <v>93</v>
      </c>
      <c r="B88" s="0" t="s">
        <v>274</v>
      </c>
      <c r="C88" s="5" t="n">
        <v>31.04444</v>
      </c>
      <c r="D88" s="10" t="n">
        <v>18.5043678218635</v>
      </c>
      <c r="E88" s="5" t="n">
        <v>43.16569</v>
      </c>
      <c r="F88" s="10" t="n">
        <v>18.8038172311042</v>
      </c>
      <c r="G88" s="0" t="n">
        <f aca="false">AVERAGE(C88:F88)</f>
        <v>27.8795787632419</v>
      </c>
      <c r="H88" s="0" t="n">
        <f aca="false">_xlfn.STDEV.P(C88:F88)</f>
        <v>10.1728261925343</v>
      </c>
      <c r="I88" s="4" t="n">
        <f aca="false">H88/G88</f>
        <v>0.364884501266094</v>
      </c>
      <c r="J88" s="0" t="s">
        <v>222</v>
      </c>
      <c r="L88" s="0" t="n">
        <v>566.1</v>
      </c>
      <c r="M88" s="0" t="n">
        <v>656.9</v>
      </c>
      <c r="N88" s="0" t="s">
        <v>275</v>
      </c>
    </row>
    <row r="89" customFormat="false" ht="16" hidden="false" customHeight="false" outlineLevel="0" collapsed="false">
      <c r="A89" s="3" t="s">
        <v>94</v>
      </c>
      <c r="B89" s="0" t="s">
        <v>276</v>
      </c>
      <c r="C89" s="5" t="n">
        <v>25.85005</v>
      </c>
      <c r="D89" s="10" t="n">
        <v>17.0914214980466</v>
      </c>
      <c r="E89" s="5" t="n">
        <v>51.64197</v>
      </c>
      <c r="F89" s="10" t="n">
        <v>15.5264757173783</v>
      </c>
      <c r="G89" s="0" t="n">
        <f aca="false">AVERAGE(C89:F89)</f>
        <v>27.5274793038562</v>
      </c>
      <c r="H89" s="0" t="n">
        <f aca="false">_xlfn.STDEV.P(C89:F89)</f>
        <v>14.4677038625061</v>
      </c>
      <c r="I89" s="4" t="n">
        <f aca="false">H89/G89</f>
        <v>0.525573144667822</v>
      </c>
      <c r="J89" s="0" t="s">
        <v>222</v>
      </c>
      <c r="L89" s="0" t="n">
        <v>302.7</v>
      </c>
      <c r="M89" s="0" t="n">
        <v>277.5</v>
      </c>
      <c r="N89" s="0" t="s">
        <v>277</v>
      </c>
    </row>
    <row r="90" customFormat="false" ht="16" hidden="false" customHeight="false" outlineLevel="0" collapsed="false">
      <c r="A90" s="3" t="s">
        <v>95</v>
      </c>
      <c r="B90" s="0" t="s">
        <v>278</v>
      </c>
      <c r="C90" s="5" t="n">
        <v>24.43934</v>
      </c>
      <c r="D90" s="10" t="n">
        <v>16.0902706794362</v>
      </c>
      <c r="E90" s="5" t="n">
        <v>38.23671</v>
      </c>
      <c r="F90" s="10" t="n">
        <v>14.2990608207652</v>
      </c>
      <c r="G90" s="0" t="n">
        <f aca="false">AVERAGE(C90:F90)</f>
        <v>23.2663453750504</v>
      </c>
      <c r="H90" s="0" t="n">
        <f aca="false">_xlfn.STDEV.P(C90:F90)</f>
        <v>9.452459649592</v>
      </c>
      <c r="I90" s="4" t="n">
        <f aca="false">H90/G90</f>
        <v>0.406271784297002</v>
      </c>
      <c r="J90" s="0" t="s">
        <v>222</v>
      </c>
      <c r="L90" s="0" t="n">
        <v>278.4</v>
      </c>
      <c r="M90" s="0" t="n">
        <v>253.3</v>
      </c>
      <c r="N90" s="0" t="s">
        <v>279</v>
      </c>
    </row>
    <row r="91" customFormat="false" ht="15" hidden="false" customHeight="false" outlineLevel="0" collapsed="false">
      <c r="A91" s="0" t="s">
        <v>280</v>
      </c>
      <c r="B91" s="0" t="s">
        <v>281</v>
      </c>
      <c r="C91" s="11" t="n">
        <v>30.7805316021367</v>
      </c>
      <c r="D91" s="11" t="n">
        <v>30.4426820899785</v>
      </c>
      <c r="E91" s="12" t="n">
        <v>30.0968179564725</v>
      </c>
      <c r="F91" s="10"/>
      <c r="G91" s="0" t="n">
        <f aca="false">AVERAGE(C91:F91)</f>
        <v>30.4400105495292</v>
      </c>
      <c r="H91" s="0" t="n">
        <f aca="false">_xlfn.STDEV.P(C91:F91)</f>
        <v>0.279131319350036</v>
      </c>
      <c r="I91" s="13" t="n">
        <f aca="false">H91/G91</f>
        <v>0.0091698824774012</v>
      </c>
      <c r="J91" s="0" t="s">
        <v>282</v>
      </c>
    </row>
    <row r="92" customFormat="false" ht="15" hidden="false" customHeight="false" outlineLevel="0" collapsed="false">
      <c r="A92" s="0" t="s">
        <v>283</v>
      </c>
      <c r="B92" s="0" t="s">
        <v>284</v>
      </c>
      <c r="C92" s="11" t="n">
        <v>23.8595502635998</v>
      </c>
      <c r="D92" s="11" t="n">
        <v>19.5759934373255</v>
      </c>
      <c r="E92" s="12" t="n">
        <v>21.3450622747192</v>
      </c>
      <c r="F92" s="10"/>
      <c r="G92" s="0" t="n">
        <f aca="false">AVERAGE(C92:F92)</f>
        <v>21.5935353252148</v>
      </c>
      <c r="H92" s="0" t="n">
        <f aca="false">_xlfn.STDEV.P(C92:F92)</f>
        <v>1.75755870714603</v>
      </c>
      <c r="I92" s="13" t="n">
        <f aca="false">H92/G92</f>
        <v>0.0813928187615358</v>
      </c>
      <c r="J92" s="0" t="s">
        <v>282</v>
      </c>
    </row>
    <row r="93" customFormat="false" ht="15" hidden="false" customHeight="false" outlineLevel="0" collapsed="false">
      <c r="A93" s="0" t="s">
        <v>285</v>
      </c>
      <c r="B93" s="0" t="s">
        <v>286</v>
      </c>
      <c r="C93" s="11" t="n">
        <v>21.1668611445581</v>
      </c>
      <c r="D93" s="11" t="n">
        <v>20.0566337062376</v>
      </c>
      <c r="E93" s="12" t="n">
        <v>19.5192351567033</v>
      </c>
      <c r="F93" s="10"/>
      <c r="G93" s="0" t="n">
        <f aca="false">AVERAGE(C93:F93)</f>
        <v>20.2475766691663</v>
      </c>
      <c r="H93" s="0" t="n">
        <f aca="false">_xlfn.STDEV.P(C93:F93)</f>
        <v>0.686057461287625</v>
      </c>
      <c r="I93" s="13" t="n">
        <f aca="false">H93/G93</f>
        <v>0.0338834356573829</v>
      </c>
      <c r="J93" s="0" t="s">
        <v>282</v>
      </c>
    </row>
    <row r="94" customFormat="false" ht="15" hidden="false" customHeight="false" outlineLevel="0" collapsed="false">
      <c r="A94" s="0" t="s">
        <v>287</v>
      </c>
      <c r="B94" s="0" t="s">
        <v>288</v>
      </c>
      <c r="C94" s="11" t="n">
        <v>20.149038133154</v>
      </c>
      <c r="D94" s="11" t="n">
        <v>20.6030329668822</v>
      </c>
      <c r="E94" s="12" t="n">
        <v>17.4359417900153</v>
      </c>
      <c r="F94" s="10"/>
      <c r="G94" s="0" t="n">
        <f aca="false">AVERAGE(C94:F94)</f>
        <v>19.3960042966838</v>
      </c>
      <c r="H94" s="0" t="n">
        <f aca="false">_xlfn.STDEV.P(C94:F94)</f>
        <v>1.39831126715973</v>
      </c>
      <c r="I94" s="13" t="n">
        <f aca="false">H94/G94</f>
        <v>0.0720927488863674</v>
      </c>
      <c r="J94" s="0" t="s">
        <v>282</v>
      </c>
    </row>
    <row r="95" customFormat="false" ht="15" hidden="false" customHeight="false" outlineLevel="0" collapsed="false">
      <c r="A95" s="0" t="s">
        <v>289</v>
      </c>
      <c r="B95" s="0" t="s">
        <v>290</v>
      </c>
      <c r="C95" s="11" t="n">
        <v>18.5718428079613</v>
      </c>
      <c r="D95" s="11" t="n">
        <v>19.0974911579163</v>
      </c>
      <c r="E95" s="12" t="n">
        <v>14.8170368873931</v>
      </c>
      <c r="G95" s="0" t="n">
        <f aca="false">AVERAGE(C95:F95)</f>
        <v>17.4954569510902</v>
      </c>
      <c r="H95" s="0" t="n">
        <f aca="false">_xlfn.STDEV.P(C95:F95)</f>
        <v>1.90604775651331</v>
      </c>
      <c r="I95" s="13" t="n">
        <f aca="false">H95/G95</f>
        <v>0.108945297161532</v>
      </c>
      <c r="J95" s="0" t="s">
        <v>282</v>
      </c>
    </row>
    <row r="96" customFormat="false" ht="15" hidden="false" customHeight="false" outlineLevel="0" collapsed="false">
      <c r="A96" s="0" t="s">
        <v>291</v>
      </c>
      <c r="B96" s="0" t="s">
        <v>292</v>
      </c>
      <c r="C96" s="11" t="n">
        <v>18.9136096838775</v>
      </c>
      <c r="D96" s="11" t="n">
        <v>17.7557818893671</v>
      </c>
      <c r="E96" s="12" t="n">
        <v>13.7937856305341</v>
      </c>
      <c r="F96" s="12"/>
      <c r="G96" s="0" t="n">
        <f aca="false">AVERAGE(C96:F96)</f>
        <v>16.8210590679262</v>
      </c>
      <c r="H96" s="0" t="n">
        <f aca="false">_xlfn.STDEV.P(C96:F96)</f>
        <v>2.19217238509964</v>
      </c>
      <c r="I96" s="13" t="n">
        <f aca="false">H96/G96</f>
        <v>0.130323089423043</v>
      </c>
      <c r="J96" s="0" t="s">
        <v>282</v>
      </c>
    </row>
    <row r="97" customFormat="false" ht="15" hidden="false" customHeight="false" outlineLevel="0" collapsed="false">
      <c r="A97" s="0" t="s">
        <v>293</v>
      </c>
      <c r="B97" s="0" t="s">
        <v>294</v>
      </c>
      <c r="C97" s="11" t="n">
        <v>17.1505132580184</v>
      </c>
      <c r="D97" s="11" t="n">
        <v>15.9461635698141</v>
      </c>
      <c r="E97" s="12" t="n">
        <v>14.3003078998694</v>
      </c>
      <c r="F97" s="12"/>
      <c r="G97" s="0" t="n">
        <f aca="false">AVERAGE(C97:F97)</f>
        <v>15.798994909234</v>
      </c>
      <c r="H97" s="0" t="n">
        <f aca="false">_xlfn.STDEV.P(C97:F97)</f>
        <v>1.16823559464634</v>
      </c>
      <c r="I97" s="13" t="n">
        <f aca="false">H97/G97</f>
        <v>0.0739436654899829</v>
      </c>
      <c r="J97" s="0" t="s">
        <v>282</v>
      </c>
    </row>
    <row r="98" customFormat="false" ht="15" hidden="false" customHeight="false" outlineLevel="0" collapsed="false">
      <c r="A98" s="0" t="s">
        <v>295</v>
      </c>
      <c r="B98" s="0" t="s">
        <v>296</v>
      </c>
      <c r="C98" s="11" t="n">
        <v>18.4830085013517</v>
      </c>
      <c r="D98" s="11" t="n">
        <v>15.1669406270928</v>
      </c>
      <c r="E98" s="12" t="n">
        <v>14.5413537960461</v>
      </c>
      <c r="F98" s="12"/>
      <c r="G98" s="0" t="n">
        <f aca="false">AVERAGE(C98:F98)</f>
        <v>16.0637676414969</v>
      </c>
      <c r="H98" s="0" t="n">
        <f aca="false">_xlfn.STDEV.P(C98:F98)</f>
        <v>1.72962124452882</v>
      </c>
      <c r="I98" s="13" t="n">
        <f aca="false">H98/G98</f>
        <v>0.107672202632012</v>
      </c>
      <c r="J98" s="0" t="s">
        <v>282</v>
      </c>
    </row>
    <row r="99" customFormat="false" ht="15" hidden="false" customHeight="false" outlineLevel="0" collapsed="false">
      <c r="A99" s="0" t="s">
        <v>297</v>
      </c>
      <c r="B99" s="0" t="s">
        <v>298</v>
      </c>
      <c r="C99" s="11" t="n">
        <v>22.9857538082425</v>
      </c>
      <c r="D99" s="11" t="n">
        <v>17.3014393644971</v>
      </c>
      <c r="E99" s="12" t="n">
        <v>18.7596389638528</v>
      </c>
      <c r="F99" s="12"/>
      <c r="G99" s="0" t="n">
        <f aca="false">AVERAGE(C99:F99)</f>
        <v>19.6822773788641</v>
      </c>
      <c r="H99" s="0" t="n">
        <f aca="false">_xlfn.STDEV.P(C99:F99)</f>
        <v>2.41057446922016</v>
      </c>
      <c r="I99" s="13" t="n">
        <f aca="false">H99/G99</f>
        <v>0.122474367311212</v>
      </c>
      <c r="J99" s="0" t="s">
        <v>282</v>
      </c>
    </row>
    <row r="100" customFormat="false" ht="15" hidden="false" customHeight="false" outlineLevel="0" collapsed="false">
      <c r="A100" s="0" t="s">
        <v>299</v>
      </c>
      <c r="B100" s="0" t="s">
        <v>300</v>
      </c>
      <c r="C100" s="11" t="n">
        <v>21.0968257431605</v>
      </c>
      <c r="D100" s="11" t="n">
        <v>19.717793843533</v>
      </c>
      <c r="E100" s="12" t="n">
        <v>17.750195391975</v>
      </c>
      <c r="F100" s="12"/>
      <c r="G100" s="0" t="n">
        <f aca="false">AVERAGE(C100:F100)</f>
        <v>19.5216049928895</v>
      </c>
      <c r="H100" s="0" t="n">
        <f aca="false">_xlfn.STDEV.P(C100:F100)</f>
        <v>1.3732810408426</v>
      </c>
      <c r="I100" s="13" t="n">
        <f aca="false">H100/G100</f>
        <v>0.0703467282194677</v>
      </c>
      <c r="J100" s="0" t="s">
        <v>282</v>
      </c>
    </row>
    <row r="101" customFormat="false" ht="15" hidden="false" customHeight="false" outlineLevel="0" collapsed="false">
      <c r="A101" s="0" t="s">
        <v>301</v>
      </c>
      <c r="B101" s="0" t="s">
        <v>302</v>
      </c>
      <c r="C101" s="11" t="n">
        <v>17.3815840751345</v>
      </c>
      <c r="D101" s="11" t="n">
        <v>13.8441727348063</v>
      </c>
      <c r="E101" s="12" t="n">
        <v>16.2135213755028</v>
      </c>
      <c r="F101" s="12"/>
      <c r="G101" s="0" t="n">
        <f aca="false">AVERAGE(C101:F101)</f>
        <v>15.8130927284812</v>
      </c>
      <c r="H101" s="0" t="n">
        <f aca="false">_xlfn.STDEV.P(C101:F101)</f>
        <v>1.47163787975333</v>
      </c>
      <c r="I101" s="13" t="n">
        <f aca="false">H101/G101</f>
        <v>0.0930645197003581</v>
      </c>
      <c r="J101" s="0" t="s">
        <v>282</v>
      </c>
    </row>
    <row r="102" customFormat="false" ht="15" hidden="false" customHeight="false" outlineLevel="0" collapsed="false">
      <c r="A102" s="0" t="s">
        <v>303</v>
      </c>
      <c r="B102" s="0" t="s">
        <v>304</v>
      </c>
      <c r="C102" s="11" t="n">
        <v>10.4926175959423</v>
      </c>
      <c r="D102" s="11" t="n">
        <v>15.5397703389723</v>
      </c>
      <c r="E102" s="12" t="n">
        <v>9.97518034155952</v>
      </c>
      <c r="F102" s="12"/>
      <c r="G102" s="0" t="n">
        <f aca="false">AVERAGE(C102:F102)</f>
        <v>12.0025227588247</v>
      </c>
      <c r="H102" s="0" t="n">
        <f aca="false">_xlfn.STDEV.P(C102:F102)</f>
        <v>2.51011628688139</v>
      </c>
      <c r="I102" s="13" t="n">
        <f aca="false">H102/G102</f>
        <v>0.209132391357963</v>
      </c>
      <c r="J102" s="0" t="s">
        <v>282</v>
      </c>
    </row>
    <row r="103" customFormat="false" ht="15" hidden="false" customHeight="false" outlineLevel="0" collapsed="false">
      <c r="A103" s="0" t="s">
        <v>305</v>
      </c>
      <c r="B103" s="0" t="s">
        <v>306</v>
      </c>
      <c r="C103" s="11" t="n">
        <v>10.1434903215865</v>
      </c>
      <c r="D103" s="11" t="n">
        <v>14.2192880841743</v>
      </c>
      <c r="E103" s="12" t="n">
        <v>6.43946629805588</v>
      </c>
      <c r="F103" s="12"/>
      <c r="G103" s="0" t="n">
        <f aca="false">AVERAGE(C103:F103)</f>
        <v>10.2674149012722</v>
      </c>
      <c r="H103" s="0" t="n">
        <f aca="false">_xlfn.STDEV.P(C103:F103)</f>
        <v>3.17730753228038</v>
      </c>
      <c r="I103" s="13" t="n">
        <f aca="false">H103/G103</f>
        <v>0.309455453279353</v>
      </c>
      <c r="J103" s="0" t="s">
        <v>282</v>
      </c>
    </row>
    <row r="104" customFormat="false" ht="15" hidden="false" customHeight="false" outlineLevel="0" collapsed="false">
      <c r="A104" s="0" t="s">
        <v>307</v>
      </c>
      <c r="B104" s="0" t="s">
        <v>308</v>
      </c>
      <c r="C104" s="11" t="n">
        <v>8.66776352021093</v>
      </c>
      <c r="D104" s="11" t="n">
        <v>8.79071010929643</v>
      </c>
      <c r="E104" s="12" t="n">
        <v>13.4609427777435</v>
      </c>
      <c r="F104" s="12"/>
      <c r="G104" s="0" t="n">
        <f aca="false">AVERAGE(C104:F104)</f>
        <v>10.3064721357503</v>
      </c>
      <c r="H104" s="0" t="n">
        <f aca="false">_xlfn.STDEV.P(C104:F104)</f>
        <v>2.23111223971957</v>
      </c>
      <c r="I104" s="13" t="n">
        <f aca="false">H104/G104</f>
        <v>0.216476812854368</v>
      </c>
      <c r="J104" s="0" t="s">
        <v>282</v>
      </c>
    </row>
    <row r="105" customFormat="false" ht="15" hidden="false" customHeight="false" outlineLevel="0" collapsed="false">
      <c r="A105" s="0" t="s">
        <v>309</v>
      </c>
      <c r="B105" s="0" t="s">
        <v>310</v>
      </c>
      <c r="C105" s="11" t="n">
        <v>14.356465420976</v>
      </c>
      <c r="D105" s="11" t="n">
        <v>9.07206281977669</v>
      </c>
      <c r="E105" s="12" t="n">
        <v>7.7126794951582</v>
      </c>
      <c r="F105" s="12"/>
      <c r="G105" s="0" t="n">
        <f aca="false">AVERAGE(C105:F105)</f>
        <v>10.380402578637</v>
      </c>
      <c r="H105" s="0" t="n">
        <f aca="false">_xlfn.STDEV.P(C105:F105)</f>
        <v>2.8657503439163</v>
      </c>
      <c r="I105" s="13" t="n">
        <f aca="false">H105/G105</f>
        <v>0.276073140921727</v>
      </c>
      <c r="J105" s="0" t="s">
        <v>282</v>
      </c>
    </row>
    <row r="106" customFormat="false" ht="15" hidden="false" customHeight="false" outlineLevel="0" collapsed="false">
      <c r="A106" s="0" t="s">
        <v>311</v>
      </c>
      <c r="B106" s="0" t="s">
        <v>312</v>
      </c>
      <c r="C106" s="11" t="n">
        <v>9.6298471484311</v>
      </c>
      <c r="D106" s="11" t="n">
        <v>8.28354885036655</v>
      </c>
      <c r="E106" s="12" t="n">
        <v>6.50380172451121</v>
      </c>
      <c r="F106" s="12"/>
      <c r="G106" s="0" t="n">
        <f aca="false">AVERAGE(C106:F106)</f>
        <v>8.13906590776962</v>
      </c>
      <c r="H106" s="0" t="n">
        <f aca="false">_xlfn.STDEV.P(C106:F106)</f>
        <v>1.2802855120711</v>
      </c>
      <c r="I106" s="13" t="n">
        <f aca="false">H106/G106</f>
        <v>0.157301283289637</v>
      </c>
      <c r="J106" s="0" t="s">
        <v>282</v>
      </c>
    </row>
    <row r="107" customFormat="false" ht="15" hidden="false" customHeight="false" outlineLevel="0" collapsed="false">
      <c r="A107" s="0" t="s">
        <v>313</v>
      </c>
      <c r="B107" s="0" t="s">
        <v>314</v>
      </c>
      <c r="C107" s="11" t="n">
        <v>9.80546943431823</v>
      </c>
      <c r="D107" s="11" t="n">
        <v>5.19154895037389</v>
      </c>
      <c r="E107" s="12" t="n">
        <v>11.009068973732</v>
      </c>
      <c r="F107" s="12"/>
      <c r="G107" s="0" t="n">
        <f aca="false">AVERAGE(C107:F107)</f>
        <v>8.66869578614137</v>
      </c>
      <c r="H107" s="0" t="n">
        <f aca="false">_xlfn.STDEV.P(C107:F107)</f>
        <v>2.50733265323067</v>
      </c>
      <c r="I107" s="13" t="n">
        <f aca="false">H107/G107</f>
        <v>0.28923989433787</v>
      </c>
      <c r="J107" s="0" t="s">
        <v>282</v>
      </c>
    </row>
    <row r="108" customFormat="false" ht="15" hidden="false" customHeight="false" outlineLevel="0" collapsed="false">
      <c r="A108" s="0" t="s">
        <v>315</v>
      </c>
      <c r="B108" s="0" t="s">
        <v>316</v>
      </c>
      <c r="C108" s="11" t="n">
        <v>32.554580912047</v>
      </c>
      <c r="D108" s="11" t="n">
        <v>35.0535797366133</v>
      </c>
      <c r="E108" s="12" t="n">
        <v>34.5102949680361</v>
      </c>
      <c r="F108" s="12"/>
      <c r="G108" s="0" t="n">
        <f aca="false">AVERAGE(C108:F108)</f>
        <v>34.0394852055655</v>
      </c>
      <c r="H108" s="0" t="n">
        <f aca="false">_xlfn.STDEV.P(C108:F108)</f>
        <v>1.07315583075469</v>
      </c>
      <c r="I108" s="13" t="n">
        <f aca="false">H108/G108</f>
        <v>0.0315267937888563</v>
      </c>
      <c r="J108" s="0" t="s">
        <v>282</v>
      </c>
    </row>
    <row r="109" customFormat="false" ht="15" hidden="false" customHeight="false" outlineLevel="0" collapsed="false">
      <c r="A109" s="0" t="s">
        <v>317</v>
      </c>
      <c r="B109" s="0" t="s">
        <v>318</v>
      </c>
      <c r="C109" s="11" t="n">
        <v>15.3050420271285</v>
      </c>
      <c r="D109" s="11" t="n">
        <v>15.1781787182302</v>
      </c>
      <c r="E109" s="12" t="n">
        <v>14.144547979728</v>
      </c>
      <c r="F109" s="12"/>
      <c r="G109" s="0" t="n">
        <f aca="false">AVERAGE(C109:F109)</f>
        <v>14.8759229083622</v>
      </c>
      <c r="H109" s="0" t="n">
        <f aca="false">_xlfn.STDEV.P(C109:F109)</f>
        <v>0.519747079172299</v>
      </c>
      <c r="I109" s="13" t="n">
        <f aca="false">H109/G109</f>
        <v>0.0349388123596777</v>
      </c>
      <c r="J109" s="0" t="s">
        <v>282</v>
      </c>
    </row>
    <row r="110" customFormat="false" ht="15" hidden="false" customHeight="false" outlineLevel="0" collapsed="false">
      <c r="A110" s="0" t="s">
        <v>319</v>
      </c>
      <c r="B110" s="0" t="s">
        <v>320</v>
      </c>
      <c r="C110" s="11" t="n">
        <v>18.044331488043</v>
      </c>
      <c r="D110" s="11" t="n">
        <v>17.0265791186689</v>
      </c>
      <c r="E110" s="12" t="n">
        <v>18.735215130452</v>
      </c>
      <c r="F110" s="12"/>
      <c r="G110" s="0" t="n">
        <f aca="false">AVERAGE(C110:F110)</f>
        <v>17.9353752457213</v>
      </c>
      <c r="H110" s="0" t="n">
        <f aca="false">_xlfn.STDEV.P(C110:F110)</f>
        <v>0.701789546918526</v>
      </c>
      <c r="I110" s="13" t="n">
        <f aca="false">H110/G110</f>
        <v>0.0391287908562686</v>
      </c>
      <c r="J110" s="0" t="s">
        <v>282</v>
      </c>
    </row>
    <row r="111" customFormat="false" ht="15" hidden="false" customHeight="false" outlineLevel="0" collapsed="false">
      <c r="A111" s="0" t="s">
        <v>321</v>
      </c>
      <c r="B111" s="0" t="s">
        <v>322</v>
      </c>
      <c r="C111" s="11" t="n">
        <v>14.9164941326236</v>
      </c>
      <c r="D111" s="11" t="n">
        <v>8.89181354486749</v>
      </c>
      <c r="E111" s="12" t="n">
        <v>12.4872525408</v>
      </c>
      <c r="F111" s="12"/>
      <c r="G111" s="0" t="n">
        <f aca="false">AVERAGE(C111:F111)</f>
        <v>12.0985200727637</v>
      </c>
      <c r="H111" s="0" t="n">
        <f aca="false">_xlfn.STDEV.P(C111:F111)</f>
        <v>2.47487760571448</v>
      </c>
      <c r="I111" s="13" t="n">
        <f aca="false">H111/G111</f>
        <v>0.204560358690973</v>
      </c>
      <c r="J111" s="0" t="s">
        <v>282</v>
      </c>
    </row>
    <row r="112" customFormat="false" ht="15" hidden="false" customHeight="false" outlineLevel="0" collapsed="false">
      <c r="A112" s="0" t="s">
        <v>323</v>
      </c>
      <c r="B112" s="0" t="s">
        <v>324</v>
      </c>
      <c r="C112" s="11" t="n">
        <v>24.0835858516652</v>
      </c>
      <c r="D112" s="11" t="n">
        <v>25.3853071985561</v>
      </c>
      <c r="E112" s="12" t="n">
        <v>25.3105258738766</v>
      </c>
      <c r="F112" s="12"/>
      <c r="G112" s="0" t="n">
        <f aca="false">AVERAGE(C112:F112)</f>
        <v>24.9264729746993</v>
      </c>
      <c r="H112" s="0" t="n">
        <f aca="false">_xlfn.STDEV.P(C112:F112)</f>
        <v>0.596792587232074</v>
      </c>
      <c r="I112" s="13" t="n">
        <f aca="false">H112/G112</f>
        <v>0.0239421192014541</v>
      </c>
      <c r="J112" s="0" t="s">
        <v>282</v>
      </c>
    </row>
    <row r="113" customFormat="false" ht="15" hidden="false" customHeight="false" outlineLevel="0" collapsed="false">
      <c r="A113" s="0" t="s">
        <v>325</v>
      </c>
      <c r="B113" s="0" t="s">
        <v>326</v>
      </c>
      <c r="C113" s="11" t="n">
        <v>10.8854188327726</v>
      </c>
      <c r="D113" s="11" t="n">
        <v>13.2089406514928</v>
      </c>
      <c r="E113" s="12" t="n">
        <v>11.197136856498</v>
      </c>
      <c r="F113" s="12"/>
      <c r="G113" s="0" t="n">
        <f aca="false">AVERAGE(C113:F113)</f>
        <v>11.7638321135878</v>
      </c>
      <c r="H113" s="0" t="n">
        <f aca="false">_xlfn.STDEV.P(C113:F113)</f>
        <v>1.02973978794751</v>
      </c>
      <c r="I113" s="13" t="n">
        <f aca="false">H113/G113</f>
        <v>0.0875343831843797</v>
      </c>
      <c r="J113" s="0" t="s">
        <v>282</v>
      </c>
    </row>
    <row r="114" customFormat="false" ht="15" hidden="false" customHeight="false" outlineLevel="0" collapsed="false">
      <c r="A114" s="0" t="s">
        <v>327</v>
      </c>
      <c r="B114" s="0" t="s">
        <v>328</v>
      </c>
      <c r="C114" s="11" t="n">
        <v>8.27260318092898</v>
      </c>
      <c r="D114" s="11" t="n">
        <v>0.834117077063385</v>
      </c>
      <c r="E114" s="12" t="n">
        <v>9.60264875798</v>
      </c>
      <c r="F114" s="12"/>
      <c r="G114" s="0" t="n">
        <f aca="false">AVERAGE(C114:F114)</f>
        <v>6.23645633865746</v>
      </c>
      <c r="H114" s="0" t="n">
        <f aca="false">_xlfn.STDEV.P(C114:F114)</f>
        <v>3.85842864667979</v>
      </c>
      <c r="I114" s="13" t="n">
        <f aca="false">H114/G114</f>
        <v>0.618689274350056</v>
      </c>
      <c r="J114" s="0" t="s">
        <v>282</v>
      </c>
    </row>
    <row r="115" customFormat="false" ht="15" hidden="false" customHeight="false" outlineLevel="0" collapsed="false">
      <c r="A115" s="0" t="s">
        <v>329</v>
      </c>
      <c r="B115" s="0" t="s">
        <v>330</v>
      </c>
      <c r="C115" s="11" t="n">
        <v>9.86264050430498</v>
      </c>
      <c r="D115" s="11" t="n">
        <v>1.94857690631655</v>
      </c>
      <c r="E115" s="12" t="n">
        <v>4.76068633150205</v>
      </c>
      <c r="F115" s="12"/>
      <c r="G115" s="0" t="n">
        <f aca="false">AVERAGE(C115:F115)</f>
        <v>5.52396791404119</v>
      </c>
      <c r="H115" s="0" t="n">
        <f aca="false">_xlfn.STDEV.P(C115:F115)</f>
        <v>3.27567293228267</v>
      </c>
      <c r="I115" s="13" t="n">
        <f aca="false">H115/G115</f>
        <v>0.59299275145251</v>
      </c>
      <c r="J115" s="0" t="s">
        <v>282</v>
      </c>
    </row>
    <row r="116" customFormat="false" ht="15" hidden="false" customHeight="false" outlineLevel="0" collapsed="false">
      <c r="A116" s="0" t="s">
        <v>331</v>
      </c>
      <c r="B116" s="0" t="s">
        <v>332</v>
      </c>
      <c r="C116" s="11" t="n">
        <v>42.8349148118676</v>
      </c>
      <c r="D116" s="11" t="n">
        <v>41.7999903566233</v>
      </c>
      <c r="E116" s="12" t="n">
        <v>42.5845583824447</v>
      </c>
      <c r="F116" s="12"/>
      <c r="G116" s="0" t="n">
        <f aca="false">AVERAGE(C116:F116)</f>
        <v>42.4064878503119</v>
      </c>
      <c r="H116" s="0" t="n">
        <f aca="false">_xlfn.STDEV.P(C116:F116)</f>
        <v>0.440869589808015</v>
      </c>
      <c r="I116" s="13" t="n">
        <f aca="false">H116/G116</f>
        <v>0.0103962768943331</v>
      </c>
      <c r="J116" s="0" t="s">
        <v>282</v>
      </c>
    </row>
    <row r="117" customFormat="false" ht="15" hidden="false" customHeight="false" outlineLevel="0" collapsed="false">
      <c r="A117" s="0" t="s">
        <v>333</v>
      </c>
      <c r="B117" s="0" t="s">
        <v>334</v>
      </c>
      <c r="C117" s="11" t="n">
        <v>54.7822423725505</v>
      </c>
      <c r="D117" s="11" t="n">
        <v>48.4891845104465</v>
      </c>
      <c r="E117" s="12" t="n">
        <v>61.2841869794251</v>
      </c>
      <c r="F117" s="12"/>
      <c r="G117" s="0" t="n">
        <f aca="false">AVERAGE(C117:F117)</f>
        <v>54.851871287474</v>
      </c>
      <c r="H117" s="0" t="n">
        <f aca="false">_xlfn.STDEV.P(C117:F117)</f>
        <v>5.22376991483081</v>
      </c>
      <c r="I117" s="13" t="n">
        <f aca="false">H117/G117</f>
        <v>0.0952341240548289</v>
      </c>
      <c r="J117" s="0" t="s">
        <v>282</v>
      </c>
    </row>
    <row r="118" customFormat="false" ht="15" hidden="false" customHeight="false" outlineLevel="0" collapsed="false">
      <c r="A118" s="0" t="s">
        <v>335</v>
      </c>
      <c r="B118" s="0" t="s">
        <v>336</v>
      </c>
      <c r="C118" s="11" t="n">
        <v>7.28629193057134</v>
      </c>
      <c r="D118" s="11" t="n">
        <v>4.83759318322454</v>
      </c>
      <c r="E118" s="12" t="n">
        <v>12.77858509808</v>
      </c>
      <c r="F118" s="12"/>
      <c r="G118" s="0" t="n">
        <f aca="false">AVERAGE(C118:F118)</f>
        <v>8.30082340395863</v>
      </c>
      <c r="H118" s="0" t="n">
        <f aca="false">_xlfn.STDEV.P(C118:F118)</f>
        <v>3.32032064022136</v>
      </c>
      <c r="I118" s="13" t="n">
        <f aca="false">H118/G118</f>
        <v>0.399998949337714</v>
      </c>
      <c r="J118" s="0" t="s">
        <v>282</v>
      </c>
    </row>
    <row r="119" customFormat="false" ht="15" hidden="false" customHeight="false" outlineLevel="0" collapsed="false">
      <c r="A119" s="0" t="s">
        <v>337</v>
      </c>
      <c r="B119" s="0" t="s">
        <v>338</v>
      </c>
      <c r="C119" s="11" t="n">
        <v>9.86048003547952</v>
      </c>
      <c r="D119" s="11" t="n">
        <v>10.2861953478096</v>
      </c>
      <c r="E119" s="12" t="n">
        <v>6.13023890638036</v>
      </c>
      <c r="F119" s="12"/>
      <c r="G119" s="0" t="n">
        <f aca="false">AVERAGE(C119:F119)</f>
        <v>8.75897142988983</v>
      </c>
      <c r="H119" s="0" t="n">
        <f aca="false">_xlfn.STDEV.P(C119:F119)</f>
        <v>1.86690195991566</v>
      </c>
      <c r="I119" s="13" t="n">
        <f aca="false">H119/G119</f>
        <v>0.213141688480099</v>
      </c>
      <c r="J119" s="0" t="s">
        <v>282</v>
      </c>
    </row>
    <row r="120" customFormat="false" ht="15" hidden="false" customHeight="false" outlineLevel="0" collapsed="false">
      <c r="A120" s="0" t="s">
        <v>339</v>
      </c>
      <c r="B120" s="0" t="s">
        <v>340</v>
      </c>
      <c r="C120" s="11" t="n">
        <v>6.67368871010621</v>
      </c>
      <c r="D120" s="11" t="n">
        <v>6.67782213641337</v>
      </c>
      <c r="E120" s="12" t="n">
        <v>3.98723873915508</v>
      </c>
      <c r="F120" s="12"/>
      <c r="G120" s="0" t="n">
        <f aca="false">AVERAGE(C120:F120)</f>
        <v>5.77958319522489</v>
      </c>
      <c r="H120" s="0" t="n">
        <f aca="false">_xlfn.STDEV.P(C120:F120)</f>
        <v>1.26738004250406</v>
      </c>
      <c r="I120" s="13" t="n">
        <f aca="false">H120/G120</f>
        <v>0.219285716580942</v>
      </c>
      <c r="J120" s="0" t="s">
        <v>282</v>
      </c>
    </row>
    <row r="121" customFormat="false" ht="15" hidden="false" customHeight="false" outlineLevel="0" collapsed="false">
      <c r="A121" s="0" t="s">
        <v>341</v>
      </c>
      <c r="B121" s="0" t="s">
        <v>342</v>
      </c>
      <c r="C121" s="11" t="n">
        <v>8.10189629380619</v>
      </c>
      <c r="D121" s="11" t="n">
        <v>5.19470528011957</v>
      </c>
      <c r="E121" s="12" t="n">
        <v>6.08393613684449</v>
      </c>
      <c r="F121" s="12"/>
      <c r="G121" s="0" t="n">
        <f aca="false">AVERAGE(C121:F121)</f>
        <v>6.46017923692342</v>
      </c>
      <c r="H121" s="0" t="n">
        <f aca="false">_xlfn.STDEV.P(C121:F121)</f>
        <v>1.21630836284302</v>
      </c>
      <c r="I121" s="13" t="n">
        <f aca="false">H121/G121</f>
        <v>0.188277804413098</v>
      </c>
      <c r="J121" s="0" t="s">
        <v>282</v>
      </c>
    </row>
    <row r="122" customFormat="false" ht="15" hidden="false" customHeight="false" outlineLevel="0" collapsed="false">
      <c r="A122" s="0" t="s">
        <v>343</v>
      </c>
      <c r="B122" s="0" t="s">
        <v>344</v>
      </c>
      <c r="C122" s="11" t="n">
        <v>7.83784345138453</v>
      </c>
      <c r="D122" s="11" t="n">
        <v>12.2247966927098</v>
      </c>
      <c r="E122" s="12" t="n">
        <v>4.97683930015598</v>
      </c>
      <c r="F122" s="12"/>
      <c r="G122" s="0" t="n">
        <f aca="false">AVERAGE(C122:F122)</f>
        <v>8.34649314808344</v>
      </c>
      <c r="H122" s="0" t="n">
        <f aca="false">_xlfn.STDEV.P(C122:F122)</f>
        <v>2.98074542986961</v>
      </c>
      <c r="I122" s="13" t="n">
        <f aca="false">H122/G122</f>
        <v>0.35712548695425</v>
      </c>
      <c r="J122" s="0" t="s">
        <v>282</v>
      </c>
    </row>
    <row r="123" customFormat="false" ht="15" hidden="false" customHeight="false" outlineLevel="0" collapsed="false">
      <c r="A123" s="0" t="s">
        <v>345</v>
      </c>
      <c r="B123" s="0" t="s">
        <v>346</v>
      </c>
      <c r="C123" s="11" t="n">
        <v>8.73626603160058</v>
      </c>
      <c r="D123" s="11" t="n">
        <v>1.88665949583112</v>
      </c>
      <c r="E123" s="12" t="n">
        <v>6.35310692819812</v>
      </c>
      <c r="F123" s="12"/>
      <c r="G123" s="0" t="n">
        <f aca="false">AVERAGE(C123:F123)</f>
        <v>5.65867748520994</v>
      </c>
      <c r="H123" s="0" t="n">
        <f aca="false">_xlfn.STDEV.P(C123:F123)</f>
        <v>2.83912564148197</v>
      </c>
      <c r="I123" s="13" t="n">
        <f aca="false">H123/G123</f>
        <v>0.501729538200856</v>
      </c>
      <c r="J123" s="0" t="s">
        <v>282</v>
      </c>
    </row>
    <row r="124" customFormat="false" ht="15" hidden="false" customHeight="false" outlineLevel="0" collapsed="false">
      <c r="A124" s="0" t="s">
        <v>347</v>
      </c>
      <c r="B124" s="0" t="s">
        <v>348</v>
      </c>
      <c r="C124" s="11" t="n">
        <v>7.41234211029952</v>
      </c>
      <c r="D124" s="11" t="n">
        <v>6.2807530913698</v>
      </c>
      <c r="E124" s="12" t="n">
        <v>5.58923273028524</v>
      </c>
      <c r="F124" s="12"/>
      <c r="G124" s="0" t="n">
        <f aca="false">AVERAGE(C124:F124)</f>
        <v>6.42744264398485</v>
      </c>
      <c r="H124" s="0" t="n">
        <f aca="false">_xlfn.STDEV.P(C124:F124)</f>
        <v>0.75147424950729</v>
      </c>
      <c r="I124" s="13" t="n">
        <f aca="false">H124/G124</f>
        <v>0.116916523589761</v>
      </c>
      <c r="J124" s="0" t="s">
        <v>282</v>
      </c>
    </row>
    <row r="125" customFormat="false" ht="15" hidden="false" customHeight="false" outlineLevel="0" collapsed="false">
      <c r="A125" s="0" t="s">
        <v>349</v>
      </c>
      <c r="B125" s="0" t="s">
        <v>350</v>
      </c>
      <c r="C125" s="11" t="n">
        <v>32.9300161271777</v>
      </c>
      <c r="D125" s="11" t="n">
        <v>34.424820758338</v>
      </c>
      <c r="E125" s="12" t="n">
        <v>30.8856296674051</v>
      </c>
      <c r="F125" s="12"/>
      <c r="G125" s="0" t="n">
        <f aca="false">AVERAGE(C125:F125)</f>
        <v>32.7468221843069</v>
      </c>
      <c r="H125" s="0" t="n">
        <f aca="false">_xlfn.STDEV.P(C125:F125)</f>
        <v>1.45066385034878</v>
      </c>
      <c r="I125" s="13" t="n">
        <f aca="false">H125/G125</f>
        <v>0.0442993778811298</v>
      </c>
      <c r="J125" s="0" t="s">
        <v>282</v>
      </c>
    </row>
    <row r="126" customFormat="false" ht="15" hidden="false" customHeight="false" outlineLevel="0" collapsed="false">
      <c r="A126" s="0" t="s">
        <v>351</v>
      </c>
      <c r="B126" s="0" t="s">
        <v>352</v>
      </c>
      <c r="C126" s="11" t="n">
        <v>23.9431494963436</v>
      </c>
      <c r="D126" s="11" t="n">
        <v>27.1253594218736</v>
      </c>
      <c r="E126" s="12" t="n">
        <v>24.981477248295</v>
      </c>
      <c r="F126" s="12"/>
      <c r="G126" s="0" t="n">
        <f aca="false">AVERAGE(C126:F126)</f>
        <v>25.3499953888374</v>
      </c>
      <c r="H126" s="0" t="n">
        <f aca="false">_xlfn.STDEV.P(C126:F126)</f>
        <v>1.32500797921296</v>
      </c>
      <c r="I126" s="13" t="n">
        <f aca="false">H126/G126</f>
        <v>0.0522685688454372</v>
      </c>
      <c r="J126" s="0" t="s">
        <v>282</v>
      </c>
    </row>
    <row r="127" customFormat="false" ht="15" hidden="false" customHeight="false" outlineLevel="0" collapsed="false">
      <c r="A127" s="0" t="s">
        <v>353</v>
      </c>
      <c r="B127" s="0" t="s">
        <v>354</v>
      </c>
      <c r="C127" s="11" t="n">
        <v>20.2240523232664</v>
      </c>
      <c r="D127" s="11" t="n">
        <v>16.7204648334039</v>
      </c>
      <c r="E127" s="12" t="n">
        <v>17.4796042110412</v>
      </c>
      <c r="F127" s="12"/>
      <c r="G127" s="0" t="n">
        <f aca="false">AVERAGE(C127:F127)</f>
        <v>18.1413737892372</v>
      </c>
      <c r="H127" s="0" t="n">
        <f aca="false">_xlfn.STDEV.P(C127:F127)</f>
        <v>1.50493312271111</v>
      </c>
      <c r="I127" s="13" t="n">
        <f aca="false">H127/G127</f>
        <v>0.0829558521970341</v>
      </c>
      <c r="J127" s="0" t="s">
        <v>282</v>
      </c>
    </row>
    <row r="128" customFormat="false" ht="15" hidden="false" customHeight="false" outlineLevel="0" collapsed="false">
      <c r="A128" s="0" t="s">
        <v>355</v>
      </c>
      <c r="B128" s="0" t="s">
        <v>356</v>
      </c>
      <c r="C128" s="11" t="n">
        <v>23.9251196466903</v>
      </c>
      <c r="D128" s="11" t="n">
        <v>26.1303711487192</v>
      </c>
      <c r="E128" s="12" t="n">
        <v>21.5507488750554</v>
      </c>
      <c r="F128" s="12"/>
      <c r="G128" s="0" t="n">
        <f aca="false">AVERAGE(C128:F128)</f>
        <v>23.8687465568216</v>
      </c>
      <c r="H128" s="0" t="n">
        <f aca="false">_xlfn.STDEV.P(C128:F128)</f>
        <v>1.87004785790906</v>
      </c>
      <c r="I128" s="13" t="n">
        <f aca="false">H128/G128</f>
        <v>0.0783471328692208</v>
      </c>
      <c r="J128" s="0" t="s">
        <v>357</v>
      </c>
    </row>
    <row r="129" customFormat="false" ht="15" hidden="false" customHeight="false" outlineLevel="0" collapsed="false">
      <c r="A129" s="0" t="s">
        <v>358</v>
      </c>
      <c r="B129" s="0" t="s">
        <v>359</v>
      </c>
      <c r="C129" s="11" t="n">
        <v>18.5687819778795</v>
      </c>
      <c r="D129" s="11" t="n">
        <v>16.7802787477398</v>
      </c>
      <c r="E129" s="12" t="n">
        <v>16.6837770608205</v>
      </c>
      <c r="F129" s="12"/>
      <c r="G129" s="0" t="n">
        <f aca="false">AVERAGE(C129:F129)</f>
        <v>17.3442792621466</v>
      </c>
      <c r="H129" s="0" t="n">
        <f aca="false">_xlfn.STDEV.P(C129:F129)</f>
        <v>0.866749990682628</v>
      </c>
      <c r="I129" s="13" t="n">
        <f aca="false">H129/G129</f>
        <v>0.0499732492531001</v>
      </c>
      <c r="J129" s="0" t="s">
        <v>357</v>
      </c>
    </row>
    <row r="130" customFormat="false" ht="15" hidden="false" customHeight="false" outlineLevel="0" collapsed="false">
      <c r="A130" s="0" t="s">
        <v>360</v>
      </c>
      <c r="B130" s="0" t="s">
        <v>361</v>
      </c>
      <c r="C130" s="11" t="n">
        <v>32.5627470976544</v>
      </c>
      <c r="D130" s="11" t="n">
        <v>32.4810464297102</v>
      </c>
      <c r="E130" s="12" t="n">
        <v>37.2604972092554</v>
      </c>
      <c r="F130" s="12"/>
      <c r="G130" s="0" t="n">
        <f aca="false">AVERAGE(C130:F130)</f>
        <v>34.10143024554</v>
      </c>
      <c r="H130" s="0" t="n">
        <f aca="false">_xlfn.STDEV.P(C130:F130)</f>
        <v>2.23404667374612</v>
      </c>
      <c r="I130" s="13" t="n">
        <f aca="false">H130/G130</f>
        <v>0.0655118174710078</v>
      </c>
      <c r="J130" s="0" t="s">
        <v>357</v>
      </c>
    </row>
    <row r="131" customFormat="false" ht="15" hidden="false" customHeight="false" outlineLevel="0" collapsed="false">
      <c r="A131" s="0" t="s">
        <v>362</v>
      </c>
      <c r="B131" s="0" t="s">
        <v>363</v>
      </c>
      <c r="C131" s="11" t="n">
        <v>6.86813760989834</v>
      </c>
      <c r="D131" s="11" t="n">
        <v>13.8944626465417</v>
      </c>
      <c r="E131" s="12" t="n">
        <v>8.54527902962364</v>
      </c>
      <c r="F131" s="12"/>
      <c r="G131" s="0" t="n">
        <f aca="false">AVERAGE(C131:F131)</f>
        <v>9.76929309535456</v>
      </c>
      <c r="H131" s="0" t="n">
        <f aca="false">_xlfn.STDEV.P(C131:F131)</f>
        <v>2.99621635900688</v>
      </c>
      <c r="I131" s="13" t="n">
        <f aca="false">H131/G131</f>
        <v>0.3066973556594</v>
      </c>
      <c r="J131" s="0" t="s">
        <v>357</v>
      </c>
    </row>
    <row r="132" customFormat="false" ht="15" hidden="false" customHeight="false" outlineLevel="0" collapsed="false">
      <c r="A132" s="0" t="s">
        <v>364</v>
      </c>
      <c r="B132" s="0" t="s">
        <v>365</v>
      </c>
      <c r="C132" s="11" t="n">
        <v>18.5268315647832</v>
      </c>
      <c r="D132" s="11" t="n">
        <v>19.1986789166099</v>
      </c>
      <c r="E132" s="12" t="n">
        <v>17.9379767978045</v>
      </c>
      <c r="F132" s="12"/>
      <c r="G132" s="0" t="n">
        <f aca="false">AVERAGE(C132:F132)</f>
        <v>18.5544957597325</v>
      </c>
      <c r="H132" s="0" t="n">
        <f aca="false">_xlfn.STDEV.P(C132:F132)</f>
        <v>0.515051090573711</v>
      </c>
      <c r="I132" s="13" t="n">
        <f aca="false">H132/G132</f>
        <v>0.0277588298406626</v>
      </c>
      <c r="J132" s="0" t="s">
        <v>357</v>
      </c>
    </row>
    <row r="133" customFormat="false" ht="15" hidden="false" customHeight="false" outlineLevel="0" collapsed="false">
      <c r="A133" s="0" t="s">
        <v>366</v>
      </c>
      <c r="B133" s="0" t="s">
        <v>367</v>
      </c>
      <c r="C133" s="11" t="n">
        <v>9.09643143326738</v>
      </c>
      <c r="D133" s="11" t="n">
        <v>6.00492778887895</v>
      </c>
      <c r="E133" s="12" t="n">
        <v>11.3024145426557</v>
      </c>
      <c r="F133" s="12"/>
      <c r="G133" s="0" t="n">
        <f aca="false">AVERAGE(C133:F133)</f>
        <v>8.80125792160068</v>
      </c>
      <c r="H133" s="0" t="n">
        <f aca="false">_xlfn.STDEV.P(C133:F133)</f>
        <v>2.17273821526391</v>
      </c>
      <c r="I133" s="13" t="n">
        <f aca="false">H133/G133</f>
        <v>0.246866781387171</v>
      </c>
      <c r="J133" s="0" t="s">
        <v>357</v>
      </c>
    </row>
    <row r="134" customFormat="false" ht="15" hidden="false" customHeight="false" outlineLevel="0" collapsed="false">
      <c r="A134" s="0" t="s">
        <v>368</v>
      </c>
      <c r="B134" s="0" t="s">
        <v>369</v>
      </c>
      <c r="C134" s="11" t="n">
        <v>29.5972903261458</v>
      </c>
      <c r="D134" s="11" t="n">
        <v>33.5815359776345</v>
      </c>
      <c r="E134" s="12" t="n">
        <v>29.4813369264482</v>
      </c>
      <c r="F134" s="12"/>
      <c r="G134" s="0" t="n">
        <f aca="false">AVERAGE(C134:F134)</f>
        <v>30.8867210767428</v>
      </c>
      <c r="H134" s="0" t="n">
        <f aca="false">_xlfn.STDEV.P(C134:F134)</f>
        <v>1.90610979226909</v>
      </c>
      <c r="I134" s="13" t="n">
        <f aca="false">H134/G134</f>
        <v>0.0617129214698144</v>
      </c>
      <c r="J134" s="0" t="s">
        <v>357</v>
      </c>
    </row>
    <row r="135" customFormat="false" ht="15" hidden="false" customHeight="false" outlineLevel="0" collapsed="false">
      <c r="A135" s="0" t="s">
        <v>370</v>
      </c>
      <c r="B135" s="0" t="s">
        <v>371</v>
      </c>
      <c r="C135" s="11" t="n">
        <v>9.28670125139555</v>
      </c>
      <c r="D135" s="11" t="n">
        <v>13.9690834720088</v>
      </c>
      <c r="E135" s="12" t="n">
        <v>12.3462986423805</v>
      </c>
      <c r="F135" s="12"/>
      <c r="G135" s="0" t="n">
        <f aca="false">AVERAGE(C135:F135)</f>
        <v>11.8673611219283</v>
      </c>
      <c r="H135" s="0" t="n">
        <f aca="false">_xlfn.STDEV.P(C135:F135)</f>
        <v>1.94134174843954</v>
      </c>
      <c r="I135" s="13" t="n">
        <f aca="false">H135/G135</f>
        <v>0.163586641418737</v>
      </c>
      <c r="J135" s="0" t="s">
        <v>357</v>
      </c>
    </row>
    <row r="136" customFormat="false" ht="15" hidden="false" customHeight="false" outlineLevel="0" collapsed="false">
      <c r="A136" s="0" t="s">
        <v>372</v>
      </c>
      <c r="B136" s="0" t="s">
        <v>373</v>
      </c>
      <c r="C136" s="11" t="n">
        <v>37.4155454051136</v>
      </c>
      <c r="D136" s="11" t="n">
        <v>38.8768861282253</v>
      </c>
      <c r="E136" s="12" t="n">
        <v>30.7437581131955</v>
      </c>
      <c r="F136" s="12"/>
      <c r="G136" s="0" t="n">
        <f aca="false">AVERAGE(C136:F136)</f>
        <v>35.6787298821781</v>
      </c>
      <c r="H136" s="0" t="n">
        <f aca="false">_xlfn.STDEV.P(C136:F136)</f>
        <v>3.5401825704096</v>
      </c>
      <c r="I136" s="13" t="n">
        <f aca="false">H136/G136</f>
        <v>0.0992238956403532</v>
      </c>
      <c r="J136" s="0" t="s">
        <v>357</v>
      </c>
    </row>
    <row r="137" customFormat="false" ht="15" hidden="false" customHeight="false" outlineLevel="0" collapsed="false">
      <c r="A137" s="0" t="s">
        <v>374</v>
      </c>
      <c r="B137" s="0" t="s">
        <v>375</v>
      </c>
      <c r="C137" s="11" t="n">
        <v>18.5268502180949</v>
      </c>
      <c r="D137" s="11" t="n">
        <v>18.4269706128353</v>
      </c>
      <c r="E137" s="12" t="n">
        <v>15.6213419757535</v>
      </c>
      <c r="F137" s="12"/>
      <c r="G137" s="0" t="n">
        <f aca="false">AVERAGE(C137:F137)</f>
        <v>17.5250542688946</v>
      </c>
      <c r="H137" s="0" t="n">
        <f aca="false">_xlfn.STDEV.P(C137:F137)</f>
        <v>1.3467453001413</v>
      </c>
      <c r="I137" s="13" t="n">
        <f aca="false">H137/G137</f>
        <v>0.0768468547644759</v>
      </c>
      <c r="J137" s="0" t="s">
        <v>357</v>
      </c>
    </row>
    <row r="138" customFormat="false" ht="15" hidden="false" customHeight="false" outlineLevel="0" collapsed="false">
      <c r="A138" s="0" t="s">
        <v>376</v>
      </c>
      <c r="B138" s="0" t="s">
        <v>377</v>
      </c>
      <c r="C138" s="11" t="n">
        <v>18.3384464652781</v>
      </c>
      <c r="D138" s="11" t="n">
        <v>17.2321660005887</v>
      </c>
      <c r="E138" s="12" t="n">
        <v>16.49139465073</v>
      </c>
      <c r="F138" s="12"/>
      <c r="G138" s="0" t="n">
        <f aca="false">AVERAGE(C138:F138)</f>
        <v>17.3540023721989</v>
      </c>
      <c r="H138" s="0" t="n">
        <f aca="false">_xlfn.STDEV.P(C138:F138)</f>
        <v>0.758961210028425</v>
      </c>
      <c r="I138" s="13" t="n">
        <f aca="false">H138/G138</f>
        <v>0.0437340731982542</v>
      </c>
      <c r="J138" s="0" t="s">
        <v>357</v>
      </c>
    </row>
    <row r="139" customFormat="false" ht="15" hidden="false" customHeight="false" outlineLevel="0" collapsed="false">
      <c r="A139" s="0" t="s">
        <v>378</v>
      </c>
      <c r="B139" s="0" t="s">
        <v>379</v>
      </c>
      <c r="C139" s="11" t="n">
        <v>22.7565229328065</v>
      </c>
      <c r="D139" s="11" t="n">
        <v>22.864821173959</v>
      </c>
      <c r="E139" s="12" t="n">
        <v>22.6831942884134</v>
      </c>
      <c r="F139" s="12"/>
      <c r="G139" s="0" t="n">
        <f aca="false">AVERAGE(C139:F139)</f>
        <v>22.7681794650596</v>
      </c>
      <c r="H139" s="0" t="n">
        <f aca="false">_xlfn.STDEV.P(C139:F139)</f>
        <v>0.0746055737255377</v>
      </c>
      <c r="I139" s="13" t="n">
        <f aca="false">H139/G139</f>
        <v>0.00327674743780145</v>
      </c>
      <c r="J139" s="0" t="s">
        <v>357</v>
      </c>
    </row>
    <row r="140" customFormat="false" ht="15" hidden="false" customHeight="false" outlineLevel="0" collapsed="false">
      <c r="A140" s="0" t="s">
        <v>380</v>
      </c>
      <c r="B140" s="0" t="s">
        <v>381</v>
      </c>
      <c r="C140" s="11" t="n">
        <v>18.8819155478954</v>
      </c>
      <c r="D140" s="11" t="n">
        <v>17.7616959911274</v>
      </c>
      <c r="E140" s="12" t="n">
        <v>21.011195654297</v>
      </c>
      <c r="F140" s="12"/>
      <c r="G140" s="0" t="n">
        <f aca="false">AVERAGE(C140:F140)</f>
        <v>19.2182690644399</v>
      </c>
      <c r="H140" s="0" t="n">
        <f aca="false">_xlfn.STDEV.P(C140:F140)</f>
        <v>1.3477542509186</v>
      </c>
      <c r="I140" s="13" t="n">
        <f aca="false">H140/G140</f>
        <v>0.0701288053778156</v>
      </c>
      <c r="J140" s="0" t="s">
        <v>357</v>
      </c>
    </row>
    <row r="141" customFormat="false" ht="15" hidden="false" customHeight="false" outlineLevel="0" collapsed="false">
      <c r="A141" s="0" t="s">
        <v>382</v>
      </c>
      <c r="B141" s="0" t="s">
        <v>383</v>
      </c>
      <c r="C141" s="11" t="n">
        <v>15.0450845578124</v>
      </c>
      <c r="D141" s="11" t="n">
        <v>15.0744444288284</v>
      </c>
      <c r="E141" s="12" t="n">
        <v>14.3868384447297</v>
      </c>
      <c r="F141" s="12"/>
      <c r="G141" s="0" t="n">
        <f aca="false">AVERAGE(C141:F141)</f>
        <v>14.8354558104568</v>
      </c>
      <c r="H141" s="0" t="n">
        <f aca="false">_xlfn.STDEV.P(C141:F141)</f>
        <v>0.317446747377135</v>
      </c>
      <c r="I141" s="13" t="n">
        <f aca="false">H141/G141</f>
        <v>0.021397842535676</v>
      </c>
      <c r="J141" s="0" t="s">
        <v>357</v>
      </c>
    </row>
    <row r="142" customFormat="false" ht="15" hidden="false" customHeight="false" outlineLevel="0" collapsed="false">
      <c r="A142" s="0" t="s">
        <v>384</v>
      </c>
      <c r="B142" s="0" t="s">
        <v>385</v>
      </c>
      <c r="C142" s="11" t="n">
        <v>19.4365957183667</v>
      </c>
      <c r="D142" s="11" t="n">
        <v>21.3222286910409</v>
      </c>
      <c r="E142" s="12" t="n">
        <v>22.4652226552811</v>
      </c>
      <c r="F142" s="12"/>
      <c r="G142" s="0" t="n">
        <f aca="false">AVERAGE(C142:F142)</f>
        <v>21.0746823548962</v>
      </c>
      <c r="H142" s="0" t="n">
        <f aca="false">_xlfn.STDEV.P(C142:F142)</f>
        <v>1.24876063149425</v>
      </c>
      <c r="I142" s="13" t="n">
        <f aca="false">H142/G142</f>
        <v>0.0592540665840272</v>
      </c>
      <c r="J142" s="0" t="s">
        <v>357</v>
      </c>
    </row>
    <row r="143" customFormat="false" ht="15" hidden="false" customHeight="false" outlineLevel="0" collapsed="false">
      <c r="A143" s="0" t="s">
        <v>386</v>
      </c>
      <c r="B143" s="0" t="s">
        <v>387</v>
      </c>
      <c r="C143" s="11" t="n">
        <v>31.4829379174821</v>
      </c>
      <c r="D143" s="11" t="n">
        <v>33.1457528144587</v>
      </c>
      <c r="E143" s="12" t="n">
        <v>30.0678983018156</v>
      </c>
      <c r="F143" s="12"/>
      <c r="G143" s="0" t="n">
        <f aca="false">AVERAGE(C143:F143)</f>
        <v>31.5655296779188</v>
      </c>
      <c r="H143" s="0" t="n">
        <f aca="false">_xlfn.STDEV.P(C143:F143)</f>
        <v>1.25788530198329</v>
      </c>
      <c r="I143" s="13" t="n">
        <f aca="false">H143/G143</f>
        <v>0.0398499665558671</v>
      </c>
      <c r="J143" s="0" t="s">
        <v>357</v>
      </c>
    </row>
    <row r="144" customFormat="false" ht="15" hidden="false" customHeight="false" outlineLevel="0" collapsed="false">
      <c r="A144" s="0" t="s">
        <v>388</v>
      </c>
      <c r="B144" s="0" t="s">
        <v>389</v>
      </c>
      <c r="C144" s="11" t="n">
        <v>15.9205922152832</v>
      </c>
      <c r="D144" s="11" t="n">
        <v>15.4342831612585</v>
      </c>
      <c r="E144" s="12" t="n">
        <v>12.8416001111707</v>
      </c>
      <c r="F144" s="12"/>
      <c r="G144" s="0" t="n">
        <f aca="false">AVERAGE(C144:F144)</f>
        <v>14.7321584959041</v>
      </c>
      <c r="H144" s="0" t="n">
        <f aca="false">_xlfn.STDEV.P(C144:F144)</f>
        <v>1.35148865541447</v>
      </c>
      <c r="I144" s="13" t="n">
        <f aca="false">H144/G144</f>
        <v>0.0917373143786237</v>
      </c>
      <c r="J144" s="0" t="s">
        <v>357</v>
      </c>
    </row>
    <row r="145" customFormat="false" ht="15" hidden="false" customHeight="false" outlineLevel="0" collapsed="false">
      <c r="A145" s="0" t="s">
        <v>390</v>
      </c>
      <c r="B145" s="0" t="s">
        <v>391</v>
      </c>
      <c r="C145" s="11" t="n">
        <v>30.420189403978</v>
      </c>
      <c r="D145" s="11" t="n">
        <v>26.1399867385722</v>
      </c>
      <c r="E145" s="12" t="n">
        <v>21.9406602177351</v>
      </c>
      <c r="F145" s="12"/>
      <c r="G145" s="0" t="n">
        <f aca="false">AVERAGE(C145:F145)</f>
        <v>26.1669454534284</v>
      </c>
      <c r="H145" s="0" t="n">
        <f aca="false">_xlfn.STDEV.P(C145:F145)</f>
        <v>3.46180577967784</v>
      </c>
      <c r="I145" s="13" t="n">
        <f aca="false">H145/G145</f>
        <v>0.132296900524332</v>
      </c>
      <c r="J145" s="0" t="s">
        <v>357</v>
      </c>
    </row>
    <row r="146" customFormat="false" ht="15" hidden="false" customHeight="false" outlineLevel="0" collapsed="false">
      <c r="A146" s="0" t="s">
        <v>392</v>
      </c>
      <c r="B146" s="0" t="s">
        <v>393</v>
      </c>
      <c r="C146" s="11" t="n">
        <v>17.4809129025168</v>
      </c>
      <c r="D146" s="11" t="n">
        <v>17.1518160868072</v>
      </c>
      <c r="E146" s="12" t="n">
        <v>15.3244907937877</v>
      </c>
      <c r="F146" s="12"/>
      <c r="G146" s="0" t="n">
        <f aca="false">AVERAGE(C146:F146)</f>
        <v>16.6524065943706</v>
      </c>
      <c r="H146" s="0" t="n">
        <f aca="false">_xlfn.STDEV.P(C146:F146)</f>
        <v>0.948541497460101</v>
      </c>
      <c r="I146" s="13" t="n">
        <f aca="false">H146/G146</f>
        <v>0.0569612261197586</v>
      </c>
      <c r="J146" s="0" t="s">
        <v>357</v>
      </c>
    </row>
    <row r="147" customFormat="false" ht="15" hidden="false" customHeight="false" outlineLevel="0" collapsed="false">
      <c r="A147" s="0" t="s">
        <v>394</v>
      </c>
      <c r="B147" s="0" t="s">
        <v>395</v>
      </c>
      <c r="C147" s="11" t="n">
        <v>46.3297773519986</v>
      </c>
      <c r="D147" s="11" t="n">
        <v>43.3297493473021</v>
      </c>
      <c r="E147" s="12" t="n">
        <v>48.6683443476077</v>
      </c>
      <c r="F147" s="12"/>
      <c r="G147" s="0" t="n">
        <f aca="false">AVERAGE(C147:F147)</f>
        <v>46.1092903489695</v>
      </c>
      <c r="H147" s="0" t="n">
        <f aca="false">_xlfn.STDEV.P(C147:F147)</f>
        <v>2.18504157598897</v>
      </c>
      <c r="I147" s="13" t="n">
        <f aca="false">H147/G147</f>
        <v>0.0473883150109642</v>
      </c>
      <c r="J147" s="0" t="s">
        <v>357</v>
      </c>
    </row>
    <row r="148" customFormat="false" ht="15" hidden="false" customHeight="false" outlineLevel="0" collapsed="false">
      <c r="A148" s="0" t="s">
        <v>396</v>
      </c>
      <c r="B148" s="0" t="s">
        <v>397</v>
      </c>
      <c r="C148" s="11" t="n">
        <v>25.6212522181895</v>
      </c>
      <c r="D148" s="11" t="n">
        <v>28.1265976688357</v>
      </c>
      <c r="E148" s="12" t="n">
        <v>24.8050732128362</v>
      </c>
      <c r="F148" s="12"/>
      <c r="G148" s="0" t="n">
        <f aca="false">AVERAGE(C148:F148)</f>
        <v>26.1843076999538</v>
      </c>
      <c r="H148" s="0" t="n">
        <f aca="false">_xlfn.STDEV.P(C148:F148)</f>
        <v>1.41324798121427</v>
      </c>
      <c r="I148" s="13" t="n">
        <f aca="false">H148/G148</f>
        <v>0.0539730894323688</v>
      </c>
      <c r="J148" s="0" t="s">
        <v>357</v>
      </c>
    </row>
    <row r="149" customFormat="false" ht="15" hidden="false" customHeight="false" outlineLevel="0" collapsed="false">
      <c r="A149" s="0" t="s">
        <v>398</v>
      </c>
      <c r="B149" s="0" t="s">
        <v>399</v>
      </c>
      <c r="C149" s="11" t="n">
        <v>20.1315290430884</v>
      </c>
      <c r="D149" s="11" t="n">
        <v>19.3266602237379</v>
      </c>
      <c r="E149" s="12" t="n">
        <v>18.9525089118372</v>
      </c>
      <c r="F149" s="12"/>
      <c r="G149" s="0" t="n">
        <f aca="false">AVERAGE(C149:F149)</f>
        <v>19.4702327262212</v>
      </c>
      <c r="H149" s="0" t="n">
        <f aca="false">_xlfn.STDEV.P(C149:F149)</f>
        <v>0.491922700618623</v>
      </c>
      <c r="I149" s="13" t="n">
        <f aca="false">H149/G149</f>
        <v>0.0252653734311114</v>
      </c>
      <c r="J149" s="0" t="s">
        <v>357</v>
      </c>
    </row>
    <row r="150" customFormat="false" ht="15" hidden="false" customHeight="false" outlineLevel="0" collapsed="false">
      <c r="A150" s="0" t="s">
        <v>400</v>
      </c>
      <c r="B150" s="0" t="s">
        <v>401</v>
      </c>
      <c r="C150" s="11" t="n">
        <v>19.8671062814573</v>
      </c>
      <c r="D150" s="11" t="n">
        <v>17.0430149215157</v>
      </c>
      <c r="E150" s="12" t="n">
        <v>18.9982721409592</v>
      </c>
      <c r="F150" s="12"/>
      <c r="G150" s="0" t="n">
        <f aca="false">AVERAGE(C150:F150)</f>
        <v>18.6361311146441</v>
      </c>
      <c r="H150" s="0" t="n">
        <f aca="false">_xlfn.STDEV.P(C150:F150)</f>
        <v>1.18102571084902</v>
      </c>
      <c r="I150" s="13" t="n">
        <f aca="false">H150/G150</f>
        <v>0.0633729020033015</v>
      </c>
      <c r="J150" s="0" t="s">
        <v>357</v>
      </c>
    </row>
    <row r="151" customFormat="false" ht="15" hidden="false" customHeight="false" outlineLevel="0" collapsed="false">
      <c r="A151" s="0" t="s">
        <v>402</v>
      </c>
      <c r="B151" s="0" t="s">
        <v>403</v>
      </c>
      <c r="C151" s="11" t="n">
        <v>21.0068734898088</v>
      </c>
      <c r="D151" s="11" t="n">
        <v>20.2095713790577</v>
      </c>
      <c r="E151" s="12" t="n">
        <v>20.3868681042213</v>
      </c>
      <c r="F151" s="12"/>
      <c r="G151" s="0" t="n">
        <f aca="false">AVERAGE(C151:F151)</f>
        <v>20.5344376576959</v>
      </c>
      <c r="H151" s="0" t="n">
        <f aca="false">_xlfn.STDEV.P(C151:F151)</f>
        <v>0.34181402720053</v>
      </c>
      <c r="I151" s="13" t="n">
        <f aca="false">H151/G151</f>
        <v>0.0166458917891245</v>
      </c>
      <c r="J151" s="0" t="s">
        <v>357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L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2020-07-02T13:17:01Z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