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<sst xmlns="http://schemas.openxmlformats.org/spreadsheetml/2006/main" count="2840" uniqueCount="662">
  <si>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</si>
  <si>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</si>
  <si>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</si>
  <si>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</si>
  <si>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</si>
  <si>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</si>
  <si>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</si>
  <si>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</si>
  <si>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</si>
  <si>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</si>
  <si>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</si>
  <si>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</si>
  <si>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</si>
  <si>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</si>
  <si>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</si>
  <si>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</si>
  <si>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</si>
  <si>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</si>
  <si>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</si>
  <si>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</si>
  <si>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2,4,5,6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</si>
  <si>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</si>
  <si>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</si>
  <si>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</si>
  <si>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</si>
  <si>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</si>
  <si>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</si>
  <si>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</si>
  <si>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</si>
  <si>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</si>
  <si>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</si>
  <si>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</si>
  <si>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</si>
  <si>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</si>
  <si>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</si>
  <si>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</si>
  <si>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</si>
  <si>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</si>
  <si>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</si>
  <si>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</si>
  <si>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</si>
  <si>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</si>
  <si>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</si>
  <si>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</si>
  <si>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</si>
  <si>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</si>
  <si>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</si>
  <si>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</si>
  <si>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</si>
  <si>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</si>
  <si>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</si>
  <si>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</si>
  <si>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</si>
  <si>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</si>
  <si>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</si>
  <si>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</si>
  <si>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</si>
  <si>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</si>
  <si>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</si>
  <si>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</si>
  <si>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</si>
  <si>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</si>
  <si>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</si>
  <si>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</si>
  <si>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</si>
  <si>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</si>
  <si>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</si>
  <si>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</si>
  <si>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</si>
  <si>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</si>
  <si>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</si>
  <si>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</si>
  <si>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</si>
  <si>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</si>
  <si>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</si>
  <si>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</si>
  <si>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</si>
  <si>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</si>
  <si>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</si>
  <si>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</si>
  <si>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</si>
  <si>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</si>
  <si>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</si>
  <si>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</si>
  <si>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</si>
  <si>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</si>
  <si>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</si>
  <si>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</si>
  <si>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</si>
  <si>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</si>
  <si>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</si>
  <si>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</si>
  <si>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</si>
  <si>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</si>
  <si>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</si>
  <si>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</si>
  <si>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</si>
  <si>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</si>
  <si>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</si>
  <si>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</si>
  <si>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</si>
  <si>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</si>
  <si>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</si>
  <si>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</si>
  <si>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</si>
  <si>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</si>
  <si>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</si>
  <si>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</si>
  <si>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</si>
  <si>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</si>
  <si>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</si>
  <si>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</si>
  <si>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</si>
  <si>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</si>
  <si>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</si>
  <si>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</si>
  <si>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</si>
  <si>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</si>
  <si>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</si>
  <si>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</si>
  <si>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</si>
  <si>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</si>
  <si>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</si>
  <si>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</si>
  <si>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</si>
  <si>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</si>
  <si>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</si>
  <si>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</si>
  <si>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</si>
  <si>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</si>
  <si>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</si>
  <si>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</si>
  <si>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</si>
  <si>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</si>
  <si>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</si>
  <si>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</si>
  <si>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</si>
  <si>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</si>
  <si>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</si>
  <si>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</si>
  <si>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</si>
  <si>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</si>
  <si>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</si>
  <si>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</si>
  <si>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</si>
  <si>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</si>
  <si>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</si>
  <si>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</si>
  <si>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</si>
  <si>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</si>
  <si>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</si>
  <si>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</si>
  <si>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</si>
  <si>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</si>
  <si>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</si>
  <si>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</si>
  <si>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</si>
  <si>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</si>
  <si>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</si>
  <si>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</si>
  <si>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</si>
  <si>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</si>
  <si>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</si>
  <si>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</si>
  <si>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</si>
  <si>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</si>
  <si>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</si>
  <si>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</si>
  <si>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</si>
  <si>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</si>
  <si>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</si>
  <si>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</si>
  <si>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</si>
  <si>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</si>
  <si>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</si>
  <si>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</si>
  <si>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</si>
  <si>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</si>
  <si>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</si>
  <si>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</si>
  <si>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</si>
  <si>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</si>
  <si>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</si>
  <si>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</si>
  <si>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</si>
  <si>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</si>
  <si>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</si>
  <si>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</si>
  <si>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</si>
  <si>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</si>
  <si>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</si>
  <si>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</si>
  <si>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</si>
  <si>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</si>
  <si>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</si>
  <si>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</si>
  <si>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</si>
  <si>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</si>
  <si>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</si>
  <si>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</si>
  <si>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</si>
  <si>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</si>
  <si>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</si>
  <si>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</si>
  <si>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</si>
  <si>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Second_Plate</t>
  </si>
  <si>
    <t xml:space="preserve">TTTAAGACGGATTTATACAT</t>
  </si>
  <si>
    <t xml:space="preserve">RBS_BA_00</t>
  </si>
  <si>
    <t xml:space="preserve">bandit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</si>
  <si>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</si>
  <si>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</si>
  <si>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</si>
  <si>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</si>
  <si>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</si>
  <si>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</si>
  <si>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</si>
  <si>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</si>
  <si>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</si>
  <si>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</si>
  <si>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</si>
  <si>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</si>
  <si>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</si>
  <si>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</si>
  <si>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</si>
  <si>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</si>
  <si>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</si>
  <si>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</si>
  <si>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</si>
  <si>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</si>
  <si>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</si>
  <si>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</si>
  <si>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</si>
  <si>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</si>
  <si>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</si>
  <si>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</si>
  <si>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</si>
  <si>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</si>
  <si>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</si>
  <si>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</si>
  <si>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</si>
  <si>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</si>
  <si>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</si>
  <si>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</si>
  <si>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</si>
  <si>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</si>
  <si>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</si>
  <si>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</si>
  <si>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</si>
  <si>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</si>
  <si>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</si>
  <si>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</si>
  <si>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</si>
  <si>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</si>
  <si>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</si>
  <si>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</si>
  <si>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</si>
  <si>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</si>
  <si>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</si>
  <si>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</si>
  <si>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</si>
  <si>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</si>
  <si>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</si>
  <si>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</si>
  <si>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</si>
  <si>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</si>
  <si>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</si>
  <si>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</si>
  <si>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</si>
  <si>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</si>
  <si>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</si>
  <si>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</si>
  <si>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</si>
  <si>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</si>
  <si>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</si>
  <si>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</si>
  <si>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</si>
  <si>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</si>
  <si>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</si>
  <si>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</si>
  <si>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</si>
  <si>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</si>
  <si>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</si>
  <si>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</si>
  <si>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</si>
  <si>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</si>
  <si>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</si>
  <si>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</si>
  <si>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</si>
  <si>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</si>
  <si>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</si>
  <si>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</si>
  <si>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</si>
  <si>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</si>
  <si>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</si>
  <si>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</si>
  <si>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</si>
  <si>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</si>
  <si>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</si>
  <si>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</si>
  <si>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</si>
  <si>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</si>
  <si>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</si>
  <si>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</si>
  <si>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</si>
  <si>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</si>
  <si>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</si>
  <si>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</si>
  <si>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</si>
  <si>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</si>
  <si>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</si>
  <si>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</si>
  <si>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</si>
  <si>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</si>
  <si>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</si>
  <si>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</si>
  <si>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</si>
  <si>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</si>
  <si>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</si>
  <si>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</si>
  <si>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</si>
  <si>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</si>
  <si>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</si>
  <si>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</si>
  <si>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</si>
  <si>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</si>
  <si>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</si>
  <si>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</si>
  <si>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</si>
  <si>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</si>
  <si>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</si>
  <si>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</si>
  <si>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</si>
  <si>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</si>
  <si>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</si>
  <si>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</si>
  <si>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</si>
  <si>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</si>
  <si>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</si>
  <si>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</si>
  <si>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</si>
  <si>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</si>
  <si>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</si>
  <si>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</si>
  <si>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</si>
  <si>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</si>
  <si>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</si>
  <si>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</si>
  <si>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</si>
  <si>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</si>
  <si>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</si>
  <si>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</si>
  <si>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</si>
  <si>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</si>
  <si>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</si>
  <si>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</si>
  <si>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</si>
  <si>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</si>
  <si>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</si>
  <si>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</si>
  <si>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</si>
  <si>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</si>
  <si>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</si>
  <si>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</si>
  <si>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</si>
  <si>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</si>
  <si>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</si>
  <si>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</si>
  <si>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</si>
  <si>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</si>
  <si>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</si>
  <si>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</si>
  <si>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</si>
  <si>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</si>
  <si>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</si>
  <si>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</si>
  <si>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</si>
  <si>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</si>
  <si>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</si>
  <si>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</si>
  <si>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</si>
  <si>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</si>
  <si>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</si>
  <si>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</si>
  <si>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</si>
  <si>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</si>
  <si>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</si>
  <si>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</si>
  <si>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1,2,3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</si>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</sst>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1"/>
  <sheetViews>
    <sheetView showFormulas="false" showGridLines="true" showRowColHeaders="true" showZeros="true" rightToLeft="false" tabSelected="true" showOutlineSymbols="true" defaultGridColor="true" view="normal" topLeftCell="A244" colorId="64" zoomScale="100" zoomScaleNormal="100" zoomScalePageLayoutView="100" workbookViewId="0">
      <selection pane="topLeft" activeCell="M275" activeCellId="0" sqref="M275"/>
    </sheetView>
  </sheetViews>
  <sheetFormatPr defaultRowHeight="15" zeroHeight="false" outlineLevelRow="0" outlineLevelCol="0"/>
  <cols>
    <col collapsed="false" customWidth="true" hidden="false" outlineLevel="0" max="1" min="1" style="0" width="27.16"/>
    <col collapsed="false" customWidth="true" hidden="false" outlineLevel="0" max="2" min="2" style="0" width="26"/>
    <col collapsed="false" customWidth="true" hidden="false" outlineLevel="0" max="10" min="3" style="0" width="8.51"/>
    <col collapsed="false" customWidth="true" hidden="false" outlineLevel="0" max="11" min="11" style="0" width="9.16"/>
    <col collapsed="false" customWidth="true" hidden="false" outlineLevel="0" max="12" min="12" style="0" width="10.84"/>
    <col collapsed="false" customWidth="true" hidden="false" outlineLevel="0" max="14" min="13" style="0" width="8.83"/>
    <col collapsed="false" customWidth="true" hidden="false" outlineLevel="0" max="15" min="15" style="0" width="13.33"/>
    <col collapsed="false" customWidth="true" hidden="false" outlineLevel="0" max="16" min="16" style="0" width="8.83"/>
    <col collapsed="false" customWidth="true" hidden="false" outlineLevel="0" max="17" min="17" style="0" width="9.16"/>
    <col collapsed="false" customWidth="true" hidden="false" outlineLevel="0" max="18" min="18" style="0" width="10.5"/>
    <col collapsed="false" customWidth="true" hidden="false" outlineLevel="0" max="1025" min="19" style="0" width="9.16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 customFormat="false" ht="16" hidden="false" customHeight="false" outlineLevel="0" collapsed="false">
      <c r="A2" s="4" t="s">
        <v>16</v>
      </c>
      <c r="B2" s="0" t="s">
        <v>17</v>
      </c>
      <c r="C2" s="5" t="n">
        <v>80.9197</v>
      </c>
      <c r="D2" s="6" t="n">
        <v>52.4024308742318</v>
      </c>
      <c r="E2" s="5" t="n">
        <v>98.72044</v>
      </c>
      <c r="F2" s="6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7" t="n">
        <f aca="false">J2/I2</f>
        <v>0.282439697367451</v>
      </c>
      <c r="L2" s="0" t="s">
        <v>18</v>
      </c>
      <c r="M2" s="0" t="s">
        <v>19</v>
      </c>
      <c r="N2" s="0" t="s">
        <v>20</v>
      </c>
      <c r="O2" s="0" t="s">
        <v>21</v>
      </c>
      <c r="P2" s="0" t="n">
        <v>0</v>
      </c>
    </row>
    <row r="3" customFormat="false" ht="13.8" hidden="false" customHeight="false" outlineLevel="0" collapsed="false">
      <c r="A3" s="4" t="s">
        <v>22</v>
      </c>
      <c r="B3" s="0" t="s">
        <v>23</v>
      </c>
      <c r="C3" s="5" t="n">
        <v>58.33688</v>
      </c>
      <c r="D3" s="6" t="n">
        <v>40.0729510654815</v>
      </c>
      <c r="E3" s="5" t="n">
        <v>81.1362</v>
      </c>
      <c r="F3" s="6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7" t="n">
        <f aca="false">J3/I3</f>
        <v>0.2858212159316</v>
      </c>
      <c r="L3" s="0" t="s">
        <v>24</v>
      </c>
      <c r="M3" s="0" t="s">
        <v>19</v>
      </c>
      <c r="N3" s="8" t="s">
        <v>20</v>
      </c>
      <c r="O3" s="0" t="s">
        <v>21</v>
      </c>
      <c r="P3" s="0" t="n">
        <v>0</v>
      </c>
    </row>
    <row r="4" customFormat="false" ht="13.8" hidden="false" customHeight="false" outlineLevel="0" collapsed="false">
      <c r="A4" s="4" t="s">
        <v>25</v>
      </c>
      <c r="B4" s="0" t="s">
        <v>26</v>
      </c>
      <c r="C4" s="5" t="n">
        <v>38.7807</v>
      </c>
      <c r="D4" s="6" t="n">
        <v>28.8315590988607</v>
      </c>
      <c r="E4" s="5" t="n">
        <v>58.76333</v>
      </c>
      <c r="F4" s="6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7" t="n">
        <f aca="false">J4/I4</f>
        <v>0.370242793645159</v>
      </c>
      <c r="L4" s="0" t="s">
        <v>24</v>
      </c>
      <c r="M4" s="0" t="s">
        <v>19</v>
      </c>
      <c r="N4" s="8" t="s">
        <v>20</v>
      </c>
      <c r="O4" s="0" t="s">
        <v>21</v>
      </c>
      <c r="P4" s="0" t="n">
        <v>0</v>
      </c>
    </row>
    <row r="5" customFormat="false" ht="13.8" hidden="false" customHeight="false" outlineLevel="0" collapsed="false">
      <c r="A5" s="4" t="s">
        <v>27</v>
      </c>
      <c r="B5" s="0" t="s">
        <v>28</v>
      </c>
      <c r="C5" s="5" t="n">
        <v>60.72082</v>
      </c>
      <c r="D5" s="6" t="n">
        <v>43.0933590095392</v>
      </c>
      <c r="E5" s="5" t="n">
        <v>74.60529</v>
      </c>
      <c r="F5" s="6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7" t="n">
        <f aca="false">J5/I5</f>
        <v>0.313749363261467</v>
      </c>
      <c r="L5" s="0" t="s">
        <v>24</v>
      </c>
      <c r="M5" s="0" t="s">
        <v>19</v>
      </c>
      <c r="N5" s="8" t="s">
        <v>20</v>
      </c>
      <c r="O5" s="0" t="s">
        <v>21</v>
      </c>
      <c r="P5" s="0" t="n">
        <v>0</v>
      </c>
    </row>
    <row r="6" customFormat="false" ht="13.8" hidden="false" customHeight="false" outlineLevel="0" collapsed="false">
      <c r="A6" s="4" t="s">
        <v>29</v>
      </c>
      <c r="B6" s="0" t="s">
        <v>30</v>
      </c>
      <c r="C6" s="5" t="n">
        <v>58.09954</v>
      </c>
      <c r="D6" s="6" t="n">
        <v>45.9132136885755</v>
      </c>
      <c r="E6" s="5" t="n">
        <v>70.53162</v>
      </c>
      <c r="F6" s="6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7" t="n">
        <f aca="false">J6/I6</f>
        <v>0.216994188265685</v>
      </c>
      <c r="L6" s="0" t="s">
        <v>24</v>
      </c>
      <c r="M6" s="0" t="s">
        <v>19</v>
      </c>
      <c r="N6" s="8" t="s">
        <v>20</v>
      </c>
      <c r="O6" s="0" t="s">
        <v>21</v>
      </c>
      <c r="P6" s="0" t="n">
        <v>0</v>
      </c>
    </row>
    <row r="7" customFormat="false" ht="13.8" hidden="false" customHeight="false" outlineLevel="0" collapsed="false">
      <c r="A7" s="4" t="s">
        <v>31</v>
      </c>
      <c r="B7" s="0" t="s">
        <v>32</v>
      </c>
      <c r="C7" s="5" t="n">
        <v>30.82338</v>
      </c>
      <c r="D7" s="6" t="n">
        <v>21.973718715652</v>
      </c>
      <c r="E7" s="5" t="n">
        <v>47.70339</v>
      </c>
      <c r="F7" s="6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7" t="n">
        <f aca="false">J7/I7</f>
        <v>0.352868906514479</v>
      </c>
      <c r="L7" s="0" t="s">
        <v>24</v>
      </c>
      <c r="M7" s="0" t="s">
        <v>19</v>
      </c>
      <c r="N7" s="8" t="s">
        <v>20</v>
      </c>
      <c r="O7" s="0" t="s">
        <v>21</v>
      </c>
      <c r="P7" s="0" t="n">
        <v>0</v>
      </c>
    </row>
    <row r="8" customFormat="false" ht="13.8" hidden="false" customHeight="false" outlineLevel="0" collapsed="false">
      <c r="A8" s="4" t="s">
        <v>33</v>
      </c>
      <c r="B8" s="0" t="s">
        <v>34</v>
      </c>
      <c r="C8" s="5" t="n">
        <v>51.83695</v>
      </c>
      <c r="D8" s="6" t="n">
        <v>35.4026438995032</v>
      </c>
      <c r="E8" s="5" t="n">
        <v>58.74364</v>
      </c>
      <c r="F8" s="6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7" t="n">
        <f aca="false">J8/I8</f>
        <v>0.262864725328496</v>
      </c>
      <c r="L8" s="0" t="s">
        <v>24</v>
      </c>
      <c r="M8" s="0" t="s">
        <v>19</v>
      </c>
      <c r="N8" s="8" t="s">
        <v>20</v>
      </c>
      <c r="O8" s="0" t="s">
        <v>21</v>
      </c>
      <c r="P8" s="0" t="n">
        <v>0</v>
      </c>
    </row>
    <row r="9" customFormat="false" ht="13.8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37</v>
      </c>
      <c r="E9" s="0" t="s">
        <v>37</v>
      </c>
      <c r="F9" s="0" t="s">
        <v>37</v>
      </c>
      <c r="G9" s="0" t="s">
        <v>37</v>
      </c>
      <c r="H9" s="0" t="s">
        <v>37</v>
      </c>
      <c r="I9" s="0" t="s">
        <v>37</v>
      </c>
      <c r="J9" s="0" t="s">
        <v>37</v>
      </c>
      <c r="K9" s="0" t="s">
        <v>37</v>
      </c>
      <c r="L9" s="0" t="s">
        <v>24</v>
      </c>
      <c r="M9" s="0" t="s">
        <v>38</v>
      </c>
      <c r="N9" s="8" t="s">
        <v>20</v>
      </c>
      <c r="O9" s="0" t="s">
        <v>21</v>
      </c>
      <c r="P9" s="0" t="n">
        <v>0</v>
      </c>
    </row>
    <row r="10" customFormat="false" ht="13.8" hidden="false" customHeight="false" outlineLevel="0" collapsed="false">
      <c r="A10" s="4" t="s">
        <v>39</v>
      </c>
      <c r="B10" s="0" t="s">
        <v>40</v>
      </c>
      <c r="C10" s="5" t="n">
        <v>57.18822</v>
      </c>
      <c r="D10" s="6" t="n">
        <v>40.1977444663301</v>
      </c>
      <c r="E10" s="5" t="s">
        <v>37</v>
      </c>
      <c r="F10" s="6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7" t="n">
        <f aca="false">J10/I10</f>
        <v>0.143863809638957</v>
      </c>
      <c r="L10" s="0" t="s">
        <v>24</v>
      </c>
      <c r="M10" s="0" t="s">
        <v>19</v>
      </c>
      <c r="N10" s="0" t="s">
        <v>20</v>
      </c>
      <c r="O10" s="0" t="s">
        <v>21</v>
      </c>
      <c r="P10" s="0" t="n">
        <v>0</v>
      </c>
    </row>
    <row r="11" customFormat="false" ht="13.8" hidden="false" customHeight="false" outlineLevel="0" collapsed="false">
      <c r="A11" s="4" t="s">
        <v>41</v>
      </c>
      <c r="B11" s="0" t="s">
        <v>42</v>
      </c>
      <c r="C11" s="5" t="n">
        <v>36.16774</v>
      </c>
      <c r="D11" s="6" t="n">
        <v>27.1777393378885</v>
      </c>
      <c r="E11" s="5" t="n">
        <v>69.79792</v>
      </c>
      <c r="F11" s="6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7" t="n">
        <f aca="false">J11/I11</f>
        <v>0.500165613246485</v>
      </c>
      <c r="L11" s="0" t="s">
        <v>24</v>
      </c>
      <c r="M11" s="0" t="s">
        <v>19</v>
      </c>
      <c r="N11" s="8" t="s">
        <v>20</v>
      </c>
      <c r="O11" s="0" t="s">
        <v>21</v>
      </c>
      <c r="P11" s="0" t="n">
        <v>0</v>
      </c>
    </row>
    <row r="12" customFormat="false" ht="13.8" hidden="false" customHeight="false" outlineLevel="0" collapsed="false">
      <c r="A12" s="4" t="s">
        <v>43</v>
      </c>
      <c r="B12" s="0" t="s">
        <v>44</v>
      </c>
      <c r="C12" s="5" t="n">
        <v>56.37248</v>
      </c>
      <c r="D12" s="6" t="n">
        <v>30.9264531279906</v>
      </c>
      <c r="E12" s="5" t="n">
        <v>51.61382</v>
      </c>
      <c r="F12" s="6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7" t="n">
        <f aca="false">J12/I12</f>
        <v>0.229046172406994</v>
      </c>
      <c r="L12" s="0" t="s">
        <v>24</v>
      </c>
      <c r="M12" s="0" t="s">
        <v>19</v>
      </c>
      <c r="N12" s="8" t="s">
        <v>20</v>
      </c>
      <c r="O12" s="0" t="s">
        <v>21</v>
      </c>
      <c r="P12" s="0" t="n">
        <v>0</v>
      </c>
    </row>
    <row r="13" customFormat="false" ht="13.8" hidden="false" customHeight="false" outlineLevel="0" collapsed="false">
      <c r="A13" s="4" t="s">
        <v>45</v>
      </c>
      <c r="B13" s="0" t="s">
        <v>46</v>
      </c>
      <c r="C13" s="5" t="n">
        <v>63.55034</v>
      </c>
      <c r="D13" s="6" t="n">
        <v>44.897779461053</v>
      </c>
      <c r="E13" s="5" t="n">
        <v>69.60175</v>
      </c>
      <c r="F13" s="6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7" t="n">
        <f aca="false">J13/I13</f>
        <v>0.246492931279195</v>
      </c>
      <c r="L13" s="0" t="s">
        <v>24</v>
      </c>
      <c r="M13" s="0" t="s">
        <v>19</v>
      </c>
      <c r="N13" s="8" t="s">
        <v>20</v>
      </c>
      <c r="O13" s="0" t="s">
        <v>21</v>
      </c>
      <c r="P13" s="0" t="n">
        <v>0</v>
      </c>
    </row>
    <row r="14" customFormat="false" ht="13.8" hidden="false" customHeight="false" outlineLevel="0" collapsed="false">
      <c r="A14" s="4" t="s">
        <v>47</v>
      </c>
      <c r="B14" s="0" t="s">
        <v>48</v>
      </c>
      <c r="C14" s="5" t="n">
        <v>65.10755</v>
      </c>
      <c r="D14" s="6" t="n">
        <v>37.8506342548584</v>
      </c>
      <c r="E14" s="5" t="n">
        <v>76.23269</v>
      </c>
      <c r="F14" s="6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7" t="n">
        <f aca="false">J14/I14</f>
        <v>0.346878040617958</v>
      </c>
      <c r="L14" s="0" t="s">
        <v>24</v>
      </c>
      <c r="M14" s="0" t="s">
        <v>19</v>
      </c>
      <c r="N14" s="8" t="s">
        <v>20</v>
      </c>
      <c r="O14" s="0" t="s">
        <v>21</v>
      </c>
      <c r="P14" s="0" t="n">
        <v>0</v>
      </c>
    </row>
    <row r="15" customFormat="false" ht="13.8" hidden="false" customHeight="false" outlineLevel="0" collapsed="false">
      <c r="A15" s="4" t="s">
        <v>49</v>
      </c>
      <c r="B15" s="0" t="s">
        <v>50</v>
      </c>
      <c r="C15" s="5" t="n">
        <v>58.0788</v>
      </c>
      <c r="D15" s="6" t="n">
        <v>37.1865573874997</v>
      </c>
      <c r="E15" s="5" t="n">
        <v>76.09216</v>
      </c>
      <c r="F15" s="6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7" t="n">
        <f aca="false">J15/I15</f>
        <v>0.307219386666956</v>
      </c>
      <c r="L15" s="0" t="s">
        <v>24</v>
      </c>
      <c r="M15" s="0" t="s">
        <v>19</v>
      </c>
      <c r="N15" s="8" t="s">
        <v>20</v>
      </c>
      <c r="O15" s="0" t="s">
        <v>21</v>
      </c>
      <c r="P15" s="0" t="n">
        <v>0</v>
      </c>
    </row>
    <row r="16" customFormat="false" ht="13.8" hidden="false" customHeight="false" outlineLevel="0" collapsed="false">
      <c r="A16" s="4" t="s">
        <v>51</v>
      </c>
      <c r="B16" s="0" t="s">
        <v>52</v>
      </c>
      <c r="C16" s="5" t="n">
        <v>52.61771</v>
      </c>
      <c r="D16" s="6" t="n">
        <v>36.7191236173622</v>
      </c>
      <c r="E16" s="5" t="n">
        <v>76.85476</v>
      </c>
      <c r="F16" s="6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7" t="n">
        <f aca="false">J16/I16</f>
        <v>0.359171828303309</v>
      </c>
      <c r="L16" s="0" t="s">
        <v>24</v>
      </c>
      <c r="M16" s="0" t="s">
        <v>19</v>
      </c>
      <c r="N16" s="8" t="s">
        <v>20</v>
      </c>
      <c r="O16" s="0" t="s">
        <v>21</v>
      </c>
      <c r="P16" s="0" t="n">
        <v>0</v>
      </c>
    </row>
    <row r="17" customFormat="false" ht="13.8" hidden="false" customHeight="false" outlineLevel="0" collapsed="false">
      <c r="A17" s="4" t="s">
        <v>53</v>
      </c>
      <c r="B17" s="0" t="s">
        <v>54</v>
      </c>
      <c r="C17" s="5" t="n">
        <v>36.81501</v>
      </c>
      <c r="D17" s="6" t="n">
        <v>23.9464553420296</v>
      </c>
      <c r="E17" s="5" t="n">
        <v>63.98509</v>
      </c>
      <c r="F17" s="6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7" t="n">
        <f aca="false">J17/I17</f>
        <v>0.486946994004532</v>
      </c>
      <c r="L17" s="0" t="s">
        <v>24</v>
      </c>
      <c r="M17" s="0" t="s">
        <v>19</v>
      </c>
      <c r="N17" s="8" t="s">
        <v>20</v>
      </c>
      <c r="O17" s="0" t="s">
        <v>21</v>
      </c>
      <c r="P17" s="0" t="n">
        <v>0</v>
      </c>
    </row>
    <row r="18" customFormat="false" ht="13.8" hidden="false" customHeight="false" outlineLevel="0" collapsed="false">
      <c r="A18" s="4" t="s">
        <v>55</v>
      </c>
      <c r="B18" s="0" t="s">
        <v>56</v>
      </c>
      <c r="C18" s="5" t="n">
        <v>42.68765</v>
      </c>
      <c r="D18" s="6" t="n">
        <v>29.7055221739268</v>
      </c>
      <c r="E18" s="5" t="n">
        <v>51.96619</v>
      </c>
      <c r="F18" s="6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7" t="n">
        <f aca="false">J18/I18</f>
        <v>0.268922756662116</v>
      </c>
      <c r="L18" s="0" t="s">
        <v>24</v>
      </c>
      <c r="M18" s="0" t="s">
        <v>19</v>
      </c>
      <c r="N18" s="0" t="s">
        <v>20</v>
      </c>
      <c r="O18" s="0" t="s">
        <v>21</v>
      </c>
      <c r="P18" s="0" t="n">
        <v>0</v>
      </c>
    </row>
    <row r="19" customFormat="false" ht="13.8" hidden="false" customHeight="false" outlineLevel="0" collapsed="false">
      <c r="A19" s="4" t="s">
        <v>57</v>
      </c>
      <c r="B19" s="0" t="s">
        <v>58</v>
      </c>
      <c r="C19" s="5" t="n">
        <v>40.08404</v>
      </c>
      <c r="D19" s="6" t="n">
        <v>25.1140718006925</v>
      </c>
      <c r="E19" s="5" t="n">
        <v>42.43266</v>
      </c>
      <c r="F19" s="6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7" t="n">
        <f aca="false">J19/I19</f>
        <v>0.247871966408043</v>
      </c>
      <c r="L19" s="0" t="s">
        <v>24</v>
      </c>
      <c r="M19" s="0" t="s">
        <v>19</v>
      </c>
      <c r="N19" s="8" t="s">
        <v>20</v>
      </c>
      <c r="O19" s="0" t="s">
        <v>21</v>
      </c>
      <c r="P19" s="0" t="n">
        <v>0</v>
      </c>
    </row>
    <row r="20" customFormat="false" ht="13.8" hidden="false" customHeight="false" outlineLevel="0" collapsed="false">
      <c r="A20" s="4" t="s">
        <v>59</v>
      </c>
      <c r="B20" s="0" t="s">
        <v>60</v>
      </c>
      <c r="C20" s="5" t="n">
        <v>41.37825</v>
      </c>
      <c r="D20" s="6" t="n">
        <v>28.2187559874023</v>
      </c>
      <c r="E20" s="5" t="n">
        <v>45.71376</v>
      </c>
      <c r="F20" s="6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7" t="n">
        <f aca="false">J20/I20</f>
        <v>0.250961658011903</v>
      </c>
      <c r="L20" s="0" t="s">
        <v>24</v>
      </c>
      <c r="M20" s="0" t="s">
        <v>19</v>
      </c>
      <c r="N20" s="8" t="s">
        <v>20</v>
      </c>
      <c r="O20" s="0" t="s">
        <v>21</v>
      </c>
      <c r="P20" s="0" t="n">
        <v>0</v>
      </c>
    </row>
    <row r="21" customFormat="false" ht="13.8" hidden="false" customHeight="false" outlineLevel="0" collapsed="false">
      <c r="A21" s="4" t="s">
        <v>61</v>
      </c>
      <c r="B21" s="0" t="s">
        <v>62</v>
      </c>
      <c r="C21" s="5" t="n">
        <v>33.05537</v>
      </c>
      <c r="D21" s="6" t="n">
        <v>21.9470245046012</v>
      </c>
      <c r="E21" s="5" t="n">
        <v>50.39946</v>
      </c>
      <c r="F21" s="6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7" t="n">
        <f aca="false">J21/I21</f>
        <v>0.359967315678838</v>
      </c>
      <c r="L21" s="0" t="s">
        <v>24</v>
      </c>
      <c r="M21" s="0" t="s">
        <v>19</v>
      </c>
      <c r="N21" s="8" t="s">
        <v>20</v>
      </c>
      <c r="O21" s="0" t="s">
        <v>21</v>
      </c>
      <c r="P21" s="0" t="n">
        <v>0</v>
      </c>
    </row>
    <row r="22" customFormat="false" ht="13.8" hidden="false" customHeight="false" outlineLevel="0" collapsed="false">
      <c r="A22" s="4" t="s">
        <v>63</v>
      </c>
      <c r="B22" s="0" t="s">
        <v>64</v>
      </c>
      <c r="C22" s="5" t="n">
        <v>41.56641</v>
      </c>
      <c r="D22" s="6" t="n">
        <v>38.5173091972369</v>
      </c>
      <c r="E22" s="5" t="n">
        <v>50.84909</v>
      </c>
      <c r="F22" s="6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7" t="n">
        <f aca="false">J22/I22</f>
        <v>0.247438951772998</v>
      </c>
      <c r="L22" s="0" t="s">
        <v>24</v>
      </c>
      <c r="M22" s="0" t="s">
        <v>19</v>
      </c>
      <c r="N22" s="8" t="s">
        <v>20</v>
      </c>
      <c r="O22" s="0" t="s">
        <v>21</v>
      </c>
      <c r="P22" s="0" t="n">
        <v>0</v>
      </c>
    </row>
    <row r="23" customFormat="false" ht="13.8" hidden="false" customHeight="false" outlineLevel="0" collapsed="false">
      <c r="A23" s="4" t="s">
        <v>65</v>
      </c>
      <c r="B23" s="0" t="s">
        <v>66</v>
      </c>
      <c r="C23" s="5" t="n">
        <v>28.70282</v>
      </c>
      <c r="D23" s="6" t="n">
        <v>23.4342121999834</v>
      </c>
      <c r="E23" s="5" t="n">
        <v>53.35226</v>
      </c>
      <c r="F23" s="6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7" t="n">
        <f aca="false">J23/I23</f>
        <v>0.42247609953164</v>
      </c>
      <c r="L23" s="0" t="s">
        <v>67</v>
      </c>
      <c r="M23" s="0" t="s">
        <v>19</v>
      </c>
      <c r="N23" s="8" t="s">
        <v>20</v>
      </c>
      <c r="O23" s="0" t="s">
        <v>21</v>
      </c>
      <c r="P23" s="0" t="n">
        <v>0</v>
      </c>
    </row>
    <row r="24" customFormat="false" ht="13.8" hidden="false" customHeight="false" outlineLevel="0" collapsed="false">
      <c r="A24" s="4" t="s">
        <v>68</v>
      </c>
      <c r="B24" s="0" t="s">
        <v>69</v>
      </c>
      <c r="C24" s="5" t="n">
        <v>38.14086</v>
      </c>
      <c r="D24" s="6" t="n">
        <v>30.1165285722543</v>
      </c>
      <c r="E24" s="5" t="n">
        <v>41.81748</v>
      </c>
      <c r="F24" s="6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7" t="n">
        <f aca="false">J24/I24</f>
        <v>0.177653339958677</v>
      </c>
      <c r="L24" s="0" t="s">
        <v>67</v>
      </c>
      <c r="M24" s="0" t="s">
        <v>19</v>
      </c>
      <c r="N24" s="8" t="s">
        <v>20</v>
      </c>
      <c r="O24" s="0" t="s">
        <v>21</v>
      </c>
      <c r="P24" s="0" t="n">
        <v>0</v>
      </c>
    </row>
    <row r="25" customFormat="false" ht="13.8" hidden="false" customHeight="false" outlineLevel="0" collapsed="false">
      <c r="A25" s="4" t="s">
        <v>70</v>
      </c>
      <c r="B25" s="0" t="s">
        <v>71</v>
      </c>
      <c r="C25" s="5" t="n">
        <v>17.19413</v>
      </c>
      <c r="D25" s="6" t="n">
        <v>15.7509751581518</v>
      </c>
      <c r="E25" s="5" t="n">
        <v>50.85724</v>
      </c>
      <c r="F25" s="6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7" t="n">
        <f aca="false">J25/I25</f>
        <v>0.624405661975777</v>
      </c>
      <c r="L25" s="0" t="s">
        <v>67</v>
      </c>
      <c r="M25" s="0" t="s">
        <v>19</v>
      </c>
      <c r="N25" s="8" t="s">
        <v>20</v>
      </c>
      <c r="O25" s="0" t="s">
        <v>21</v>
      </c>
      <c r="P25" s="0" t="n">
        <v>0</v>
      </c>
    </row>
    <row r="26" customFormat="false" ht="13.8" hidden="false" customHeight="false" outlineLevel="0" collapsed="false">
      <c r="A26" s="4" t="s">
        <v>72</v>
      </c>
      <c r="B26" s="0" t="s">
        <v>73</v>
      </c>
      <c r="C26" s="5" t="n">
        <v>48.38563</v>
      </c>
      <c r="D26" s="6" t="n">
        <v>30.4101298803439</v>
      </c>
      <c r="E26" s="5" t="n">
        <v>33.56477</v>
      </c>
      <c r="F26" s="6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7" t="n">
        <f aca="false">J26/I26</f>
        <v>0.228430931567653</v>
      </c>
      <c r="L26" s="0" t="s">
        <v>67</v>
      </c>
      <c r="M26" s="0" t="s">
        <v>19</v>
      </c>
      <c r="N26" s="0" t="s">
        <v>20</v>
      </c>
      <c r="O26" s="0" t="s">
        <v>21</v>
      </c>
      <c r="P26" s="0" t="n">
        <v>0</v>
      </c>
    </row>
    <row r="27" customFormat="false" ht="13.8" hidden="false" customHeight="false" outlineLevel="0" collapsed="false">
      <c r="A27" s="4" t="s">
        <v>74</v>
      </c>
      <c r="B27" s="0" t="s">
        <v>75</v>
      </c>
      <c r="C27" s="5" t="n">
        <v>48.9051</v>
      </c>
      <c r="D27" s="6" t="n">
        <v>33.031041129424</v>
      </c>
      <c r="E27" s="5" t="n">
        <v>69.51363</v>
      </c>
      <c r="F27" s="6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7" t="n">
        <f aca="false">J27/I27</f>
        <v>0.333040506017407</v>
      </c>
      <c r="L27" s="0" t="s">
        <v>67</v>
      </c>
      <c r="M27" s="0" t="s">
        <v>19</v>
      </c>
      <c r="N27" s="8" t="s">
        <v>20</v>
      </c>
      <c r="O27" s="0" t="s">
        <v>21</v>
      </c>
      <c r="P27" s="0" t="n">
        <v>0</v>
      </c>
    </row>
    <row r="28" customFormat="false" ht="13.8" hidden="false" customHeight="false" outlineLevel="0" collapsed="false">
      <c r="A28" s="4" t="s">
        <v>76</v>
      </c>
      <c r="B28" s="0" t="s">
        <v>77</v>
      </c>
      <c r="C28" s="5" t="n">
        <v>25.20577</v>
      </c>
      <c r="D28" s="6" t="n">
        <v>17.3197172364118</v>
      </c>
      <c r="E28" s="5" t="n">
        <v>63.57943</v>
      </c>
      <c r="F28" s="6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7" t="n">
        <f aca="false">J28/I28</f>
        <v>0.701151034207716</v>
      </c>
      <c r="L28" s="0" t="s">
        <v>67</v>
      </c>
      <c r="M28" s="0" t="s">
        <v>19</v>
      </c>
      <c r="N28" s="8" t="s">
        <v>20</v>
      </c>
      <c r="O28" s="0" t="s">
        <v>21</v>
      </c>
      <c r="P28" s="0" t="n">
        <v>0</v>
      </c>
    </row>
    <row r="29" customFormat="false" ht="13.8" hidden="false" customHeight="false" outlineLevel="0" collapsed="false">
      <c r="A29" s="4" t="s">
        <v>78</v>
      </c>
      <c r="B29" s="0" t="s">
        <v>79</v>
      </c>
      <c r="C29" s="5" t="n">
        <v>16.40183</v>
      </c>
      <c r="D29" s="6" t="n">
        <v>14.4751012019608</v>
      </c>
      <c r="E29" s="5" t="n">
        <v>36.59907</v>
      </c>
      <c r="F29" s="6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7" t="n">
        <f aca="false">J29/I29</f>
        <v>0.571047301523296</v>
      </c>
      <c r="L29" s="0" t="s">
        <v>67</v>
      </c>
      <c r="M29" s="0" t="s">
        <v>19</v>
      </c>
      <c r="N29" s="8" t="s">
        <v>20</v>
      </c>
      <c r="O29" s="0" t="s">
        <v>21</v>
      </c>
      <c r="P29" s="0" t="n">
        <v>0</v>
      </c>
    </row>
    <row r="30" customFormat="false" ht="13.8" hidden="false" customHeight="false" outlineLevel="0" collapsed="false">
      <c r="A30" s="4" t="s">
        <v>80</v>
      </c>
      <c r="B30" s="0" t="s">
        <v>81</v>
      </c>
      <c r="C30" s="5" t="n">
        <v>19.43222</v>
      </c>
      <c r="D30" s="6" t="n">
        <v>13.7006632906307</v>
      </c>
      <c r="E30" s="5" t="n">
        <v>32.79718</v>
      </c>
      <c r="F30" s="6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7" t="n">
        <f aca="false">J30/I30</f>
        <v>0.50494802459141</v>
      </c>
      <c r="L30" s="0" t="s">
        <v>67</v>
      </c>
      <c r="M30" s="0" t="s">
        <v>19</v>
      </c>
      <c r="N30" s="8" t="s">
        <v>20</v>
      </c>
      <c r="O30" s="0" t="s">
        <v>21</v>
      </c>
      <c r="P30" s="0" t="n">
        <v>0</v>
      </c>
    </row>
    <row r="31" customFormat="false" ht="13.8" hidden="false" customHeight="false" outlineLevel="0" collapsed="false">
      <c r="A31" s="4" t="s">
        <v>82</v>
      </c>
      <c r="B31" s="0" t="s">
        <v>83</v>
      </c>
      <c r="C31" s="5" t="n">
        <v>4.094299</v>
      </c>
      <c r="D31" s="6" t="n">
        <v>10.30270525886</v>
      </c>
      <c r="E31" s="5" t="n">
        <v>27.16343</v>
      </c>
      <c r="F31" s="6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7" t="n">
        <f aca="false">J31/I31</f>
        <v>0.707753287865639</v>
      </c>
      <c r="L31" s="0" t="s">
        <v>67</v>
      </c>
      <c r="M31" s="0" t="s">
        <v>19</v>
      </c>
      <c r="N31" s="8" t="s">
        <v>20</v>
      </c>
      <c r="O31" s="0" t="s">
        <v>21</v>
      </c>
      <c r="P31" s="0" t="n">
        <v>0</v>
      </c>
    </row>
    <row r="32" customFormat="false" ht="13.8" hidden="false" customHeight="false" outlineLevel="0" collapsed="false">
      <c r="A32" s="4" t="s">
        <v>84</v>
      </c>
      <c r="B32" s="0" t="s">
        <v>85</v>
      </c>
      <c r="C32" s="5" t="n">
        <v>13.73595</v>
      </c>
      <c r="D32" s="6" t="n">
        <v>2.20689740549706</v>
      </c>
      <c r="E32" s="5" t="n">
        <v>7.1228</v>
      </c>
      <c r="F32" s="6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7" t="n">
        <f aca="false">J32/I32</f>
        <v>0.49007332005234</v>
      </c>
      <c r="L32" s="0" t="s">
        <v>67</v>
      </c>
      <c r="M32" s="0" t="s">
        <v>19</v>
      </c>
      <c r="N32" s="8" t="s">
        <v>20</v>
      </c>
      <c r="O32" s="0" t="s">
        <v>21</v>
      </c>
      <c r="P32" s="0" t="n">
        <v>0</v>
      </c>
    </row>
    <row r="33" customFormat="false" ht="13.8" hidden="false" customHeight="false" outlineLevel="0" collapsed="false">
      <c r="A33" s="4" t="s">
        <v>86</v>
      </c>
      <c r="B33" s="0" t="s">
        <v>87</v>
      </c>
      <c r="C33" s="5" t="n">
        <v>3.855629</v>
      </c>
      <c r="D33" s="6" t="n">
        <v>5.09390281276871</v>
      </c>
      <c r="E33" s="5" t="n">
        <v>12.21905</v>
      </c>
      <c r="F33" s="6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7" t="n">
        <f aca="false">J33/I33</f>
        <v>0.368394705376963</v>
      </c>
      <c r="L33" s="0" t="s">
        <v>67</v>
      </c>
      <c r="M33" s="0" t="s">
        <v>19</v>
      </c>
      <c r="N33" s="8" t="s">
        <v>20</v>
      </c>
      <c r="O33" s="0" t="s">
        <v>21</v>
      </c>
      <c r="P33" s="0" t="n">
        <v>0</v>
      </c>
    </row>
    <row r="34" customFormat="false" ht="13.8" hidden="false" customHeight="false" outlineLevel="0" collapsed="false">
      <c r="A34" s="4" t="s">
        <v>88</v>
      </c>
      <c r="B34" s="0" t="s">
        <v>89</v>
      </c>
      <c r="C34" s="5" t="n">
        <v>22.46693</v>
      </c>
      <c r="D34" s="6" t="n">
        <v>19.3448730032053</v>
      </c>
      <c r="E34" s="5" t="n">
        <v>15.76945</v>
      </c>
      <c r="F34" s="6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7" t="n">
        <f aca="false">J34/I34</f>
        <v>0.156203079184816</v>
      </c>
      <c r="L34" s="0" t="s">
        <v>67</v>
      </c>
      <c r="M34" s="0" t="s">
        <v>19</v>
      </c>
      <c r="N34" s="0" t="s">
        <v>20</v>
      </c>
      <c r="O34" s="0" t="s">
        <v>21</v>
      </c>
      <c r="P34" s="0" t="n">
        <v>0</v>
      </c>
    </row>
    <row r="35" customFormat="false" ht="13.8" hidden="false" customHeight="false" outlineLevel="0" collapsed="false">
      <c r="A35" s="4" t="s">
        <v>90</v>
      </c>
      <c r="B35" s="0" t="s">
        <v>91</v>
      </c>
      <c r="C35" s="5" t="n">
        <v>22.96256</v>
      </c>
      <c r="D35" s="6" t="n">
        <v>19.6624677460825</v>
      </c>
      <c r="E35" s="5" t="n">
        <v>34.85694</v>
      </c>
      <c r="F35" s="6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7" t="n">
        <f aca="false">J35/I35</f>
        <v>0.311700731419151</v>
      </c>
      <c r="L35" s="0" t="s">
        <v>67</v>
      </c>
      <c r="M35" s="0" t="s">
        <v>19</v>
      </c>
      <c r="N35" s="8" t="s">
        <v>20</v>
      </c>
      <c r="O35" s="0" t="s">
        <v>21</v>
      </c>
      <c r="P35" s="0" t="n">
        <v>0</v>
      </c>
    </row>
    <row r="36" customFormat="false" ht="13.8" hidden="false" customHeight="false" outlineLevel="0" collapsed="false">
      <c r="A36" s="4" t="s">
        <v>92</v>
      </c>
      <c r="B36" s="0" t="s">
        <v>93</v>
      </c>
      <c r="C36" s="5" t="n">
        <v>29.07655</v>
      </c>
      <c r="D36" s="6" t="n">
        <v>20.1816481158184</v>
      </c>
      <c r="E36" s="5" t="n">
        <v>35.25331</v>
      </c>
      <c r="F36" s="6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7" t="n">
        <f aca="false">J36/I36</f>
        <v>0.250484484877157</v>
      </c>
      <c r="L36" s="0" t="s">
        <v>67</v>
      </c>
      <c r="M36" s="0" t="s">
        <v>19</v>
      </c>
      <c r="N36" s="8" t="s">
        <v>20</v>
      </c>
      <c r="O36" s="0" t="s">
        <v>21</v>
      </c>
      <c r="P36" s="0" t="n">
        <v>0</v>
      </c>
    </row>
    <row r="37" customFormat="false" ht="13.8" hidden="false" customHeight="false" outlineLevel="0" collapsed="false">
      <c r="A37" s="4" t="s">
        <v>94</v>
      </c>
      <c r="B37" s="0" t="s">
        <v>95</v>
      </c>
      <c r="C37" s="5" t="n">
        <v>25.28329</v>
      </c>
      <c r="D37" s="6" t="n">
        <v>19.3941051643901</v>
      </c>
      <c r="E37" s="5" t="n">
        <v>38.10176</v>
      </c>
      <c r="F37" s="6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7" t="n">
        <f aca="false">J37/I37</f>
        <v>0.344830424411704</v>
      </c>
      <c r="L37" s="0" t="s">
        <v>67</v>
      </c>
      <c r="M37" s="0" t="s">
        <v>19</v>
      </c>
      <c r="N37" s="8" t="s">
        <v>20</v>
      </c>
      <c r="O37" s="0" t="s">
        <v>21</v>
      </c>
      <c r="P37" s="0" t="n">
        <v>0</v>
      </c>
    </row>
    <row r="38" customFormat="false" ht="13.8" hidden="false" customHeight="false" outlineLevel="0" collapsed="false">
      <c r="A38" s="4" t="s">
        <v>96</v>
      </c>
      <c r="B38" s="0" t="s">
        <v>97</v>
      </c>
      <c r="C38" s="5" t="n">
        <v>46.82615</v>
      </c>
      <c r="D38" s="6" t="n">
        <v>33.6553489131591</v>
      </c>
      <c r="E38" s="5" t="n">
        <v>43.13908</v>
      </c>
      <c r="F38" s="6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7" t="n">
        <f aca="false">J38/I38</f>
        <v>0.216276388132994</v>
      </c>
      <c r="L38" s="0" t="s">
        <v>67</v>
      </c>
      <c r="M38" s="0" t="s">
        <v>19</v>
      </c>
      <c r="N38" s="8" t="s">
        <v>20</v>
      </c>
      <c r="O38" s="0" t="s">
        <v>21</v>
      </c>
      <c r="P38" s="0" t="n">
        <v>0</v>
      </c>
    </row>
    <row r="39" customFormat="false" ht="13.8" hidden="false" customHeight="false" outlineLevel="0" collapsed="false">
      <c r="A39" s="4" t="s">
        <v>98</v>
      </c>
      <c r="B39" s="0" t="s">
        <v>99</v>
      </c>
      <c r="C39" s="5" t="n">
        <v>31.86407</v>
      </c>
      <c r="D39" s="6" t="n">
        <v>21.7545669118678</v>
      </c>
      <c r="E39" s="5" t="n">
        <v>67.08918</v>
      </c>
      <c r="F39" s="6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7" t="n">
        <f aca="false">J39/I39</f>
        <v>0.564963718935367</v>
      </c>
      <c r="L39" s="0" t="s">
        <v>67</v>
      </c>
      <c r="M39" s="0" t="s">
        <v>19</v>
      </c>
      <c r="N39" s="8" t="s">
        <v>20</v>
      </c>
      <c r="O39" s="0" t="s">
        <v>21</v>
      </c>
      <c r="P39" s="0" t="n">
        <v>0</v>
      </c>
    </row>
    <row r="40" customFormat="false" ht="13.8" hidden="false" customHeight="false" outlineLevel="0" collapsed="false">
      <c r="A40" s="4" t="s">
        <v>100</v>
      </c>
      <c r="B40" s="0" t="s">
        <v>101</v>
      </c>
      <c r="C40" s="5" t="n">
        <v>29.32302</v>
      </c>
      <c r="D40" s="6" t="n">
        <v>22.6866044356542</v>
      </c>
      <c r="E40" s="5" t="n">
        <v>46.64531</v>
      </c>
      <c r="F40" s="6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7" t="n">
        <f aca="false">J40/I40</f>
        <v>0.388899173068597</v>
      </c>
      <c r="L40" s="0" t="s">
        <v>67</v>
      </c>
      <c r="M40" s="0" t="s">
        <v>19</v>
      </c>
      <c r="N40" s="8" t="s">
        <v>20</v>
      </c>
      <c r="O40" s="0" t="s">
        <v>21</v>
      </c>
      <c r="P40" s="0" t="n">
        <v>0</v>
      </c>
    </row>
    <row r="41" customFormat="false" ht="13.8" hidden="false" customHeight="false" outlineLevel="0" collapsed="false">
      <c r="A41" s="4" t="s">
        <v>102</v>
      </c>
      <c r="B41" s="0" t="s">
        <v>103</v>
      </c>
      <c r="C41" s="5" t="n">
        <v>28.97258</v>
      </c>
      <c r="D41" s="6" t="n">
        <v>17.606108127821</v>
      </c>
      <c r="E41" s="5" t="n">
        <v>45.23184</v>
      </c>
      <c r="F41" s="6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7" t="n">
        <f aca="false">J41/I41</f>
        <v>0.418050905657201</v>
      </c>
      <c r="L41" s="0" t="s">
        <v>24</v>
      </c>
      <c r="M41" s="0" t="s">
        <v>19</v>
      </c>
      <c r="N41" s="8" t="s">
        <v>20</v>
      </c>
      <c r="O41" s="0" t="s">
        <v>21</v>
      </c>
      <c r="P41" s="0" t="n">
        <v>0</v>
      </c>
    </row>
    <row r="42" customFormat="false" ht="13.8" hidden="false" customHeight="false" outlineLevel="0" collapsed="false">
      <c r="A42" s="4" t="s">
        <v>104</v>
      </c>
      <c r="B42" s="0" t="s">
        <v>105</v>
      </c>
      <c r="C42" s="5" t="n">
        <v>32.67012</v>
      </c>
      <c r="D42" s="6" t="n">
        <v>25.0278987665897</v>
      </c>
      <c r="E42" s="5" t="n">
        <v>40.61389</v>
      </c>
      <c r="F42" s="6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7" t="n">
        <f aca="false">J42/I42</f>
        <v>0.190191473361324</v>
      </c>
      <c r="L42" s="0" t="s">
        <v>24</v>
      </c>
      <c r="M42" s="0" t="s">
        <v>19</v>
      </c>
      <c r="N42" s="0" t="s">
        <v>20</v>
      </c>
      <c r="O42" s="0" t="s">
        <v>21</v>
      </c>
      <c r="P42" s="0" t="n">
        <v>0</v>
      </c>
    </row>
    <row r="43" customFormat="false" ht="13.8" hidden="false" customHeight="false" outlineLevel="0" collapsed="false">
      <c r="A43" s="4" t="s">
        <v>106</v>
      </c>
      <c r="B43" s="0" t="s">
        <v>107</v>
      </c>
      <c r="C43" s="5" t="n">
        <v>38.54666</v>
      </c>
      <c r="D43" s="6" t="n">
        <v>25.355344461352</v>
      </c>
      <c r="E43" s="5" t="n">
        <v>44.1097</v>
      </c>
      <c r="F43" s="6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7" t="n">
        <f aca="false">J43/I43</f>
        <v>0.241121957150522</v>
      </c>
      <c r="L43" s="0" t="s">
        <v>24</v>
      </c>
      <c r="M43" s="0" t="s">
        <v>19</v>
      </c>
      <c r="N43" s="8" t="s">
        <v>20</v>
      </c>
      <c r="O43" s="0" t="s">
        <v>21</v>
      </c>
      <c r="P43" s="0" t="n">
        <v>0</v>
      </c>
    </row>
    <row r="44" customFormat="false" ht="13.8" hidden="false" customHeight="false" outlineLevel="0" collapsed="false">
      <c r="A44" s="4" t="s">
        <v>108</v>
      </c>
      <c r="B44" s="0" t="s">
        <v>109</v>
      </c>
      <c r="C44" s="5" t="n">
        <v>3.567222</v>
      </c>
      <c r="D44" s="6" t="n">
        <v>5.61783014631719</v>
      </c>
      <c r="E44" s="5" t="n">
        <v>43.19371</v>
      </c>
      <c r="F44" s="6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7" t="n">
        <f aca="false">J44/I44</f>
        <v>1.18224016630646</v>
      </c>
      <c r="L44" s="0" t="s">
        <v>24</v>
      </c>
      <c r="M44" s="0" t="s">
        <v>19</v>
      </c>
      <c r="N44" s="8" t="s">
        <v>20</v>
      </c>
      <c r="O44" s="0" t="s">
        <v>21</v>
      </c>
      <c r="P44" s="0" t="n">
        <v>0</v>
      </c>
    </row>
    <row r="45" customFormat="false" ht="13.8" hidden="false" customHeight="false" outlineLevel="0" collapsed="false">
      <c r="A45" s="4" t="s">
        <v>110</v>
      </c>
      <c r="B45" s="0" t="s">
        <v>111</v>
      </c>
      <c r="C45" s="5" t="n">
        <v>4.318653</v>
      </c>
      <c r="D45" s="6" t="n">
        <v>5.41724489389713</v>
      </c>
      <c r="E45" s="5" t="n">
        <v>14.29713</v>
      </c>
      <c r="F45" s="6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7" t="n">
        <f aca="false">J45/I45</f>
        <v>0.448232002430611</v>
      </c>
      <c r="L45" s="0" t="s">
        <v>24</v>
      </c>
      <c r="M45" s="0" t="s">
        <v>19</v>
      </c>
      <c r="N45" s="8" t="s">
        <v>20</v>
      </c>
      <c r="O45" s="0" t="s">
        <v>21</v>
      </c>
      <c r="P45" s="0" t="n">
        <v>0</v>
      </c>
    </row>
    <row r="46" customFormat="false" ht="13.8" hidden="false" customHeight="false" outlineLevel="0" collapsed="false">
      <c r="A46" s="4" t="s">
        <v>112</v>
      </c>
      <c r="B46" s="0" t="s">
        <v>113</v>
      </c>
      <c r="C46" s="5" t="n">
        <v>43.97883</v>
      </c>
      <c r="D46" s="6" t="n">
        <v>37.0122773505695</v>
      </c>
      <c r="E46" s="5" t="n">
        <v>4.852113</v>
      </c>
      <c r="F46" s="6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7" t="n">
        <f aca="false">J46/I46</f>
        <v>0.412532148116162</v>
      </c>
      <c r="L46" s="0" t="s">
        <v>24</v>
      </c>
      <c r="M46" s="0" t="s">
        <v>19</v>
      </c>
      <c r="N46" s="8" t="s">
        <v>20</v>
      </c>
      <c r="O46" s="0" t="s">
        <v>21</v>
      </c>
      <c r="P46" s="0" t="n">
        <v>0</v>
      </c>
    </row>
    <row r="47" customFormat="false" ht="13.8" hidden="false" customHeight="false" outlineLevel="0" collapsed="false">
      <c r="A47" s="4" t="s">
        <v>114</v>
      </c>
      <c r="B47" s="0" t="s">
        <v>115</v>
      </c>
      <c r="C47" s="5" t="n">
        <v>35.73244</v>
      </c>
      <c r="D47" s="6" t="n">
        <v>28.3227045592672</v>
      </c>
      <c r="E47" s="5" t="n">
        <v>54.23715</v>
      </c>
      <c r="F47" s="6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7" t="n">
        <f aca="false">J47/I47</f>
        <v>0.330204412246145</v>
      </c>
      <c r="L47" s="0" t="s">
        <v>24</v>
      </c>
      <c r="M47" s="0" t="s">
        <v>19</v>
      </c>
      <c r="N47" s="8" t="s">
        <v>20</v>
      </c>
      <c r="O47" s="0" t="s">
        <v>21</v>
      </c>
      <c r="P47" s="0" t="n">
        <v>0</v>
      </c>
    </row>
    <row r="48" customFormat="false" ht="13.8" hidden="false" customHeight="false" outlineLevel="0" collapsed="false">
      <c r="A48" s="4" t="s">
        <v>116</v>
      </c>
      <c r="B48" s="0" t="s">
        <v>117</v>
      </c>
      <c r="C48" s="5" t="n">
        <v>38.97075</v>
      </c>
      <c r="D48" s="6" t="n">
        <v>25.9216236114099</v>
      </c>
      <c r="E48" s="5" t="n">
        <v>47.02431</v>
      </c>
      <c r="F48" s="6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7" t="n">
        <f aca="false">J48/I48</f>
        <v>0.261052256370505</v>
      </c>
      <c r="L48" s="0" t="s">
        <v>24</v>
      </c>
      <c r="M48" s="0" t="s">
        <v>19</v>
      </c>
      <c r="N48" s="8" t="s">
        <v>20</v>
      </c>
      <c r="O48" s="0" t="s">
        <v>21</v>
      </c>
      <c r="P48" s="0" t="n">
        <v>0</v>
      </c>
    </row>
    <row r="49" customFormat="false" ht="13.8" hidden="false" customHeight="false" outlineLevel="0" collapsed="false">
      <c r="A49" s="4" t="s">
        <v>118</v>
      </c>
      <c r="B49" s="0" t="s">
        <v>119</v>
      </c>
      <c r="C49" s="5" t="n">
        <v>50.10345</v>
      </c>
      <c r="D49" s="6" t="n">
        <v>36.3538113675366</v>
      </c>
      <c r="E49" s="5" t="n">
        <v>47.75856</v>
      </c>
      <c r="F49" s="6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7" t="n">
        <f aca="false">J49/I49</f>
        <v>0.188481874079065</v>
      </c>
      <c r="L49" s="0" t="s">
        <v>24</v>
      </c>
      <c r="M49" s="0" t="s">
        <v>19</v>
      </c>
      <c r="N49" s="8" t="s">
        <v>20</v>
      </c>
      <c r="O49" s="0" t="s">
        <v>21</v>
      </c>
      <c r="P49" s="0" t="n">
        <v>0</v>
      </c>
    </row>
    <row r="50" customFormat="false" ht="13.8" hidden="false" customHeight="false" outlineLevel="0" collapsed="false">
      <c r="A50" s="4" t="s">
        <v>120</v>
      </c>
      <c r="B50" s="0" t="s">
        <v>121</v>
      </c>
      <c r="C50" s="5" t="n">
        <v>71.74603</v>
      </c>
      <c r="D50" s="6" t="n">
        <v>43.3772972301697</v>
      </c>
      <c r="E50" s="5" t="n">
        <v>67.81084</v>
      </c>
      <c r="F50" s="6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7" t="n">
        <f aca="false">J50/I50</f>
        <v>0.249926971292371</v>
      </c>
      <c r="L50" s="0" t="s">
        <v>24</v>
      </c>
      <c r="M50" s="0" t="s">
        <v>19</v>
      </c>
      <c r="N50" s="0" t="s">
        <v>20</v>
      </c>
      <c r="O50" s="0" t="s">
        <v>21</v>
      </c>
      <c r="P50" s="0" t="n">
        <v>0</v>
      </c>
    </row>
    <row r="51" customFormat="false" ht="13.8" hidden="false" customHeight="false" outlineLevel="0" collapsed="false">
      <c r="A51" s="4" t="s">
        <v>122</v>
      </c>
      <c r="B51" s="0" t="s">
        <v>123</v>
      </c>
      <c r="C51" s="5" t="n">
        <v>51.00143</v>
      </c>
      <c r="D51" s="6" t="n">
        <v>30.5935251349106</v>
      </c>
      <c r="E51" s="5" t="n">
        <v>82.43703</v>
      </c>
      <c r="F51" s="6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7" t="n">
        <f aca="false">J51/I51</f>
        <v>0.405613819160293</v>
      </c>
      <c r="L51" s="0" t="s">
        <v>24</v>
      </c>
      <c r="M51" s="0" t="s">
        <v>19</v>
      </c>
      <c r="N51" s="8" t="s">
        <v>20</v>
      </c>
      <c r="O51" s="0" t="s">
        <v>21</v>
      </c>
      <c r="P51" s="0" t="n">
        <v>0</v>
      </c>
    </row>
    <row r="52" customFormat="false" ht="13.8" hidden="false" customHeight="false" outlineLevel="0" collapsed="false">
      <c r="A52" s="4" t="s">
        <v>124</v>
      </c>
      <c r="B52" s="0" t="s">
        <v>125</v>
      </c>
      <c r="C52" s="5" t="n">
        <v>33.1676</v>
      </c>
      <c r="D52" s="6" t="n">
        <v>24.2499694582627</v>
      </c>
      <c r="E52" s="5" t="n">
        <v>67.16934</v>
      </c>
      <c r="F52" s="6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7" t="n">
        <f aca="false">J52/I52</f>
        <v>0.534574518703909</v>
      </c>
      <c r="L52" s="0" t="s">
        <v>24</v>
      </c>
      <c r="M52" s="0" t="s">
        <v>19</v>
      </c>
      <c r="N52" s="8" t="s">
        <v>20</v>
      </c>
      <c r="O52" s="0" t="s">
        <v>21</v>
      </c>
      <c r="P52" s="0" t="n">
        <v>0</v>
      </c>
    </row>
    <row r="53" customFormat="false" ht="13.8" hidden="false" customHeight="false" outlineLevel="0" collapsed="false">
      <c r="A53" s="4" t="s">
        <v>126</v>
      </c>
      <c r="B53" s="0" t="s">
        <v>127</v>
      </c>
      <c r="C53" s="5" t="n">
        <v>47.30523</v>
      </c>
      <c r="D53" s="6" t="n">
        <v>28.9565465930705</v>
      </c>
      <c r="E53" s="5" t="n">
        <v>42.53908</v>
      </c>
      <c r="F53" s="6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7" t="n">
        <f aca="false">J53/I53</f>
        <v>0.2707938030396</v>
      </c>
      <c r="L53" s="0" t="s">
        <v>24</v>
      </c>
      <c r="M53" s="0" t="s">
        <v>19</v>
      </c>
      <c r="N53" s="8" t="s">
        <v>20</v>
      </c>
      <c r="O53" s="0" t="s">
        <v>21</v>
      </c>
      <c r="P53" s="0" t="n">
        <v>0</v>
      </c>
    </row>
    <row r="54" customFormat="false" ht="13.8" hidden="false" customHeight="false" outlineLevel="0" collapsed="false">
      <c r="A54" s="4" t="s">
        <v>128</v>
      </c>
      <c r="B54" s="0" t="s">
        <v>129</v>
      </c>
      <c r="C54" s="5" t="n">
        <v>39.71959</v>
      </c>
      <c r="D54" s="6" t="n">
        <v>26.3713973806905</v>
      </c>
      <c r="E54" s="5" t="n">
        <v>53.89303</v>
      </c>
      <c r="F54" s="6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7" t="n">
        <f aca="false">J54/I54</f>
        <v>0.258977127012794</v>
      </c>
      <c r="L54" s="0" t="s">
        <v>24</v>
      </c>
      <c r="M54" s="0" t="s">
        <v>19</v>
      </c>
      <c r="N54" s="8" t="s">
        <v>20</v>
      </c>
      <c r="O54" s="0" t="s">
        <v>21</v>
      </c>
      <c r="P54" s="0" t="n">
        <v>0</v>
      </c>
    </row>
    <row r="55" customFormat="false" ht="13.8" hidden="false" customHeight="false" outlineLevel="0" collapsed="false">
      <c r="A55" s="4" t="s">
        <v>130</v>
      </c>
      <c r="B55" s="0" t="s">
        <v>131</v>
      </c>
      <c r="C55" s="5" t="n">
        <v>38.25181</v>
      </c>
      <c r="D55" s="6" t="n">
        <v>26.9175312936838</v>
      </c>
      <c r="E55" s="5" t="n">
        <v>42.6818</v>
      </c>
      <c r="F55" s="6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7" t="n">
        <f aca="false">J55/I55</f>
        <v>0.213547642085878</v>
      </c>
      <c r="L55" s="0" t="s">
        <v>24</v>
      </c>
      <c r="M55" s="0" t="s">
        <v>19</v>
      </c>
      <c r="N55" s="8" t="s">
        <v>20</v>
      </c>
      <c r="O55" s="0" t="s">
        <v>21</v>
      </c>
      <c r="P55" s="0" t="n">
        <v>0</v>
      </c>
    </row>
    <row r="56" customFormat="false" ht="13.8" hidden="false" customHeight="false" outlineLevel="0" collapsed="false">
      <c r="A56" s="4" t="s">
        <v>132</v>
      </c>
      <c r="B56" s="0" t="s">
        <v>133</v>
      </c>
      <c r="C56" s="5" t="n">
        <v>40.38633</v>
      </c>
      <c r="D56" s="6" t="n">
        <v>26.2036484531875</v>
      </c>
      <c r="E56" s="5" t="n">
        <v>44.78689</v>
      </c>
      <c r="F56" s="6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7" t="n">
        <f aca="false">J56/I56</f>
        <v>0.232857612773263</v>
      </c>
      <c r="L56" s="0" t="s">
        <v>24</v>
      </c>
      <c r="M56" s="0" t="s">
        <v>19</v>
      </c>
      <c r="N56" s="8" t="s">
        <v>20</v>
      </c>
      <c r="O56" s="0" t="s">
        <v>21</v>
      </c>
      <c r="P56" s="0" t="n">
        <v>0</v>
      </c>
    </row>
    <row r="57" customFormat="false" ht="13.8" hidden="false" customHeight="false" outlineLevel="0" collapsed="false">
      <c r="A57" s="4" t="s">
        <v>134</v>
      </c>
      <c r="B57" s="0" t="s">
        <v>135</v>
      </c>
      <c r="C57" s="5" t="n">
        <v>39.55101</v>
      </c>
      <c r="D57" s="6" t="n">
        <v>28.4305349444004</v>
      </c>
      <c r="E57" s="5" t="n">
        <v>43.09117</v>
      </c>
      <c r="F57" s="6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7" t="n">
        <f aca="false">J57/I57</f>
        <v>0.185522759483273</v>
      </c>
      <c r="L57" s="0" t="s">
        <v>24</v>
      </c>
      <c r="M57" s="0" t="s">
        <v>19</v>
      </c>
      <c r="N57" s="8" t="s">
        <v>20</v>
      </c>
      <c r="O57" s="0" t="s">
        <v>21</v>
      </c>
      <c r="P57" s="0" t="n">
        <v>0</v>
      </c>
    </row>
    <row r="58" customFormat="false" ht="13.8" hidden="false" customHeight="false" outlineLevel="0" collapsed="false">
      <c r="A58" s="4" t="s">
        <v>136</v>
      </c>
      <c r="B58" s="0" t="s">
        <v>137</v>
      </c>
      <c r="C58" s="5" t="n">
        <v>42.6091</v>
      </c>
      <c r="D58" s="6" t="n">
        <v>32.6804880713085</v>
      </c>
      <c r="E58" s="5" t="n">
        <v>52.6027</v>
      </c>
      <c r="F58" s="6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7" t="n">
        <f aca="false">J58/I58</f>
        <v>0.246680977385257</v>
      </c>
      <c r="L58" s="0" t="s">
        <v>24</v>
      </c>
      <c r="M58" s="0" t="s">
        <v>19</v>
      </c>
      <c r="N58" s="0" t="s">
        <v>20</v>
      </c>
      <c r="O58" s="0" t="s">
        <v>21</v>
      </c>
      <c r="P58" s="0" t="n">
        <v>0</v>
      </c>
    </row>
    <row r="59" customFormat="false" ht="13.8" hidden="false" customHeight="false" outlineLevel="0" collapsed="false">
      <c r="A59" s="4" t="s">
        <v>138</v>
      </c>
      <c r="B59" s="0" t="s">
        <v>139</v>
      </c>
      <c r="C59" s="5" t="n">
        <v>44.16422</v>
      </c>
      <c r="D59" s="6" t="n">
        <v>31.2043199906474</v>
      </c>
      <c r="E59" s="5" t="n">
        <v>54.20798</v>
      </c>
      <c r="F59" s="6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7" t="n">
        <f aca="false">J59/I59</f>
        <v>0.28642228374205</v>
      </c>
      <c r="L59" s="0" t="s">
        <v>24</v>
      </c>
      <c r="M59" s="0" t="s">
        <v>19</v>
      </c>
      <c r="N59" s="8" t="s">
        <v>20</v>
      </c>
      <c r="O59" s="0" t="s">
        <v>21</v>
      </c>
      <c r="P59" s="0" t="n">
        <v>0</v>
      </c>
    </row>
    <row r="60" customFormat="false" ht="13.8" hidden="false" customHeight="false" outlineLevel="0" collapsed="false">
      <c r="A60" s="4" t="s">
        <v>140</v>
      </c>
      <c r="B60" s="0" t="s">
        <v>141</v>
      </c>
      <c r="C60" s="5" t="n">
        <v>46.53873</v>
      </c>
      <c r="D60" s="6" t="n">
        <v>29.1751522295213</v>
      </c>
      <c r="E60" s="5" t="n">
        <v>54.33678</v>
      </c>
      <c r="F60" s="6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7" t="n">
        <f aca="false">J60/I60</f>
        <v>0.237978590036939</v>
      </c>
      <c r="L60" s="0" t="s">
        <v>24</v>
      </c>
      <c r="M60" s="0" t="s">
        <v>19</v>
      </c>
      <c r="N60" s="8" t="s">
        <v>20</v>
      </c>
      <c r="O60" s="0" t="s">
        <v>21</v>
      </c>
      <c r="P60" s="0" t="n">
        <v>0</v>
      </c>
    </row>
    <row r="61" customFormat="false" ht="13.8" hidden="false" customHeight="false" outlineLevel="0" collapsed="false">
      <c r="A61" s="4" t="s">
        <v>142</v>
      </c>
      <c r="B61" s="0" t="s">
        <v>143</v>
      </c>
      <c r="C61" s="5" t="n">
        <v>23.19226</v>
      </c>
      <c r="D61" s="6" t="n">
        <v>12.9026795019774</v>
      </c>
      <c r="E61" s="5" t="n">
        <v>55.67585</v>
      </c>
      <c r="F61" s="6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7" t="n">
        <f aca="false">J61/I61</f>
        <v>0.648132664918978</v>
      </c>
      <c r="L61" s="0" t="s">
        <v>24</v>
      </c>
      <c r="M61" s="0" t="s">
        <v>19</v>
      </c>
      <c r="N61" s="8" t="s">
        <v>20</v>
      </c>
      <c r="O61" s="0" t="s">
        <v>21</v>
      </c>
      <c r="P61" s="0" t="n">
        <v>0</v>
      </c>
    </row>
    <row r="62" customFormat="false" ht="13.8" hidden="false" customHeight="false" outlineLevel="0" collapsed="false">
      <c r="A62" s="4" t="s">
        <v>144</v>
      </c>
      <c r="B62" s="0" t="s">
        <v>145</v>
      </c>
      <c r="C62" s="5" t="n">
        <v>73.86549</v>
      </c>
      <c r="D62" s="6" t="n">
        <v>43.1831727770489</v>
      </c>
      <c r="E62" s="5" t="n">
        <v>40.65514</v>
      </c>
      <c r="F62" s="6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7" t="n">
        <f aca="false">J62/I62</f>
        <v>0.221911519160352</v>
      </c>
      <c r="L62" s="0" t="s">
        <v>24</v>
      </c>
      <c r="M62" s="0" t="s">
        <v>19</v>
      </c>
      <c r="N62" s="8" t="s">
        <v>20</v>
      </c>
      <c r="O62" s="0" t="s">
        <v>21</v>
      </c>
      <c r="P62" s="0" t="n">
        <v>0</v>
      </c>
    </row>
    <row r="63" customFormat="false" ht="13.8" hidden="false" customHeight="false" outlineLevel="0" collapsed="false">
      <c r="A63" s="4" t="s">
        <v>146</v>
      </c>
      <c r="B63" s="0" t="s">
        <v>147</v>
      </c>
      <c r="C63" s="5" t="n">
        <v>47.50604</v>
      </c>
      <c r="D63" s="6" t="n">
        <v>33.7559427295161</v>
      </c>
      <c r="E63" s="5" t="n">
        <v>89.85662</v>
      </c>
      <c r="F63" s="6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7" t="n">
        <f aca="false">J63/I63</f>
        <v>0.482792124076787</v>
      </c>
      <c r="L63" s="0" t="s">
        <v>148</v>
      </c>
      <c r="M63" s="0" t="s">
        <v>19</v>
      </c>
      <c r="N63" s="8" t="s">
        <v>20</v>
      </c>
      <c r="O63" s="0" t="s">
        <v>21</v>
      </c>
      <c r="P63" s="0" t="n">
        <v>0</v>
      </c>
    </row>
    <row r="64" customFormat="false" ht="13.8" hidden="false" customHeight="false" outlineLevel="0" collapsed="false">
      <c r="A64" s="4" t="s">
        <v>149</v>
      </c>
      <c r="B64" s="0" t="s">
        <v>150</v>
      </c>
      <c r="C64" s="5" t="n">
        <v>12.62052</v>
      </c>
      <c r="D64" s="6" t="n">
        <v>8.17776243244393</v>
      </c>
      <c r="E64" s="5" t="n">
        <v>66.76438</v>
      </c>
      <c r="F64" s="6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7" t="n">
        <f aca="false">J64/I64</f>
        <v>1.05079700351096</v>
      </c>
      <c r="L64" s="0" t="s">
        <v>148</v>
      </c>
      <c r="M64" s="0" t="s">
        <v>19</v>
      </c>
      <c r="N64" s="8" t="s">
        <v>20</v>
      </c>
      <c r="O64" s="0" t="s">
        <v>21</v>
      </c>
      <c r="P64" s="0" t="n">
        <v>0</v>
      </c>
    </row>
    <row r="65" customFormat="false" ht="13.8" hidden="false" customHeight="false" outlineLevel="0" collapsed="false">
      <c r="A65" s="4" t="s">
        <v>151</v>
      </c>
      <c r="B65" s="0" t="s">
        <v>152</v>
      </c>
      <c r="C65" s="5" t="n">
        <v>12.71591</v>
      </c>
      <c r="D65" s="6" t="n">
        <v>4.76519265748893</v>
      </c>
      <c r="E65" s="5" t="n">
        <v>32.50098</v>
      </c>
      <c r="F65" s="6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7" t="n">
        <f aca="false">J65/I65</f>
        <v>0.798014276008675</v>
      </c>
      <c r="L65" s="0" t="s">
        <v>148</v>
      </c>
      <c r="M65" s="0" t="s">
        <v>19</v>
      </c>
      <c r="N65" s="8" t="s">
        <v>20</v>
      </c>
      <c r="O65" s="0" t="s">
        <v>21</v>
      </c>
      <c r="P65" s="0" t="n">
        <v>0</v>
      </c>
    </row>
    <row r="66" customFormat="false" ht="13.8" hidden="false" customHeight="false" outlineLevel="0" collapsed="false">
      <c r="A66" s="4" t="s">
        <v>153</v>
      </c>
      <c r="B66" s="0" t="s">
        <v>154</v>
      </c>
      <c r="C66" s="5" t="n">
        <v>18.18162</v>
      </c>
      <c r="D66" s="6" t="n">
        <v>7.57529683026882</v>
      </c>
      <c r="E66" s="5" t="n">
        <v>10.47365</v>
      </c>
      <c r="F66" s="6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7" t="n">
        <f aca="false">J66/I66</f>
        <v>0.343767595132776</v>
      </c>
      <c r="L66" s="0" t="s">
        <v>148</v>
      </c>
      <c r="M66" s="0" t="s">
        <v>19</v>
      </c>
      <c r="N66" s="0" t="s">
        <v>20</v>
      </c>
      <c r="O66" s="0" t="s">
        <v>21</v>
      </c>
      <c r="P66" s="0" t="n">
        <v>0</v>
      </c>
    </row>
    <row r="67" customFormat="false" ht="13.8" hidden="false" customHeight="false" outlineLevel="0" collapsed="false">
      <c r="A67" s="4" t="s">
        <v>155</v>
      </c>
      <c r="B67" s="0" t="s">
        <v>156</v>
      </c>
      <c r="C67" s="5" t="n">
        <v>2.285011</v>
      </c>
      <c r="D67" s="6" t="n">
        <v>6.82506893465121</v>
      </c>
      <c r="E67" s="5" t="n">
        <v>10.42136</v>
      </c>
      <c r="F67" s="6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7" t="n">
        <f aca="false">J67/I67</f>
        <v>0.410914404963235</v>
      </c>
      <c r="L67" s="0" t="s">
        <v>148</v>
      </c>
      <c r="M67" s="0" t="s">
        <v>19</v>
      </c>
      <c r="N67" s="8" t="s">
        <v>20</v>
      </c>
      <c r="O67" s="0" t="s">
        <v>21</v>
      </c>
      <c r="P67" s="0" t="n">
        <v>0</v>
      </c>
    </row>
    <row r="68" customFormat="false" ht="13.8" hidden="false" customHeight="false" outlineLevel="0" collapsed="false">
      <c r="A68" s="4" t="s">
        <v>157</v>
      </c>
      <c r="B68" s="0" t="s">
        <v>158</v>
      </c>
      <c r="C68" s="5" t="n">
        <v>2.512394</v>
      </c>
      <c r="D68" s="6" t="n">
        <v>11.3625378363528</v>
      </c>
      <c r="E68" s="5" t="n">
        <v>20.98796</v>
      </c>
      <c r="F68" s="6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7" t="n">
        <f aca="false">J68/I68</f>
        <v>0.547300065293883</v>
      </c>
      <c r="L68" s="0" t="s">
        <v>148</v>
      </c>
      <c r="M68" s="0" t="s">
        <v>19</v>
      </c>
      <c r="N68" s="8" t="s">
        <v>20</v>
      </c>
      <c r="O68" s="0" t="s">
        <v>21</v>
      </c>
      <c r="P68" s="0" t="n">
        <v>0</v>
      </c>
    </row>
    <row r="69" customFormat="false" ht="13.8" hidden="false" customHeight="false" outlineLevel="0" collapsed="false">
      <c r="A69" s="4" t="s">
        <v>159</v>
      </c>
      <c r="B69" s="0" t="s">
        <v>160</v>
      </c>
      <c r="C69" s="5" t="n">
        <v>5.246637</v>
      </c>
      <c r="D69" s="6" t="n">
        <v>6.69179365789406</v>
      </c>
      <c r="E69" s="5" t="n">
        <v>12.87788</v>
      </c>
      <c r="F69" s="6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7" t="n">
        <f aca="false">J69/I69</f>
        <v>0.333007568571241</v>
      </c>
      <c r="L69" s="0" t="s">
        <v>148</v>
      </c>
      <c r="M69" s="0" t="s">
        <v>19</v>
      </c>
      <c r="N69" s="8" t="s">
        <v>20</v>
      </c>
      <c r="O69" s="0" t="s">
        <v>21</v>
      </c>
      <c r="P69" s="0" t="n">
        <v>0</v>
      </c>
    </row>
    <row r="70" customFormat="false" ht="13.8" hidden="false" customHeight="false" outlineLevel="0" collapsed="false">
      <c r="A70" s="4" t="s">
        <v>161</v>
      </c>
      <c r="B70" s="0" t="s">
        <v>162</v>
      </c>
      <c r="C70" s="5" t="n">
        <v>3.539546</v>
      </c>
      <c r="D70" s="6" t="n">
        <v>12.7065303234743</v>
      </c>
      <c r="E70" s="5" t="n">
        <v>13.95761</v>
      </c>
      <c r="F70" s="6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7" t="n">
        <f aca="false">J70/I70</f>
        <v>0.34563104591221</v>
      </c>
      <c r="L70" s="0" t="s">
        <v>148</v>
      </c>
      <c r="M70" s="0" t="s">
        <v>19</v>
      </c>
      <c r="N70" s="8" t="s">
        <v>20</v>
      </c>
      <c r="O70" s="0" t="s">
        <v>21</v>
      </c>
      <c r="P70" s="0" t="n">
        <v>0</v>
      </c>
    </row>
    <row r="71" customFormat="false" ht="13.8" hidden="false" customHeight="false" outlineLevel="0" collapsed="false">
      <c r="A71" s="4" t="s">
        <v>163</v>
      </c>
      <c r="B71" s="0" t="s">
        <v>164</v>
      </c>
      <c r="C71" s="5" t="n">
        <v>12.43055</v>
      </c>
      <c r="D71" s="6" t="n">
        <v>12.2883984596519</v>
      </c>
      <c r="E71" s="5" t="n">
        <v>15.95393</v>
      </c>
      <c r="F71" s="6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7" t="n">
        <f aca="false">J71/I71</f>
        <v>0.244712994713723</v>
      </c>
      <c r="L71" s="0" t="s">
        <v>148</v>
      </c>
      <c r="M71" s="0" t="s">
        <v>19</v>
      </c>
      <c r="N71" s="8" t="s">
        <v>20</v>
      </c>
      <c r="O71" s="0" t="s">
        <v>21</v>
      </c>
      <c r="P71" s="0" t="n">
        <v>0</v>
      </c>
    </row>
    <row r="72" customFormat="false" ht="13.8" hidden="false" customHeight="false" outlineLevel="0" collapsed="false">
      <c r="A72" s="4" t="s">
        <v>165</v>
      </c>
      <c r="B72" s="0" t="s">
        <v>166</v>
      </c>
      <c r="C72" s="5" t="n">
        <v>16.55925</v>
      </c>
      <c r="D72" s="6" t="n">
        <v>11.3956353465009</v>
      </c>
      <c r="E72" s="5" t="n">
        <v>14.90295</v>
      </c>
      <c r="F72" s="6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7" t="n">
        <f aca="false">J72/I72</f>
        <v>0.296670509304436</v>
      </c>
      <c r="L72" s="0" t="s">
        <v>148</v>
      </c>
      <c r="M72" s="0" t="s">
        <v>19</v>
      </c>
      <c r="N72" s="8" t="s">
        <v>20</v>
      </c>
      <c r="O72" s="0" t="s">
        <v>21</v>
      </c>
      <c r="P72" s="0" t="n">
        <v>0</v>
      </c>
    </row>
    <row r="73" customFormat="false" ht="13.8" hidden="false" customHeight="false" outlineLevel="0" collapsed="false">
      <c r="A73" s="4" t="s">
        <v>167</v>
      </c>
      <c r="B73" s="0" t="s">
        <v>168</v>
      </c>
      <c r="C73" s="5" t="n">
        <v>23.67912</v>
      </c>
      <c r="D73" s="6" t="n">
        <v>17.5397735730398</v>
      </c>
      <c r="E73" s="5" t="n">
        <v>32.91674</v>
      </c>
      <c r="F73" s="6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7" t="n">
        <f aca="false">J73/I73</f>
        <v>0.293000528862038</v>
      </c>
      <c r="L73" s="0" t="s">
        <v>148</v>
      </c>
      <c r="M73" s="0" t="s">
        <v>19</v>
      </c>
      <c r="N73" s="8" t="s">
        <v>20</v>
      </c>
      <c r="O73" s="0" t="s">
        <v>21</v>
      </c>
      <c r="P73" s="0" t="n">
        <v>0</v>
      </c>
    </row>
    <row r="74" customFormat="false" ht="13.8" hidden="false" customHeight="false" outlineLevel="0" collapsed="false">
      <c r="A74" s="4" t="s">
        <v>169</v>
      </c>
      <c r="B74" s="0" t="s">
        <v>170</v>
      </c>
      <c r="C74" s="5" t="n">
        <v>29.36959</v>
      </c>
      <c r="D74" s="6" t="n">
        <v>19.1887725677855</v>
      </c>
      <c r="E74" s="5" t="n">
        <v>45.35789</v>
      </c>
      <c r="F74" s="6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7" t="n">
        <f aca="false">J74/I74</f>
        <v>0.435947612631788</v>
      </c>
      <c r="L74" s="0" t="s">
        <v>148</v>
      </c>
      <c r="M74" s="0" t="s">
        <v>19</v>
      </c>
      <c r="N74" s="0" t="s">
        <v>20</v>
      </c>
      <c r="O74" s="0" t="s">
        <v>21</v>
      </c>
      <c r="P74" s="0" t="n">
        <v>0</v>
      </c>
    </row>
    <row r="75" customFormat="false" ht="13.8" hidden="false" customHeight="false" outlineLevel="0" collapsed="false">
      <c r="A75" s="4" t="s">
        <v>171</v>
      </c>
      <c r="B75" s="0" t="s">
        <v>172</v>
      </c>
      <c r="C75" s="5" t="n">
        <v>19.61566</v>
      </c>
      <c r="D75" s="6" t="n">
        <v>12.4890034130825</v>
      </c>
      <c r="E75" s="5" t="n">
        <v>48.22596</v>
      </c>
      <c r="F75" s="6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7" t="n">
        <f aca="false">J75/I75</f>
        <v>0.703762091434159</v>
      </c>
      <c r="L75" s="0" t="s">
        <v>148</v>
      </c>
      <c r="M75" s="0" t="s">
        <v>19</v>
      </c>
      <c r="N75" s="8" t="s">
        <v>20</v>
      </c>
      <c r="O75" s="0" t="s">
        <v>21</v>
      </c>
      <c r="P75" s="0" t="n">
        <v>0</v>
      </c>
    </row>
    <row r="76" customFormat="false" ht="13.8" hidden="false" customHeight="false" outlineLevel="0" collapsed="false">
      <c r="A76" s="4" t="s">
        <v>173</v>
      </c>
      <c r="B76" s="0" t="s">
        <v>174</v>
      </c>
      <c r="C76" s="5" t="n">
        <v>22.03343</v>
      </c>
      <c r="D76" s="6" t="n">
        <v>12.7307511266014</v>
      </c>
      <c r="E76" s="5" t="n">
        <v>36.40934</v>
      </c>
      <c r="F76" s="6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7" t="n">
        <f aca="false">J76/I76</f>
        <v>0.572262751548613</v>
      </c>
      <c r="L76" s="0" t="s">
        <v>148</v>
      </c>
      <c r="M76" s="0" t="s">
        <v>19</v>
      </c>
      <c r="N76" s="8" t="s">
        <v>20</v>
      </c>
      <c r="O76" s="0" t="s">
        <v>21</v>
      </c>
      <c r="P76" s="0" t="n">
        <v>0</v>
      </c>
    </row>
    <row r="77" customFormat="false" ht="13.8" hidden="false" customHeight="false" outlineLevel="0" collapsed="false">
      <c r="A77" s="4" t="s">
        <v>175</v>
      </c>
      <c r="B77" s="0" t="s">
        <v>176</v>
      </c>
      <c r="C77" s="5" t="n">
        <v>20.21415</v>
      </c>
      <c r="D77" s="6" t="n">
        <v>11.5617172966071</v>
      </c>
      <c r="E77" s="5" t="n">
        <v>32.78428</v>
      </c>
      <c r="F77" s="6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7" t="n">
        <f aca="false">J77/I77</f>
        <v>0.552369609609251</v>
      </c>
      <c r="L77" s="0" t="s">
        <v>148</v>
      </c>
      <c r="M77" s="0" t="s">
        <v>19</v>
      </c>
      <c r="N77" s="8" t="s">
        <v>20</v>
      </c>
      <c r="O77" s="0" t="s">
        <v>21</v>
      </c>
      <c r="P77" s="0" t="n">
        <v>0</v>
      </c>
    </row>
    <row r="78" customFormat="false" ht="13.8" hidden="false" customHeight="false" outlineLevel="0" collapsed="false">
      <c r="A78" s="4" t="s">
        <v>177</v>
      </c>
      <c r="B78" s="0" t="s">
        <v>178</v>
      </c>
      <c r="C78" s="5" t="n">
        <v>38.30749</v>
      </c>
      <c r="D78" s="6" t="n">
        <v>26.092047759046</v>
      </c>
      <c r="E78" s="5" t="n">
        <v>11.96909</v>
      </c>
      <c r="F78" s="6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7" t="n">
        <f aca="false">J78/I78</f>
        <v>0.313353491846927</v>
      </c>
      <c r="L78" s="0" t="s">
        <v>148</v>
      </c>
      <c r="M78" s="0" t="s">
        <v>19</v>
      </c>
      <c r="N78" s="8" t="s">
        <v>20</v>
      </c>
      <c r="O78" s="0" t="s">
        <v>21</v>
      </c>
      <c r="P78" s="0" t="n">
        <v>0</v>
      </c>
    </row>
    <row r="79" customFormat="false" ht="13.8" hidden="false" customHeight="false" outlineLevel="0" collapsed="false">
      <c r="A79" s="4" t="s">
        <v>179</v>
      </c>
      <c r="B79" s="0" t="s">
        <v>180</v>
      </c>
      <c r="C79" s="5" t="n">
        <v>2.849156</v>
      </c>
      <c r="D79" s="6" t="n">
        <v>12.3028665794186</v>
      </c>
      <c r="E79" s="5" t="n">
        <v>41.55543</v>
      </c>
      <c r="F79" s="6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7" t="n">
        <f aca="false">J79/I79</f>
        <v>0.906210513458974</v>
      </c>
      <c r="L79" s="0" t="s">
        <v>148</v>
      </c>
      <c r="M79" s="0" t="s">
        <v>19</v>
      </c>
      <c r="N79" s="8" t="s">
        <v>20</v>
      </c>
      <c r="O79" s="0" t="s">
        <v>21</v>
      </c>
      <c r="P79" s="0" t="n">
        <v>0</v>
      </c>
    </row>
    <row r="80" customFormat="false" ht="13.8" hidden="false" customHeight="false" outlineLevel="0" collapsed="false">
      <c r="A80" s="4" t="s">
        <v>181</v>
      </c>
      <c r="B80" s="0" t="s">
        <v>182</v>
      </c>
      <c r="C80" s="5" t="n">
        <v>17.7694</v>
      </c>
      <c r="D80" s="6" t="n">
        <v>11.7345705352473</v>
      </c>
      <c r="E80" s="5" t="n">
        <v>10.03756</v>
      </c>
      <c r="F80" s="6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7" t="n">
        <f aca="false">J80/I80</f>
        <v>0.352030793414694</v>
      </c>
      <c r="L80" s="0" t="s">
        <v>148</v>
      </c>
      <c r="M80" s="0" t="s">
        <v>19</v>
      </c>
      <c r="N80" s="8" t="s">
        <v>20</v>
      </c>
      <c r="O80" s="0" t="s">
        <v>21</v>
      </c>
      <c r="P80" s="0" t="n">
        <v>0</v>
      </c>
    </row>
    <row r="81" customFormat="false" ht="13.8" hidden="false" customHeight="false" outlineLevel="0" collapsed="false">
      <c r="A81" s="4" t="s">
        <v>183</v>
      </c>
      <c r="B81" s="0" t="s">
        <v>184</v>
      </c>
      <c r="C81" s="5" t="n">
        <v>21.08405</v>
      </c>
      <c r="D81" s="6" t="n">
        <v>12.0690740654514</v>
      </c>
      <c r="E81" s="5" t="n">
        <v>28.82528</v>
      </c>
      <c r="F81" s="6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7" t="n">
        <f aca="false">J81/I81</f>
        <v>0.428812505964055</v>
      </c>
      <c r="L81" s="0" t="s">
        <v>148</v>
      </c>
      <c r="M81" s="0" t="s">
        <v>19</v>
      </c>
      <c r="N81" s="8" t="s">
        <v>20</v>
      </c>
      <c r="O81" s="0" t="s">
        <v>21</v>
      </c>
      <c r="P81" s="0" t="n">
        <v>0</v>
      </c>
    </row>
    <row r="82" customFormat="false" ht="13.8" hidden="false" customHeight="false" outlineLevel="0" collapsed="false">
      <c r="A82" s="4" t="s">
        <v>185</v>
      </c>
      <c r="B82" s="0" t="s">
        <v>186</v>
      </c>
      <c r="C82" s="5" t="n">
        <v>0.708258</v>
      </c>
      <c r="D82" s="6" t="n">
        <v>13.9831766434003</v>
      </c>
      <c r="E82" s="5" t="n">
        <v>32.90795</v>
      </c>
      <c r="F82" s="6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7" t="n">
        <f aca="false">J82/I82</f>
        <v>0.687291250726489</v>
      </c>
      <c r="L82" s="0" t="s">
        <v>148</v>
      </c>
      <c r="M82" s="0" t="s">
        <v>19</v>
      </c>
      <c r="N82" s="0" t="s">
        <v>20</v>
      </c>
      <c r="O82" s="0" t="s">
        <v>21</v>
      </c>
      <c r="P82" s="0" t="n">
        <v>0</v>
      </c>
    </row>
    <row r="83" customFormat="false" ht="13.8" hidden="false" customHeight="false" outlineLevel="0" collapsed="false">
      <c r="A83" s="4" t="s">
        <v>187</v>
      </c>
      <c r="B83" s="0" t="s">
        <v>188</v>
      </c>
      <c r="C83" s="5" t="n">
        <v>20.77001</v>
      </c>
      <c r="D83" s="6" t="n">
        <v>15.1244360198307</v>
      </c>
      <c r="E83" s="5" t="n">
        <v>32.29348</v>
      </c>
      <c r="F83" s="6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7" t="n">
        <f aca="false">J83/I83</f>
        <v>0.417819464088365</v>
      </c>
      <c r="L83" s="0" t="s">
        <v>148</v>
      </c>
      <c r="M83" s="0" t="s">
        <v>19</v>
      </c>
      <c r="N83" s="8" t="s">
        <v>20</v>
      </c>
      <c r="O83" s="0" t="s">
        <v>21</v>
      </c>
      <c r="P83" s="0" t="n">
        <v>0</v>
      </c>
    </row>
    <row r="84" customFormat="false" ht="13.8" hidden="false" customHeight="false" outlineLevel="0" collapsed="false">
      <c r="A84" s="4" t="s">
        <v>189</v>
      </c>
      <c r="B84" s="0" t="s">
        <v>190</v>
      </c>
      <c r="C84" s="5" t="n">
        <v>18.35853</v>
      </c>
      <c r="D84" s="6" t="n">
        <v>9.35993411800132</v>
      </c>
      <c r="E84" s="5" t="n">
        <v>35.41892</v>
      </c>
      <c r="F84" s="6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7" t="n">
        <f aca="false">J84/I84</f>
        <v>0.51616047060723</v>
      </c>
      <c r="L84" s="0" t="s">
        <v>148</v>
      </c>
      <c r="M84" s="0" t="s">
        <v>19</v>
      </c>
      <c r="N84" s="8" t="s">
        <v>20</v>
      </c>
      <c r="O84" s="0" t="s">
        <v>21</v>
      </c>
      <c r="P84" s="0" t="n">
        <v>0</v>
      </c>
    </row>
    <row r="85" customFormat="false" ht="13.8" hidden="false" customHeight="false" outlineLevel="0" collapsed="false">
      <c r="A85" s="4" t="s">
        <v>191</v>
      </c>
      <c r="B85" s="0" t="s">
        <v>192</v>
      </c>
      <c r="C85" s="5" t="n">
        <v>46.04245</v>
      </c>
      <c r="D85" s="6" t="n">
        <v>27.2241961999353</v>
      </c>
      <c r="E85" s="5" t="n">
        <v>38.03884</v>
      </c>
      <c r="F85" s="6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7" t="n">
        <f aca="false">J85/I85</f>
        <v>0.233656325926584</v>
      </c>
      <c r="L85" s="0" t="s">
        <v>148</v>
      </c>
      <c r="M85" s="0" t="s">
        <v>19</v>
      </c>
      <c r="N85" s="8" t="s">
        <v>20</v>
      </c>
      <c r="O85" s="0" t="s">
        <v>21</v>
      </c>
      <c r="P85" s="0" t="n">
        <v>0</v>
      </c>
    </row>
    <row r="86" customFormat="false" ht="13.8" hidden="false" customHeight="false" outlineLevel="0" collapsed="false">
      <c r="A86" s="4" t="s">
        <v>193</v>
      </c>
      <c r="B86" s="0" t="s">
        <v>194</v>
      </c>
      <c r="C86" s="5" t="n">
        <v>35.04078</v>
      </c>
      <c r="D86" s="6" t="n">
        <v>20.4572867051876</v>
      </c>
      <c r="E86" s="5" t="n">
        <v>61.10854</v>
      </c>
      <c r="F86" s="6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7" t="n">
        <f aca="false">J86/I86</f>
        <v>0.54901221391955</v>
      </c>
      <c r="L86" s="0" t="s">
        <v>148</v>
      </c>
      <c r="M86" s="0" t="s">
        <v>19</v>
      </c>
      <c r="N86" s="8" t="s">
        <v>20</v>
      </c>
      <c r="O86" s="0" t="s">
        <v>21</v>
      </c>
      <c r="P86" s="0" t="n">
        <v>0</v>
      </c>
    </row>
    <row r="87" customFormat="false" ht="13.8" hidden="false" customHeight="false" outlineLevel="0" collapsed="false">
      <c r="A87" s="4" t="s">
        <v>195</v>
      </c>
      <c r="B87" s="0" t="s">
        <v>196</v>
      </c>
      <c r="C87" s="5" t="n">
        <v>41.26278</v>
      </c>
      <c r="D87" s="6" t="n">
        <v>26.0038628260927</v>
      </c>
      <c r="E87" s="5" t="n">
        <v>56.10273</v>
      </c>
      <c r="F87" s="6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7" t="n">
        <f aca="false">J87/I87</f>
        <v>0.352430113658201</v>
      </c>
      <c r="L87" s="0" t="s">
        <v>148</v>
      </c>
      <c r="M87" s="0" t="s">
        <v>19</v>
      </c>
      <c r="N87" s="8" t="s">
        <v>20</v>
      </c>
      <c r="O87" s="0" t="s">
        <v>21</v>
      </c>
      <c r="P87" s="0" t="n">
        <v>0</v>
      </c>
    </row>
    <row r="88" customFormat="false" ht="13.8" hidden="false" customHeight="false" outlineLevel="0" collapsed="false">
      <c r="A88" s="4" t="s">
        <v>197</v>
      </c>
      <c r="B88" s="0" t="s">
        <v>198</v>
      </c>
      <c r="C88" s="5" t="n">
        <v>23.49241</v>
      </c>
      <c r="D88" s="6" t="n">
        <v>17.1643919376333</v>
      </c>
      <c r="E88" s="5" t="n">
        <v>61.07534</v>
      </c>
      <c r="F88" s="6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7" t="n">
        <f aca="false">J88/I88</f>
        <v>0.644326846244196</v>
      </c>
      <c r="L88" s="0" t="s">
        <v>148</v>
      </c>
      <c r="M88" s="0" t="s">
        <v>19</v>
      </c>
      <c r="N88" s="8" t="s">
        <v>20</v>
      </c>
      <c r="O88" s="0" t="s">
        <v>21</v>
      </c>
      <c r="P88" s="0" t="n">
        <v>0</v>
      </c>
    </row>
    <row r="89" customFormat="false" ht="13.8" hidden="false" customHeight="false" outlineLevel="0" collapsed="false">
      <c r="A89" s="4" t="s">
        <v>199</v>
      </c>
      <c r="B89" s="0" t="s">
        <v>200</v>
      </c>
      <c r="C89" s="5" t="n">
        <v>31.04444</v>
      </c>
      <c r="D89" s="6" t="n">
        <v>18.5043678218635</v>
      </c>
      <c r="E89" s="5" t="n">
        <v>43.16569</v>
      </c>
      <c r="F89" s="6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7" t="n">
        <f aca="false">J89/I89</f>
        <v>0.40121051526888</v>
      </c>
      <c r="L89" s="0" t="s">
        <v>148</v>
      </c>
      <c r="M89" s="0" t="s">
        <v>19</v>
      </c>
      <c r="N89" s="8" t="s">
        <v>20</v>
      </c>
      <c r="O89" s="0" t="s">
        <v>21</v>
      </c>
      <c r="P89" s="0" t="n">
        <v>0</v>
      </c>
    </row>
    <row r="90" customFormat="false" ht="13.8" hidden="false" customHeight="false" outlineLevel="0" collapsed="false">
      <c r="A90" s="4" t="s">
        <v>201</v>
      </c>
      <c r="B90" s="0" t="s">
        <v>202</v>
      </c>
      <c r="C90" s="5" t="n">
        <v>25.85005</v>
      </c>
      <c r="D90" s="6" t="n">
        <v>17.0914214980466</v>
      </c>
      <c r="E90" s="5" t="n">
        <v>51.64197</v>
      </c>
      <c r="F90" s="6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7" t="n">
        <f aca="false">J90/I90</f>
        <v>0.544935437198503</v>
      </c>
      <c r="L90" s="0" t="s">
        <v>148</v>
      </c>
      <c r="M90" s="0" t="s">
        <v>19</v>
      </c>
      <c r="N90" s="0" t="s">
        <v>20</v>
      </c>
      <c r="O90" s="0" t="s">
        <v>21</v>
      </c>
      <c r="P90" s="0" t="n">
        <v>0</v>
      </c>
    </row>
    <row r="91" customFormat="false" ht="13.8" hidden="false" customHeight="false" outlineLevel="0" collapsed="false">
      <c r="A91" s="4" t="s">
        <v>203</v>
      </c>
      <c r="B91" s="0" t="s">
        <v>204</v>
      </c>
      <c r="C91" s="5" t="n">
        <v>24.43934</v>
      </c>
      <c r="D91" s="6" t="n">
        <v>16.0902706794362</v>
      </c>
      <c r="E91" s="5" t="n">
        <v>38.23671</v>
      </c>
      <c r="F91" s="6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7" t="n">
        <f aca="false">J91/I91</f>
        <v>0.392259377029515</v>
      </c>
      <c r="L91" s="0" t="s">
        <v>148</v>
      </c>
      <c r="M91" s="0" t="s">
        <v>19</v>
      </c>
      <c r="N91" s="8" t="s">
        <v>20</v>
      </c>
      <c r="O91" s="0" t="s">
        <v>21</v>
      </c>
      <c r="P91" s="0" t="n">
        <v>0</v>
      </c>
    </row>
    <row r="92" customFormat="false" ht="13.8" hidden="false" customHeight="false" outlineLevel="0" collapsed="false">
      <c r="A92" s="4" t="s">
        <v>16</v>
      </c>
      <c r="B92" s="0" t="s">
        <v>17</v>
      </c>
      <c r="C92" s="5" t="n">
        <v>80.9197</v>
      </c>
      <c r="D92" s="6" t="n">
        <v>52.4024308742318</v>
      </c>
      <c r="E92" s="5" t="n">
        <v>98.72044</v>
      </c>
      <c r="F92" s="6" t="n">
        <v>61.6221650361057</v>
      </c>
      <c r="G92" s="0" t="n">
        <v>54.1514848350971</v>
      </c>
      <c r="H92" s="0" t="n">
        <v>45.4991952513712</v>
      </c>
      <c r="I92" s="0" t="n">
        <f aca="false">AVERAGE(C92:H92)</f>
        <v>65.552569332801</v>
      </c>
      <c r="J92" s="0" t="n">
        <f aca="false">_xlfn.STDEV.P(C92:H92)</f>
        <v>18.5146478440152</v>
      </c>
      <c r="K92" s="7" t="n">
        <f aca="false">J92/I92</f>
        <v>0.282439697367451</v>
      </c>
      <c r="L92" s="0" t="s">
        <v>18</v>
      </c>
      <c r="M92" s="9" t="s">
        <v>19</v>
      </c>
      <c r="N92" s="8" t="s">
        <v>20</v>
      </c>
      <c r="O92" s="0" t="s">
        <v>205</v>
      </c>
      <c r="P92" s="0" t="n">
        <v>0</v>
      </c>
    </row>
    <row r="93" customFormat="false" ht="13.8" hidden="false" customHeight="false" outlineLevel="0" collapsed="false">
      <c r="A93" s="9" t="s">
        <v>206</v>
      </c>
      <c r="B93" s="0" t="s">
        <v>207</v>
      </c>
      <c r="C93" s="0" t="n">
        <v>43.2914691132013</v>
      </c>
      <c r="D93" s="0" t="n">
        <v>29.6957218351174</v>
      </c>
      <c r="E93" s="0" t="n">
        <v>56.6719745468032</v>
      </c>
      <c r="F93" s="0" t="n">
        <v>26.2061768286446</v>
      </c>
      <c r="G93" s="0" t="n">
        <v>28.4482623905934</v>
      </c>
      <c r="H93" s="0" t="n">
        <v>23.2621687795412</v>
      </c>
      <c r="I93" s="0" t="n">
        <f aca="false">AVERAGE(C93:H93)</f>
        <v>34.5959622489835</v>
      </c>
      <c r="J93" s="0" t="n">
        <f aca="false">_xlfn.STDEV.P(C93:H93)</f>
        <v>11.7161718866772</v>
      </c>
      <c r="K93" s="7" t="n">
        <f aca="false">J93/I93</f>
        <v>0.338657205206697</v>
      </c>
      <c r="L93" s="0" t="s">
        <v>208</v>
      </c>
      <c r="M93" s="0" t="s">
        <v>19</v>
      </c>
      <c r="N93" s="8" t="s">
        <v>20</v>
      </c>
      <c r="O93" s="0" t="s">
        <v>205</v>
      </c>
      <c r="P93" s="0" t="n">
        <v>0</v>
      </c>
    </row>
    <row r="94" customFormat="false" ht="13.8" hidden="false" customHeight="false" outlineLevel="0" collapsed="false">
      <c r="A94" s="9" t="s">
        <v>209</v>
      </c>
      <c r="B94" s="0" t="s">
        <v>210</v>
      </c>
      <c r="C94" s="0" t="n">
        <v>36.1721672391748</v>
      </c>
      <c r="D94" s="0" t="n">
        <v>28.1856200104315</v>
      </c>
      <c r="E94" s="0" t="n">
        <v>53.0492132432282</v>
      </c>
      <c r="F94" s="0" t="n">
        <v>23.4109729790385</v>
      </c>
      <c r="G94" s="0" t="n">
        <v>22.7815101881639</v>
      </c>
      <c r="H94" s="0" t="n">
        <v>17.2585858043655</v>
      </c>
      <c r="I94" s="0" t="n">
        <f aca="false">AVERAGE(C94:H94)</f>
        <v>30.1430115774004</v>
      </c>
      <c r="J94" s="0" t="n">
        <f aca="false">_xlfn.STDEV.P(C94:H94)</f>
        <v>11.7643291945775</v>
      </c>
      <c r="K94" s="7" t="n">
        <f aca="false">J94/I94</f>
        <v>0.390283803075528</v>
      </c>
      <c r="L94" s="0" t="s">
        <v>208</v>
      </c>
      <c r="M94" s="0" t="s">
        <v>19</v>
      </c>
      <c r="N94" s="8" t="s">
        <v>20</v>
      </c>
      <c r="O94" s="0" t="s">
        <v>205</v>
      </c>
      <c r="P94" s="0" t="n">
        <v>0</v>
      </c>
    </row>
    <row r="95" customFormat="false" ht="13.8" hidden="false" customHeight="false" outlineLevel="0" collapsed="false">
      <c r="A95" s="9" t="s">
        <v>211</v>
      </c>
      <c r="B95" s="0" t="s">
        <v>212</v>
      </c>
      <c r="C95" s="0" t="n">
        <v>39.0731690627871</v>
      </c>
      <c r="D95" s="0" t="n">
        <v>25.6725765944549</v>
      </c>
      <c r="E95" s="0" t="n">
        <v>50.7915049963312</v>
      </c>
      <c r="F95" s="0" t="n">
        <v>22.8664248074413</v>
      </c>
      <c r="G95" s="0" t="n">
        <v>20.6679366849243</v>
      </c>
      <c r="H95" s="0" t="n">
        <v>17.6555852007256</v>
      </c>
      <c r="I95" s="0" t="n">
        <f aca="false">AVERAGE(C95:H95)</f>
        <v>29.4545328911107</v>
      </c>
      <c r="J95" s="0" t="n">
        <f aca="false">_xlfn.STDEV.P(C95:H95)</f>
        <v>11.7040615561791</v>
      </c>
      <c r="K95" s="7" t="n">
        <f aca="false">J95/I95</f>
        <v>0.397360284050247</v>
      </c>
      <c r="L95" s="0" t="s">
        <v>208</v>
      </c>
      <c r="M95" s="0" t="s">
        <v>19</v>
      </c>
      <c r="N95" s="8" t="s">
        <v>20</v>
      </c>
      <c r="O95" s="0" t="s">
        <v>205</v>
      </c>
      <c r="P95" s="0" t="n">
        <v>0</v>
      </c>
    </row>
    <row r="96" customFormat="false" ht="13.8" hidden="false" customHeight="false" outlineLevel="0" collapsed="false">
      <c r="A96" s="9" t="s">
        <v>213</v>
      </c>
      <c r="B96" s="0" t="s">
        <v>214</v>
      </c>
      <c r="C96" s="0" t="n">
        <v>37.567211661428</v>
      </c>
      <c r="D96" s="0" t="n">
        <v>22.032648252148</v>
      </c>
      <c r="E96" s="0" t="n">
        <v>48.479264650928</v>
      </c>
      <c r="F96" s="0" t="n">
        <v>22.5496777236251</v>
      </c>
      <c r="G96" s="0" t="n">
        <v>20.8474224216453</v>
      </c>
      <c r="H96" s="0" t="n">
        <v>14.4400166181033</v>
      </c>
      <c r="I96" s="0" t="n">
        <f aca="false">AVERAGE(C96:H96)</f>
        <v>27.6527068879796</v>
      </c>
      <c r="J96" s="0" t="n">
        <f aca="false">_xlfn.STDEV.P(C96:H96)</f>
        <v>11.62293680411</v>
      </c>
      <c r="K96" s="7" t="n">
        <f aca="false">J96/I96</f>
        <v>0.420318229647254</v>
      </c>
      <c r="L96" s="0" t="s">
        <v>208</v>
      </c>
      <c r="M96" s="0" t="s">
        <v>19</v>
      </c>
      <c r="N96" s="8" t="s">
        <v>20</v>
      </c>
      <c r="O96" s="0" t="s">
        <v>205</v>
      </c>
      <c r="P96" s="0" t="n">
        <v>0</v>
      </c>
    </row>
    <row r="97" customFormat="false" ht="13.8" hidden="false" customHeight="false" outlineLevel="0" collapsed="false">
      <c r="A97" s="9" t="s">
        <v>215</v>
      </c>
      <c r="B97" s="0" t="s">
        <v>216</v>
      </c>
      <c r="C97" s="0" t="n">
        <v>37.9594041443196</v>
      </c>
      <c r="D97" s="0" t="n">
        <v>26.9483345875681</v>
      </c>
      <c r="E97" s="0" t="n">
        <v>47.6398830110347</v>
      </c>
      <c r="F97" s="0" t="n">
        <v>23.571594743846</v>
      </c>
      <c r="G97" s="0" t="n">
        <v>19.5712612716571</v>
      </c>
      <c r="H97" s="0" t="n">
        <v>16.1518751561084</v>
      </c>
      <c r="I97" s="0" t="n">
        <f aca="false">AVERAGE(C97:H97)</f>
        <v>28.6403921524223</v>
      </c>
      <c r="J97" s="0" t="n">
        <f aca="false">_xlfn.STDEV.P(C97:H97)</f>
        <v>10.9132381007599</v>
      </c>
      <c r="K97" s="7" t="n">
        <f aca="false">J97/I97</f>
        <v>0.381043598938182</v>
      </c>
      <c r="L97" s="0" t="s">
        <v>208</v>
      </c>
      <c r="M97" s="0" t="s">
        <v>19</v>
      </c>
      <c r="N97" s="8" t="s">
        <v>20</v>
      </c>
      <c r="O97" s="0" t="s">
        <v>205</v>
      </c>
      <c r="P97" s="0" t="n">
        <v>0</v>
      </c>
    </row>
    <row r="98" customFormat="false" ht="13.8" hidden="false" customHeight="false" outlineLevel="0" collapsed="false">
      <c r="A98" s="9" t="s">
        <v>217</v>
      </c>
      <c r="B98" s="0" t="s">
        <v>218</v>
      </c>
      <c r="C98" s="0" t="n">
        <v>32.4895378467977</v>
      </c>
      <c r="D98" s="0" t="n">
        <v>27.4647372668941</v>
      </c>
      <c r="E98" s="0" t="n">
        <v>44.1001461270767</v>
      </c>
      <c r="F98" s="0" t="n">
        <v>19.889512352734</v>
      </c>
      <c r="G98" s="0" t="n">
        <v>19.7120943595311</v>
      </c>
      <c r="H98" s="0" t="n">
        <v>15.3407742372113</v>
      </c>
      <c r="I98" s="0" t="n">
        <f aca="false">AVERAGE(C98:H98)</f>
        <v>26.4994670317075</v>
      </c>
      <c r="J98" s="0" t="n">
        <f aca="false">_xlfn.STDEV.P(C98:H98)</f>
        <v>9.66844483483884</v>
      </c>
      <c r="K98" s="7" t="n">
        <f aca="false">J98/I98</f>
        <v>0.364854312853546</v>
      </c>
      <c r="L98" s="0" t="s">
        <v>208</v>
      </c>
      <c r="M98" s="0" t="s">
        <v>19</v>
      </c>
      <c r="N98" s="0" t="s">
        <v>20</v>
      </c>
      <c r="O98" s="0" t="s">
        <v>205</v>
      </c>
      <c r="P98" s="0" t="n">
        <v>0</v>
      </c>
    </row>
    <row r="99" customFormat="false" ht="13.8" hidden="false" customHeight="false" outlineLevel="0" collapsed="false">
      <c r="A99" s="9" t="s">
        <v>219</v>
      </c>
      <c r="B99" s="0" t="s">
        <v>220</v>
      </c>
      <c r="C99" s="0" t="n">
        <v>38.0939212539413</v>
      </c>
      <c r="D99" s="0" t="n">
        <v>28.0114924694659</v>
      </c>
      <c r="E99" s="0" t="n">
        <v>48.133595112397</v>
      </c>
      <c r="F99" s="0" t="n">
        <v>22.2409448940745</v>
      </c>
      <c r="G99" s="0" t="n">
        <v>20.8003275979006</v>
      </c>
      <c r="H99" s="0" t="n">
        <v>16.5078180107508</v>
      </c>
      <c r="I99" s="0" t="n">
        <f aca="false">AVERAGE(C99:H99)</f>
        <v>28.9646832230884</v>
      </c>
      <c r="J99" s="0" t="n">
        <f aca="false">_xlfn.STDEV.P(C99:H99)</f>
        <v>10.9448434849992</v>
      </c>
      <c r="K99" s="7" t="n">
        <f aca="false">J99/I99</f>
        <v>0.377868571898442</v>
      </c>
      <c r="L99" s="0" t="s">
        <v>208</v>
      </c>
      <c r="M99" s="0" t="s">
        <v>19</v>
      </c>
      <c r="N99" s="8" t="s">
        <v>20</v>
      </c>
      <c r="O99" s="0" t="s">
        <v>205</v>
      </c>
      <c r="P99" s="0" t="n">
        <v>0</v>
      </c>
    </row>
    <row r="100" customFormat="false" ht="13.8" hidden="false" customHeight="false" outlineLevel="0" collapsed="false">
      <c r="A100" s="9" t="s">
        <v>221</v>
      </c>
      <c r="B100" s="0" t="s">
        <v>222</v>
      </c>
      <c r="C100" s="0" t="n">
        <v>31.2815253129857</v>
      </c>
      <c r="D100" s="0" t="n">
        <v>20.7448747737654</v>
      </c>
      <c r="E100" s="0" t="n">
        <v>40.7927366950502</v>
      </c>
      <c r="F100" s="0" t="n">
        <v>20.0314310018762</v>
      </c>
      <c r="G100" s="0" t="n">
        <v>17.0593774488521</v>
      </c>
      <c r="H100" s="0" t="n">
        <v>14.5013371018462</v>
      </c>
      <c r="I100" s="0" t="n">
        <f aca="false">AVERAGE(C100:H100)</f>
        <v>24.0685470557293</v>
      </c>
      <c r="J100" s="0" t="n">
        <f aca="false">_xlfn.STDEV.P(C100:H100)</f>
        <v>9.12625007676069</v>
      </c>
      <c r="K100" s="7" t="n">
        <f aca="false">J100/I100</f>
        <v>0.379177440816406</v>
      </c>
      <c r="L100" s="0" t="s">
        <v>208</v>
      </c>
      <c r="M100" s="0" t="s">
        <v>19</v>
      </c>
      <c r="N100" s="8" t="s">
        <v>20</v>
      </c>
      <c r="O100" s="0" t="s">
        <v>205</v>
      </c>
      <c r="P100" s="0" t="n">
        <v>0</v>
      </c>
    </row>
    <row r="101" customFormat="false" ht="13.8" hidden="false" customHeight="false" outlineLevel="0" collapsed="false">
      <c r="A101" s="9" t="s">
        <v>223</v>
      </c>
      <c r="B101" s="0" t="s">
        <v>224</v>
      </c>
      <c r="C101" s="0" t="n">
        <v>25.3407349707189</v>
      </c>
      <c r="D101" s="0" t="n">
        <v>23.5958588022674</v>
      </c>
      <c r="E101" s="0" t="n">
        <v>37.2423280572798</v>
      </c>
      <c r="F101" s="0" t="n">
        <v>18.5295483094653</v>
      </c>
      <c r="G101" s="0" t="n">
        <v>15.4131932253265</v>
      </c>
      <c r="H101" s="0" t="n">
        <v>15.5613051110312</v>
      </c>
      <c r="I101" s="0" t="n">
        <f aca="false">AVERAGE(C101:H101)</f>
        <v>22.6138280793482</v>
      </c>
      <c r="J101" s="0" t="n">
        <f aca="false">_xlfn.STDEV.P(C101:H101)</f>
        <v>7.53505121523816</v>
      </c>
      <c r="K101" s="7" t="n">
        <f aca="false">J101/I101</f>
        <v>0.333205470068973</v>
      </c>
      <c r="L101" s="0" t="s">
        <v>208</v>
      </c>
      <c r="M101" s="0" t="s">
        <v>19</v>
      </c>
      <c r="N101" s="8" t="s">
        <v>20</v>
      </c>
      <c r="O101" s="0" t="s">
        <v>205</v>
      </c>
      <c r="P101" s="0" t="n">
        <v>0</v>
      </c>
    </row>
    <row r="102" customFormat="false" ht="13.8" hidden="false" customHeight="false" outlineLevel="0" collapsed="false">
      <c r="A102" s="9" t="s">
        <v>225</v>
      </c>
      <c r="B102" s="0" t="s">
        <v>226</v>
      </c>
      <c r="C102" s="0" t="n">
        <v>29.5690917076259</v>
      </c>
      <c r="D102" s="0" t="n">
        <v>20.1011383444583</v>
      </c>
      <c r="E102" s="0" t="n">
        <v>39.1516563671984</v>
      </c>
      <c r="F102" s="0" t="n">
        <v>19.0135906839539</v>
      </c>
      <c r="G102" s="0" t="n">
        <v>16.1302770577823</v>
      </c>
      <c r="H102" s="0" t="n">
        <v>12.3811046721085</v>
      </c>
      <c r="I102" s="0" t="n">
        <f aca="false">AVERAGE(C102:H102)</f>
        <v>22.7244764721879</v>
      </c>
      <c r="J102" s="0" t="n">
        <f aca="false">_xlfn.STDEV.P(C102:H102)</f>
        <v>9.01685809471689</v>
      </c>
      <c r="K102" s="7" t="n">
        <f aca="false">J102/I102</f>
        <v>0.396790575384761</v>
      </c>
      <c r="L102" s="0" t="s">
        <v>208</v>
      </c>
      <c r="M102" s="0" t="s">
        <v>19</v>
      </c>
      <c r="N102" s="8" t="s">
        <v>20</v>
      </c>
      <c r="O102" s="0" t="s">
        <v>205</v>
      </c>
      <c r="P102" s="0" t="n">
        <v>0</v>
      </c>
    </row>
    <row r="103" customFormat="false" ht="13.8" hidden="false" customHeight="false" outlineLevel="0" collapsed="false">
      <c r="A103" s="9" t="s">
        <v>227</v>
      </c>
      <c r="B103" s="0" t="s">
        <v>228</v>
      </c>
      <c r="C103" s="0" t="n">
        <v>35.1800362466179</v>
      </c>
      <c r="D103" s="0" t="n">
        <v>24.2038285467745</v>
      </c>
      <c r="E103" s="0" t="n">
        <v>43.0293988356099</v>
      </c>
      <c r="F103" s="0" t="n">
        <v>21.6419152039951</v>
      </c>
      <c r="G103" s="0" t="n">
        <v>18.025865508528</v>
      </c>
      <c r="H103" s="0" t="n">
        <v>16.9548948773747</v>
      </c>
      <c r="I103" s="0" t="n">
        <f aca="false">AVERAGE(C103:H103)</f>
        <v>26.5059898698167</v>
      </c>
      <c r="J103" s="0" t="n">
        <f aca="false">_xlfn.STDEV.P(C103:H103)</f>
        <v>9.4899703041977</v>
      </c>
      <c r="K103" s="7" t="n">
        <f aca="false">J103/I103</f>
        <v>0.358031160156907</v>
      </c>
      <c r="L103" s="0" t="s">
        <v>208</v>
      </c>
      <c r="M103" s="0" t="s">
        <v>19</v>
      </c>
      <c r="N103" s="8" t="s">
        <v>20</v>
      </c>
      <c r="O103" s="0" t="s">
        <v>205</v>
      </c>
      <c r="P103" s="0" t="n">
        <v>0</v>
      </c>
    </row>
    <row r="104" customFormat="false" ht="13.8" hidden="false" customHeight="false" outlineLevel="0" collapsed="false">
      <c r="A104" s="9" t="s">
        <v>229</v>
      </c>
      <c r="B104" s="0" t="s">
        <v>230</v>
      </c>
      <c r="C104" s="0" t="n">
        <v>54.3271845688148</v>
      </c>
      <c r="D104" s="0" t="n">
        <v>28.7224359705378</v>
      </c>
      <c r="E104" s="0" t="n">
        <v>59.9032911215685</v>
      </c>
      <c r="F104" s="0" t="n">
        <v>27.1189303409467</v>
      </c>
      <c r="G104" s="0" t="n">
        <v>24.4788037184405</v>
      </c>
      <c r="H104" s="0" t="n">
        <v>21.7488586289391</v>
      </c>
      <c r="I104" s="0" t="n">
        <f aca="false">AVERAGE(C104:H104)</f>
        <v>36.0499173915412</v>
      </c>
      <c r="J104" s="0" t="n">
        <f aca="false">_xlfn.STDEV.P(C104:H104)</f>
        <v>15.137742020163</v>
      </c>
      <c r="K104" s="7" t="n">
        <f aca="false">J104/I104</f>
        <v>0.419910588303177</v>
      </c>
      <c r="L104" s="0" t="s">
        <v>208</v>
      </c>
      <c r="M104" s="0" t="s">
        <v>19</v>
      </c>
      <c r="N104" s="8" t="s">
        <v>20</v>
      </c>
      <c r="O104" s="0" t="s">
        <v>205</v>
      </c>
      <c r="P104" s="0" t="n">
        <v>0</v>
      </c>
    </row>
    <row r="105" customFormat="false" ht="13.8" hidden="false" customHeight="false" outlineLevel="0" collapsed="false">
      <c r="A105" s="9" t="s">
        <v>231</v>
      </c>
      <c r="B105" s="0" t="s">
        <v>232</v>
      </c>
      <c r="C105" s="0" t="n">
        <v>27.8407812500046</v>
      </c>
      <c r="D105" s="0" t="n">
        <v>24.2351791564609</v>
      </c>
      <c r="E105" s="0" t="n">
        <v>48.1925323803716</v>
      </c>
      <c r="F105" s="0" t="n">
        <v>19.502980880461</v>
      </c>
      <c r="G105" s="0" t="n">
        <v>23.2929638376599</v>
      </c>
      <c r="H105" s="0" t="n">
        <v>14.2181358747037</v>
      </c>
      <c r="I105" s="0" t="n">
        <f aca="false">AVERAGE(C105:H105)</f>
        <v>26.2137622299436</v>
      </c>
      <c r="J105" s="0" t="n">
        <f aca="false">_xlfn.STDEV.P(C105:H105)</f>
        <v>10.7011605322282</v>
      </c>
      <c r="K105" s="7" t="n">
        <f aca="false">J105/I105</f>
        <v>0.408226809961846</v>
      </c>
      <c r="L105" s="0" t="s">
        <v>208</v>
      </c>
      <c r="M105" s="0" t="s">
        <v>19</v>
      </c>
      <c r="N105" s="0" t="s">
        <v>20</v>
      </c>
      <c r="O105" s="0" t="s">
        <v>205</v>
      </c>
      <c r="P105" s="0" t="n">
        <v>0</v>
      </c>
    </row>
    <row r="106" customFormat="false" ht="13.8" hidden="false" customHeight="false" outlineLevel="0" collapsed="false">
      <c r="A106" s="9" t="s">
        <v>233</v>
      </c>
      <c r="B106" s="0" t="s">
        <v>234</v>
      </c>
      <c r="C106" s="0" t="n">
        <v>24.3239752159503</v>
      </c>
      <c r="D106" s="0" t="n">
        <v>20.3629103062242</v>
      </c>
      <c r="E106" s="0" t="n">
        <v>37.2176523755373</v>
      </c>
      <c r="F106" s="0" t="n">
        <v>19.7624291901862</v>
      </c>
      <c r="G106" s="0" t="n">
        <v>18.9372067403552</v>
      </c>
      <c r="H106" s="0" t="n">
        <v>13.8672731259572</v>
      </c>
      <c r="I106" s="0" t="n">
        <f aca="false">AVERAGE(C106:H106)</f>
        <v>22.4119078257017</v>
      </c>
      <c r="J106" s="0" t="n">
        <f aca="false">_xlfn.STDEV.P(C106:H106)</f>
        <v>7.2934734642156</v>
      </c>
      <c r="K106" s="7" t="n">
        <f aca="false">J106/I106</f>
        <v>0.325428496357259</v>
      </c>
      <c r="L106" s="0" t="s">
        <v>208</v>
      </c>
      <c r="M106" s="0" t="s">
        <v>19</v>
      </c>
      <c r="N106" s="8" t="s">
        <v>20</v>
      </c>
      <c r="O106" s="0" t="s">
        <v>205</v>
      </c>
      <c r="P106" s="0" t="n">
        <v>0</v>
      </c>
    </row>
    <row r="107" customFormat="false" ht="13.8" hidden="false" customHeight="false" outlineLevel="0" collapsed="false">
      <c r="A107" s="9" t="s">
        <v>235</v>
      </c>
      <c r="B107" s="0" t="s">
        <v>236</v>
      </c>
      <c r="C107" s="0" t="n">
        <v>25.5890437532052</v>
      </c>
      <c r="D107" s="0" t="n">
        <v>17.4790893192209</v>
      </c>
      <c r="E107" s="0" t="n">
        <v>37.8929437015697</v>
      </c>
      <c r="F107" s="0" t="n">
        <v>18.3527326210861</v>
      </c>
      <c r="G107" s="0" t="n">
        <v>17.9290942250482</v>
      </c>
      <c r="H107" s="0" t="n">
        <v>12.0841608136802</v>
      </c>
      <c r="I107" s="0" t="n">
        <f aca="false">AVERAGE(C107:H107)</f>
        <v>21.5545107389684</v>
      </c>
      <c r="J107" s="0" t="n">
        <f aca="false">_xlfn.STDEV.P(C107:H107)</f>
        <v>8.29571640253653</v>
      </c>
      <c r="K107" s="7" t="n">
        <f aca="false">J107/I107</f>
        <v>0.384871477854457</v>
      </c>
      <c r="L107" s="0" t="s">
        <v>208</v>
      </c>
      <c r="M107" s="0" t="s">
        <v>19</v>
      </c>
      <c r="N107" s="8" t="s">
        <v>20</v>
      </c>
      <c r="O107" s="0" t="s">
        <v>205</v>
      </c>
      <c r="P107" s="0" t="n">
        <v>0</v>
      </c>
    </row>
    <row r="108" customFormat="false" ht="13.8" hidden="false" customHeight="false" outlineLevel="0" collapsed="false">
      <c r="A108" s="9" t="s">
        <v>237</v>
      </c>
      <c r="B108" s="0" t="s">
        <v>238</v>
      </c>
      <c r="C108" s="0" t="n">
        <v>15.8213701932972</v>
      </c>
      <c r="D108" s="0" t="n">
        <v>17.1806167297597</v>
      </c>
      <c r="E108" s="0" t="n">
        <v>34.2372101218662</v>
      </c>
      <c r="F108" s="0" t="n">
        <v>8.06062800054043</v>
      </c>
      <c r="G108" s="0" t="n">
        <v>15.1540301954776</v>
      </c>
      <c r="H108" s="0" t="n">
        <v>11.9142748180138</v>
      </c>
      <c r="I108" s="0" t="n">
        <f aca="false">AVERAGE(C108:H108)</f>
        <v>17.0613550098258</v>
      </c>
      <c r="J108" s="0" t="n">
        <f aca="false">_xlfn.STDEV.P(C108:H108)</f>
        <v>8.24323150304659</v>
      </c>
      <c r="K108" s="7" t="n">
        <f aca="false">J108/I108</f>
        <v>0.483152217294536</v>
      </c>
      <c r="L108" s="0" t="s">
        <v>208</v>
      </c>
      <c r="M108" s="0" t="s">
        <v>19</v>
      </c>
      <c r="N108" s="8" t="s">
        <v>20</v>
      </c>
      <c r="O108" s="0" t="s">
        <v>205</v>
      </c>
      <c r="P108" s="0" t="n">
        <v>0</v>
      </c>
    </row>
    <row r="109" customFormat="false" ht="13.8" hidden="false" customHeight="false" outlineLevel="0" collapsed="false">
      <c r="A109" s="9" t="s">
        <v>239</v>
      </c>
      <c r="B109" s="0" t="s">
        <v>240</v>
      </c>
      <c r="C109" s="0" t="n">
        <v>7.71199366178979</v>
      </c>
      <c r="D109" s="0" t="n">
        <v>7.73006084032916</v>
      </c>
      <c r="E109" s="0" t="n">
        <v>29.9253941210988</v>
      </c>
      <c r="F109" s="0" t="n">
        <v>16.2426861927075</v>
      </c>
      <c r="G109" s="0" t="n">
        <v>14.0454936242436</v>
      </c>
      <c r="H109" s="0" t="n">
        <v>6.10185663617084</v>
      </c>
      <c r="I109" s="0" t="n">
        <f aca="false">AVERAGE(C109:H109)</f>
        <v>13.6262475127233</v>
      </c>
      <c r="J109" s="0" t="n">
        <f aca="false">_xlfn.STDEV.P(C109:H109)</f>
        <v>8.15519847276986</v>
      </c>
      <c r="K109" s="7" t="n">
        <f aca="false">J109/I109</f>
        <v>0.598491878644878</v>
      </c>
      <c r="L109" s="0" t="s">
        <v>208</v>
      </c>
      <c r="M109" s="0" t="s">
        <v>19</v>
      </c>
      <c r="N109" s="8" t="s">
        <v>20</v>
      </c>
      <c r="O109" s="0" t="s">
        <v>205</v>
      </c>
      <c r="P109" s="0" t="n">
        <v>0</v>
      </c>
    </row>
    <row r="110" customFormat="false" ht="13.8" hidden="false" customHeight="false" outlineLevel="0" collapsed="false">
      <c r="A110" s="9" t="s">
        <v>241</v>
      </c>
      <c r="B110" s="0" t="s">
        <v>242</v>
      </c>
      <c r="C110" s="0" t="n">
        <v>20.9525317432924</v>
      </c>
      <c r="D110" s="0" t="n">
        <v>8.6478545553018</v>
      </c>
      <c r="E110" s="0" t="n">
        <v>15.5688497401156</v>
      </c>
      <c r="F110" s="0" t="n">
        <v>6.85309119131496</v>
      </c>
      <c r="G110" s="0" t="n">
        <v>13.5611993691375</v>
      </c>
      <c r="H110" s="0" t="n">
        <v>7.70797384653297</v>
      </c>
      <c r="I110" s="0" t="n">
        <f aca="false">AVERAGE(C110:H110)</f>
        <v>12.2152500742825</v>
      </c>
      <c r="J110" s="0" t="n">
        <f aca="false">_xlfn.STDEV.P(C110:H110)</f>
        <v>5.01984227598969</v>
      </c>
      <c r="K110" s="7" t="n">
        <f aca="false">J110/I110</f>
        <v>0.410948793144911</v>
      </c>
      <c r="L110" s="0" t="s">
        <v>208</v>
      </c>
      <c r="M110" s="0" t="s">
        <v>19</v>
      </c>
      <c r="N110" s="8" t="s">
        <v>20</v>
      </c>
      <c r="O110" s="0" t="s">
        <v>205</v>
      </c>
      <c r="P110" s="0" t="n">
        <v>0</v>
      </c>
    </row>
    <row r="111" customFormat="false" ht="13.8" hidden="false" customHeight="false" outlineLevel="0" collapsed="false">
      <c r="A111" s="9" t="s">
        <v>243</v>
      </c>
      <c r="B111" s="0" t="s">
        <v>244</v>
      </c>
      <c r="C111" s="0" t="n">
        <v>13.2274458305742</v>
      </c>
      <c r="D111" s="0" t="n">
        <v>14.914491402997</v>
      </c>
      <c r="E111" s="0" t="n">
        <v>29.3673420388835</v>
      </c>
      <c r="F111" s="0" t="n">
        <v>6.29124308005476</v>
      </c>
      <c r="G111" s="0" t="n">
        <v>13.4848841211061</v>
      </c>
      <c r="H111" s="0" t="n">
        <v>11.8603078790321</v>
      </c>
      <c r="I111" s="0" t="n">
        <f aca="false">AVERAGE(C111:H111)</f>
        <v>14.8576190587746</v>
      </c>
      <c r="J111" s="0" t="n">
        <f aca="false">_xlfn.STDEV.P(C111:H111)</f>
        <v>7.04087865140746</v>
      </c>
      <c r="K111" s="7" t="n">
        <f aca="false">J111/I111</f>
        <v>0.473890104703503</v>
      </c>
      <c r="L111" s="0" t="s">
        <v>208</v>
      </c>
      <c r="M111" s="0" t="s">
        <v>19</v>
      </c>
      <c r="N111" s="8" t="s">
        <v>20</v>
      </c>
      <c r="O111" s="0" t="s">
        <v>205</v>
      </c>
      <c r="P111" s="0" t="n">
        <v>0</v>
      </c>
    </row>
    <row r="112" customFormat="false" ht="13.8" hidden="false" customHeight="false" outlineLevel="0" collapsed="false">
      <c r="A112" s="9" t="s">
        <v>245</v>
      </c>
      <c r="B112" s="0" t="s">
        <v>246</v>
      </c>
      <c r="C112" s="0" t="n">
        <v>18.1375819555207</v>
      </c>
      <c r="D112" s="0" t="n">
        <v>8.56453919578373</v>
      </c>
      <c r="E112" s="0" t="n">
        <v>16.4964186456031</v>
      </c>
      <c r="F112" s="0" t="n">
        <v>5.98912837636643</v>
      </c>
      <c r="G112" s="0" t="n">
        <v>12.8601746947795</v>
      </c>
      <c r="H112" s="0" t="n">
        <v>11.4004213979966</v>
      </c>
      <c r="I112" s="0" t="n">
        <f aca="false">AVERAGE(C112:H112)</f>
        <v>12.241377377675</v>
      </c>
      <c r="J112" s="0" t="n">
        <f aca="false">_xlfn.STDEV.P(C112:H112)</f>
        <v>4.21446869496757</v>
      </c>
      <c r="K112" s="7" t="n">
        <f aca="false">J112/I112</f>
        <v>0.344280595634085</v>
      </c>
      <c r="L112" s="0" t="s">
        <v>208</v>
      </c>
      <c r="M112" s="0" t="s">
        <v>19</v>
      </c>
      <c r="N112" s="8" t="s">
        <v>20</v>
      </c>
      <c r="O112" s="0" t="s">
        <v>205</v>
      </c>
      <c r="P112" s="0" t="n">
        <v>0</v>
      </c>
    </row>
    <row r="113" customFormat="false" ht="13.8" hidden="false" customHeight="false" outlineLevel="0" collapsed="false">
      <c r="A113" s="9" t="s">
        <v>247</v>
      </c>
      <c r="B113" s="0" t="s">
        <v>248</v>
      </c>
      <c r="C113" s="0" t="n">
        <v>10.9290357186863</v>
      </c>
      <c r="D113" s="0" t="n">
        <v>10.1388022635022</v>
      </c>
      <c r="E113" s="0" t="n">
        <v>11.1797560387321</v>
      </c>
      <c r="F113" s="0" t="n">
        <v>6.98730322247682</v>
      </c>
      <c r="G113" s="0" t="n">
        <v>12.5138200273625</v>
      </c>
      <c r="H113" s="0" t="n">
        <v>10.9715890187113</v>
      </c>
      <c r="I113" s="0" t="n">
        <f aca="false">AVERAGE(C113:H113)</f>
        <v>10.4533843815785</v>
      </c>
      <c r="J113" s="0" t="n">
        <f aca="false">_xlfn.STDEV.P(C113:H113)</f>
        <v>1.70198274499992</v>
      </c>
      <c r="K113" s="7" t="n">
        <f aca="false">J113/I113</f>
        <v>0.162816431776797</v>
      </c>
      <c r="L113" s="0" t="s">
        <v>208</v>
      </c>
      <c r="M113" s="0" t="s">
        <v>19</v>
      </c>
      <c r="N113" s="0" t="s">
        <v>20</v>
      </c>
      <c r="O113" s="0" t="s">
        <v>205</v>
      </c>
      <c r="P113" s="0" t="n">
        <v>0</v>
      </c>
    </row>
    <row r="114" customFormat="false" ht="13.8" hidden="false" customHeight="false" outlineLevel="0" collapsed="false">
      <c r="A114" s="9" t="s">
        <v>249</v>
      </c>
      <c r="B114" s="0" t="s">
        <v>250</v>
      </c>
      <c r="C114" s="0" t="n">
        <v>16.6588551878774</v>
      </c>
      <c r="D114" s="0" t="n">
        <v>16.2085117033401</v>
      </c>
      <c r="E114" s="0" t="n">
        <v>15.3703106842965</v>
      </c>
      <c r="F114" s="0" t="n">
        <v>4.60500862500583</v>
      </c>
      <c r="G114" s="0" t="n">
        <v>12.7251082253039</v>
      </c>
      <c r="H114" s="0" t="n">
        <v>10.2260478090571</v>
      </c>
      <c r="I114" s="0" t="n">
        <f aca="false">AVERAGE(C114:H114)</f>
        <v>12.6323070391468</v>
      </c>
      <c r="J114" s="0" t="n">
        <f aca="false">_xlfn.STDEV.P(C114:H114)</f>
        <v>4.21772468532721</v>
      </c>
      <c r="K114" s="7" t="n">
        <f aca="false">J114/I114</f>
        <v>0.333883958983638</v>
      </c>
      <c r="L114" s="0" t="s">
        <v>208</v>
      </c>
      <c r="M114" s="0" t="s">
        <v>19</v>
      </c>
      <c r="N114" s="8" t="s">
        <v>20</v>
      </c>
      <c r="O114" s="0" t="s">
        <v>205</v>
      </c>
      <c r="P114" s="0" t="n">
        <v>0</v>
      </c>
    </row>
    <row r="115" customFormat="false" ht="13.8" hidden="false" customHeight="false" outlineLevel="0" collapsed="false">
      <c r="A115" s="9" t="s">
        <v>251</v>
      </c>
      <c r="B115" s="0" t="s">
        <v>252</v>
      </c>
      <c r="C115" s="0" t="n">
        <v>46.2270248338777</v>
      </c>
      <c r="D115" s="0" t="n">
        <v>27.1362564576435</v>
      </c>
      <c r="E115" s="0" t="n">
        <v>55.5725819531791</v>
      </c>
      <c r="F115" s="0" t="n">
        <v>33.2921373569295</v>
      </c>
      <c r="G115" s="0" t="n">
        <v>29.7810288985843</v>
      </c>
      <c r="H115" s="0" t="n">
        <v>24.9827720310212</v>
      </c>
      <c r="I115" s="0" t="n">
        <f aca="false">AVERAGE(C115:H115)</f>
        <v>36.1653002552059</v>
      </c>
      <c r="J115" s="0" t="n">
        <f aca="false">_xlfn.STDEV.P(C115:H115)</f>
        <v>11.056426785506</v>
      </c>
      <c r="K115" s="7" t="n">
        <f aca="false">J115/I115</f>
        <v>0.305719203421089</v>
      </c>
      <c r="L115" s="0" t="s">
        <v>208</v>
      </c>
      <c r="M115" s="0" t="s">
        <v>19</v>
      </c>
      <c r="N115" s="8" t="s">
        <v>20</v>
      </c>
      <c r="O115" s="0" t="s">
        <v>205</v>
      </c>
      <c r="P115" s="0" t="n">
        <v>0</v>
      </c>
    </row>
    <row r="116" customFormat="false" ht="13.8" hidden="false" customHeight="false" outlineLevel="0" collapsed="false">
      <c r="A116" s="9" t="s">
        <v>253</v>
      </c>
      <c r="B116" s="0" t="s">
        <v>254</v>
      </c>
      <c r="C116" s="0" t="s">
        <v>37</v>
      </c>
      <c r="D116" s="0" t="s">
        <v>37</v>
      </c>
      <c r="E116" s="0" t="s">
        <v>37</v>
      </c>
      <c r="F116" s="0" t="s">
        <v>37</v>
      </c>
      <c r="G116" s="0" t="s">
        <v>37</v>
      </c>
      <c r="H116" s="0" t="s">
        <v>37</v>
      </c>
      <c r="I116" s="0" t="s">
        <v>37</v>
      </c>
      <c r="J116" s="0" t="s">
        <v>37</v>
      </c>
      <c r="K116" s="0" t="s">
        <v>37</v>
      </c>
      <c r="L116" s="0" t="s">
        <v>208</v>
      </c>
      <c r="M116" s="0" t="s">
        <v>38</v>
      </c>
      <c r="N116" s="8" t="s">
        <v>20</v>
      </c>
      <c r="O116" s="0" t="s">
        <v>205</v>
      </c>
      <c r="P116" s="0" t="n">
        <v>0</v>
      </c>
    </row>
    <row r="117" customFormat="false" ht="13.8" hidden="false" customHeight="false" outlineLevel="0" collapsed="false">
      <c r="A117" s="9" t="s">
        <v>255</v>
      </c>
      <c r="B117" s="0" t="s">
        <v>256</v>
      </c>
      <c r="C117" s="0" t="n">
        <v>33.5530728803803</v>
      </c>
      <c r="D117" s="0" t="n">
        <v>30.1395177186732</v>
      </c>
      <c r="E117" s="0" t="n">
        <v>68.368574614275</v>
      </c>
      <c r="F117" s="0" t="n">
        <v>38.0974288042706</v>
      </c>
      <c r="G117" s="0" t="n">
        <v>41.9067103892888</v>
      </c>
      <c r="H117" s="0" t="n">
        <v>31.6320594855113</v>
      </c>
      <c r="I117" s="0" t="n">
        <f aca="false">AVERAGE(C117:H117)</f>
        <v>40.6162273153999</v>
      </c>
      <c r="J117" s="0" t="n">
        <f aca="false">_xlfn.STDEV.P(C117:H117)</f>
        <v>13.029244920842</v>
      </c>
      <c r="K117" s="7" t="n">
        <f aca="false">J117/I117</f>
        <v>0.320789147147153</v>
      </c>
      <c r="L117" s="0" t="s">
        <v>208</v>
      </c>
      <c r="M117" s="0" t="s">
        <v>19</v>
      </c>
      <c r="N117" s="8" t="s">
        <v>20</v>
      </c>
      <c r="O117" s="0" t="s">
        <v>205</v>
      </c>
      <c r="P117" s="0" t="n">
        <v>0</v>
      </c>
    </row>
    <row r="118" customFormat="false" ht="13.8" hidden="false" customHeight="false" outlineLevel="0" collapsed="false">
      <c r="A118" s="9" t="s">
        <v>257</v>
      </c>
      <c r="B118" s="0" t="s">
        <v>258</v>
      </c>
      <c r="C118" s="0" t="n">
        <v>33.8280084725636</v>
      </c>
      <c r="D118" s="0" t="n">
        <v>32.6008286842599</v>
      </c>
      <c r="E118" s="0" t="n">
        <v>66.7735430399379</v>
      </c>
      <c r="F118" s="0" t="n">
        <v>43.8196890949548</v>
      </c>
      <c r="G118" s="0" t="n">
        <v>42.3487107783954</v>
      </c>
      <c r="H118" s="0" t="n">
        <v>35.8370606817942</v>
      </c>
      <c r="I118" s="0" t="n">
        <f aca="false">AVERAGE(C118:H118)</f>
        <v>42.5346401253176</v>
      </c>
      <c r="J118" s="0" t="n">
        <f aca="false">_xlfn.STDEV.P(C118:H118)</f>
        <v>11.6085740580424</v>
      </c>
      <c r="K118" s="7" t="n">
        <f aca="false">J118/I118</f>
        <v>0.272920471969216</v>
      </c>
      <c r="L118" s="0" t="s">
        <v>208</v>
      </c>
      <c r="M118" s="0" t="s">
        <v>19</v>
      </c>
      <c r="N118" s="8" t="s">
        <v>20</v>
      </c>
      <c r="O118" s="0" t="s">
        <v>205</v>
      </c>
      <c r="P118" s="0" t="n">
        <v>0</v>
      </c>
    </row>
    <row r="119" customFormat="false" ht="13.8" hidden="false" customHeight="false" outlineLevel="0" collapsed="false">
      <c r="A119" s="9" t="s">
        <v>259</v>
      </c>
      <c r="B119" s="0" t="s">
        <v>260</v>
      </c>
      <c r="C119" s="0" t="n">
        <v>20.2276698477915</v>
      </c>
      <c r="D119" s="0" t="n">
        <v>14.624173517582</v>
      </c>
      <c r="E119" s="0" t="n">
        <v>34.7157013022442</v>
      </c>
      <c r="F119" s="0" t="n">
        <v>15.9738651575256</v>
      </c>
      <c r="G119" s="0" t="n">
        <v>15.3896542491626</v>
      </c>
      <c r="H119" s="0" t="n">
        <v>12.4974482175872</v>
      </c>
      <c r="I119" s="0" t="n">
        <f aca="false">AVERAGE(C119:H119)</f>
        <v>18.9047520486489</v>
      </c>
      <c r="J119" s="0" t="n">
        <f aca="false">_xlfn.STDEV.P(C119:H119)</f>
        <v>7.43930029478282</v>
      </c>
      <c r="K119" s="7" t="n">
        <f aca="false">J119/I119</f>
        <v>0.393514830326194</v>
      </c>
      <c r="L119" s="0" t="s">
        <v>208</v>
      </c>
      <c r="M119" s="0" t="s">
        <v>19</v>
      </c>
      <c r="N119" s="8" t="s">
        <v>20</v>
      </c>
      <c r="O119" s="0" t="s">
        <v>205</v>
      </c>
      <c r="P119" s="0" t="n">
        <v>0</v>
      </c>
    </row>
    <row r="120" customFormat="false" ht="13.8" hidden="false" customHeight="false" outlineLevel="0" collapsed="false">
      <c r="A120" s="9" t="s">
        <v>261</v>
      </c>
      <c r="B120" s="0" t="s">
        <v>262</v>
      </c>
      <c r="C120" s="0" t="n">
        <v>24.2596807029942</v>
      </c>
      <c r="D120" s="0" t="n">
        <v>14.703895994216</v>
      </c>
      <c r="E120" s="0" t="n">
        <v>24.3081165236704</v>
      </c>
      <c r="F120" s="0" t="n">
        <v>16.937361861757</v>
      </c>
      <c r="G120" s="0" t="n">
        <v>16.2920133749259</v>
      </c>
      <c r="H120" s="0" t="n">
        <v>12.1120741060064</v>
      </c>
      <c r="I120" s="0" t="n">
        <f aca="false">AVERAGE(C120:H120)</f>
        <v>18.1021904272617</v>
      </c>
      <c r="J120" s="0" t="n">
        <f aca="false">_xlfn.STDEV.P(C120:H120)</f>
        <v>4.62766446409497</v>
      </c>
      <c r="K120" s="7" t="n">
        <f aca="false">J120/I120</f>
        <v>0.255641132640267</v>
      </c>
      <c r="L120" s="0" t="s">
        <v>208</v>
      </c>
      <c r="M120" s="0" t="s">
        <v>19</v>
      </c>
      <c r="N120" s="8" t="s">
        <v>20</v>
      </c>
      <c r="O120" s="0" t="s">
        <v>205</v>
      </c>
      <c r="P120" s="0" t="n">
        <v>0</v>
      </c>
    </row>
    <row r="121" customFormat="false" ht="13.8" hidden="false" customHeight="false" outlineLevel="0" collapsed="false">
      <c r="A121" s="9" t="s">
        <v>263</v>
      </c>
      <c r="B121" s="0" t="s">
        <v>264</v>
      </c>
      <c r="C121" s="0" t="n">
        <v>24.3905582754543</v>
      </c>
      <c r="D121" s="0" t="n">
        <v>16.4364485899713</v>
      </c>
      <c r="E121" s="0" t="n">
        <v>20.3078988353668</v>
      </c>
      <c r="F121" s="0" t="n">
        <v>9.87837496588225</v>
      </c>
      <c r="G121" s="0" t="n">
        <v>15.3925166248267</v>
      </c>
      <c r="H121" s="0" t="n">
        <v>12.2926324551701</v>
      </c>
      <c r="I121" s="0" t="n">
        <f aca="false">AVERAGE(C121:H121)</f>
        <v>16.4497382911119</v>
      </c>
      <c r="J121" s="0" t="n">
        <f aca="false">_xlfn.STDEV.P(C121:H121)</f>
        <v>4.8222447048408</v>
      </c>
      <c r="K121" s="7" t="n">
        <f aca="false">J121/I121</f>
        <v>0.293150238593543</v>
      </c>
      <c r="L121" s="0" t="s">
        <v>208</v>
      </c>
      <c r="M121" s="0" t="s">
        <v>19</v>
      </c>
      <c r="N121" s="0" t="s">
        <v>20</v>
      </c>
      <c r="O121" s="0" t="s">
        <v>205</v>
      </c>
      <c r="P121" s="0" t="n">
        <v>0</v>
      </c>
    </row>
    <row r="122" customFormat="false" ht="13.8" hidden="false" customHeight="false" outlineLevel="0" collapsed="false">
      <c r="A122" s="9" t="s">
        <v>265</v>
      </c>
      <c r="B122" s="0" t="s">
        <v>266</v>
      </c>
      <c r="C122" s="0" t="n">
        <v>19.9747984889786</v>
      </c>
      <c r="D122" s="0" t="n">
        <v>17.3086253728578</v>
      </c>
      <c r="E122" s="0" t="n">
        <v>27.9085178300752</v>
      </c>
      <c r="F122" s="0" t="n">
        <v>17.0637739366988</v>
      </c>
      <c r="G122" s="0" t="n">
        <v>16.0963937792769</v>
      </c>
      <c r="H122" s="0" t="n">
        <v>12.7503769864864</v>
      </c>
      <c r="I122" s="0" t="n">
        <f aca="false">AVERAGE(C122:H122)</f>
        <v>18.517081065729</v>
      </c>
      <c r="J122" s="0" t="n">
        <f aca="false">_xlfn.STDEV.P(C122:H122)</f>
        <v>4.7083453256607</v>
      </c>
      <c r="K122" s="7" t="n">
        <f aca="false">J122/I122</f>
        <v>0.254270384676061</v>
      </c>
      <c r="L122" s="0" t="s">
        <v>208</v>
      </c>
      <c r="M122" s="0" t="s">
        <v>19</v>
      </c>
      <c r="N122" s="8" t="s">
        <v>20</v>
      </c>
      <c r="O122" s="0" t="s">
        <v>205</v>
      </c>
      <c r="P122" s="0" t="n">
        <v>0</v>
      </c>
    </row>
    <row r="123" customFormat="false" ht="13.8" hidden="false" customHeight="false" outlineLevel="0" collapsed="false">
      <c r="A123" s="9" t="s">
        <v>267</v>
      </c>
      <c r="B123" s="0" t="s">
        <v>268</v>
      </c>
      <c r="C123" s="0" t="n">
        <v>13.4036570899919</v>
      </c>
      <c r="D123" s="0" t="n">
        <v>10.6837430730866</v>
      </c>
      <c r="E123" s="0" t="n">
        <v>8.89858956733271</v>
      </c>
      <c r="F123" s="0" t="n">
        <v>4.29491593634595</v>
      </c>
      <c r="G123" s="0" t="n">
        <v>11.8919119535608</v>
      </c>
      <c r="H123" s="0" t="n">
        <v>3.45675388750533</v>
      </c>
      <c r="I123" s="0" t="n">
        <f aca="false">AVERAGE(C123:H123)</f>
        <v>8.77159525130388</v>
      </c>
      <c r="J123" s="0" t="n">
        <f aca="false">_xlfn.STDEV.P(C123:H123)</f>
        <v>3.7227455473029</v>
      </c>
      <c r="K123" s="7" t="n">
        <f aca="false">J123/I123</f>
        <v>0.424409179932182</v>
      </c>
      <c r="L123" s="0" t="s">
        <v>208</v>
      </c>
      <c r="M123" s="0" t="s">
        <v>19</v>
      </c>
      <c r="N123" s="8" t="s">
        <v>20</v>
      </c>
      <c r="O123" s="0" t="s">
        <v>205</v>
      </c>
      <c r="P123" s="0" t="n">
        <v>0</v>
      </c>
    </row>
    <row r="124" customFormat="false" ht="13.8" hidden="false" customHeight="false" outlineLevel="0" collapsed="false">
      <c r="A124" s="9" t="s">
        <v>269</v>
      </c>
      <c r="B124" s="0" t="s">
        <v>270</v>
      </c>
      <c r="C124" s="0" t="n">
        <v>33.0996304146669</v>
      </c>
      <c r="D124" s="0" t="n">
        <v>25.6546299651711</v>
      </c>
      <c r="E124" s="0" t="n">
        <v>44.7734363778073</v>
      </c>
      <c r="F124" s="0" t="n">
        <v>25.7572128605508</v>
      </c>
      <c r="G124" s="0" t="n">
        <v>24.0585425889761</v>
      </c>
      <c r="H124" s="0" t="n">
        <v>22.5717123397904</v>
      </c>
      <c r="I124" s="0" t="n">
        <f aca="false">AVERAGE(C124:H124)</f>
        <v>29.3191940911604</v>
      </c>
      <c r="J124" s="0" t="n">
        <f aca="false">_xlfn.STDEV.P(C124:H124)</f>
        <v>7.66425695663188</v>
      </c>
      <c r="K124" s="7" t="n">
        <f aca="false">J124/I124</f>
        <v>0.261407490697113</v>
      </c>
      <c r="L124" s="0" t="s">
        <v>208</v>
      </c>
      <c r="M124" s="0" t="s">
        <v>19</v>
      </c>
      <c r="N124" s="8" t="s">
        <v>20</v>
      </c>
      <c r="O124" s="0" t="s">
        <v>205</v>
      </c>
      <c r="P124" s="0" t="n">
        <v>0</v>
      </c>
    </row>
    <row r="125" customFormat="false" ht="13.8" hidden="false" customHeight="false" outlineLevel="0" collapsed="false">
      <c r="A125" s="9" t="s">
        <v>271</v>
      </c>
      <c r="B125" s="0" t="s">
        <v>272</v>
      </c>
      <c r="C125" s="0" t="n">
        <v>33.3502894149183</v>
      </c>
      <c r="D125" s="0" t="n">
        <v>22.8695898749681</v>
      </c>
      <c r="E125" s="0" t="n">
        <v>39.3504615720134</v>
      </c>
      <c r="F125" s="0" t="n">
        <v>23.8660684271953</v>
      </c>
      <c r="G125" s="0" t="n">
        <v>20.7245652492678</v>
      </c>
      <c r="H125" s="0" t="n">
        <v>19.6370134963293</v>
      </c>
      <c r="I125" s="0" t="n">
        <f aca="false">AVERAGE(C125:H125)</f>
        <v>26.632998005782</v>
      </c>
      <c r="J125" s="0" t="n">
        <f aca="false">_xlfn.STDEV.P(C125:H125)</f>
        <v>7.21720629676476</v>
      </c>
      <c r="K125" s="7" t="n">
        <f aca="false">J125/I125</f>
        <v>0.270987377958648</v>
      </c>
      <c r="L125" s="0" t="s">
        <v>208</v>
      </c>
      <c r="M125" s="0" t="s">
        <v>19</v>
      </c>
      <c r="N125" s="8" t="s">
        <v>20</v>
      </c>
      <c r="O125" s="0" t="s">
        <v>205</v>
      </c>
      <c r="P125" s="0" t="n">
        <v>0</v>
      </c>
    </row>
    <row r="126" customFormat="false" ht="13.8" hidden="false" customHeight="false" outlineLevel="0" collapsed="false">
      <c r="A126" s="9" t="s">
        <v>273</v>
      </c>
      <c r="B126" s="0" t="s">
        <v>274</v>
      </c>
      <c r="C126" s="0" t="n">
        <v>38.617411674998</v>
      </c>
      <c r="D126" s="0" t="n">
        <v>29.5335086772943</v>
      </c>
      <c r="E126" s="0" t="n">
        <v>49.4163613616941</v>
      </c>
      <c r="F126" s="0" t="n">
        <v>30.6665887467823</v>
      </c>
      <c r="G126" s="0" t="n">
        <v>28.9232183116938</v>
      </c>
      <c r="H126" s="0" t="n">
        <v>20.2157352286859</v>
      </c>
      <c r="I126" s="0" t="n">
        <f aca="false">AVERAGE(C126:H126)</f>
        <v>32.8954706668581</v>
      </c>
      <c r="J126" s="0" t="n">
        <f aca="false">_xlfn.STDEV.P(C126:H126)</f>
        <v>9.11505733058779</v>
      </c>
      <c r="K126" s="7" t="n">
        <f aca="false">J126/I126</f>
        <v>0.277091561415813</v>
      </c>
      <c r="L126" s="0" t="s">
        <v>208</v>
      </c>
      <c r="M126" s="0" t="s">
        <v>19</v>
      </c>
      <c r="N126" s="8" t="s">
        <v>20</v>
      </c>
      <c r="O126" s="0" t="s">
        <v>205</v>
      </c>
      <c r="P126" s="0" t="n">
        <v>0</v>
      </c>
    </row>
    <row r="127" customFormat="false" ht="13.8" hidden="false" customHeight="false" outlineLevel="0" collapsed="false">
      <c r="A127" s="9" t="s">
        <v>275</v>
      </c>
      <c r="B127" s="0" t="s">
        <v>276</v>
      </c>
      <c r="C127" s="0" t="n">
        <v>51.1597869573788</v>
      </c>
      <c r="D127" s="0" t="n">
        <v>30.2693650685914</v>
      </c>
      <c r="E127" s="0" t="n">
        <v>67.884784136668</v>
      </c>
      <c r="F127" s="0" t="n">
        <v>33.3134525123866</v>
      </c>
      <c r="G127" s="0" t="n">
        <v>31.8426254120945</v>
      </c>
      <c r="H127" s="0" t="n">
        <v>31.2088420607851</v>
      </c>
      <c r="I127" s="0" t="n">
        <f aca="false">AVERAGE(C127:H127)</f>
        <v>40.9464760246507</v>
      </c>
      <c r="J127" s="0" t="n">
        <f aca="false">_xlfn.STDEV.P(C127:H127)</f>
        <v>14.0234893520556</v>
      </c>
      <c r="K127" s="7" t="n">
        <f aca="false">J127/I127</f>
        <v>0.342483425035482</v>
      </c>
      <c r="L127" s="0" t="s">
        <v>208</v>
      </c>
      <c r="M127" s="0" t="s">
        <v>19</v>
      </c>
      <c r="N127" s="8" t="s">
        <v>20</v>
      </c>
      <c r="O127" s="0" t="s">
        <v>205</v>
      </c>
      <c r="P127" s="0" t="n">
        <v>0</v>
      </c>
    </row>
    <row r="128" customFormat="false" ht="13.8" hidden="false" customHeight="false" outlineLevel="0" collapsed="false">
      <c r="A128" s="9" t="s">
        <v>277</v>
      </c>
      <c r="B128" s="0" t="s">
        <v>278</v>
      </c>
      <c r="C128" s="0" t="n">
        <v>51.3576600900806</v>
      </c>
      <c r="D128" s="0" t="n">
        <v>39.7250750803069</v>
      </c>
      <c r="E128" s="0" t="n">
        <v>63.4740212878535</v>
      </c>
      <c r="F128" s="0" t="n">
        <v>30.3735591807418</v>
      </c>
      <c r="G128" s="0" t="n">
        <v>28.9504845790049</v>
      </c>
      <c r="H128" s="0" t="n">
        <v>30.8225540486193</v>
      </c>
      <c r="I128" s="0" t="n">
        <f aca="false">AVERAGE(C128:H128)</f>
        <v>40.7838923777678</v>
      </c>
      <c r="J128" s="0" t="n">
        <f aca="false">_xlfn.STDEV.P(C128:H128)</f>
        <v>12.7501663150744</v>
      </c>
      <c r="K128" s="7" t="n">
        <f aca="false">J128/I128</f>
        <v>0.312627500018237</v>
      </c>
      <c r="L128" s="0" t="s">
        <v>208</v>
      </c>
      <c r="M128" s="0" t="s">
        <v>19</v>
      </c>
      <c r="N128" s="8" t="s">
        <v>20</v>
      </c>
      <c r="O128" s="0" t="s">
        <v>205</v>
      </c>
      <c r="P128" s="0" t="n">
        <v>0</v>
      </c>
    </row>
    <row r="129" customFormat="false" ht="13.8" hidden="false" customHeight="false" outlineLevel="0" collapsed="false">
      <c r="A129" s="9" t="s">
        <v>279</v>
      </c>
      <c r="B129" s="0" t="s">
        <v>280</v>
      </c>
      <c r="C129" s="0" t="n">
        <v>41.3274560741699</v>
      </c>
      <c r="D129" s="0" t="n">
        <v>38.2284603991078</v>
      </c>
      <c r="E129" s="0" t="n">
        <v>55.5377528491054</v>
      </c>
      <c r="F129" s="0" t="n">
        <v>26.9775351261989</v>
      </c>
      <c r="G129" s="0" t="n">
        <v>33.7321493011835</v>
      </c>
      <c r="H129" s="0" t="n">
        <v>26.2304451877129</v>
      </c>
      <c r="I129" s="0" t="n">
        <f aca="false">AVERAGE(C129:H129)</f>
        <v>37.0056331562464</v>
      </c>
      <c r="J129" s="0" t="n">
        <f aca="false">_xlfn.STDEV.P(C129:H129)</f>
        <v>9.92468339139889</v>
      </c>
      <c r="K129" s="7" t="n">
        <f aca="false">J129/I129</f>
        <v>0.26819385441926</v>
      </c>
      <c r="L129" s="0" t="s">
        <v>208</v>
      </c>
      <c r="M129" s="0" t="s">
        <v>19</v>
      </c>
      <c r="N129" s="0" t="s">
        <v>20</v>
      </c>
      <c r="O129" s="0" t="s">
        <v>205</v>
      </c>
      <c r="P129" s="0" t="n">
        <v>0</v>
      </c>
    </row>
    <row r="130" customFormat="false" ht="13.8" hidden="false" customHeight="false" outlineLevel="0" collapsed="false">
      <c r="A130" s="9" t="s">
        <v>281</v>
      </c>
      <c r="B130" s="0" t="s">
        <v>282</v>
      </c>
      <c r="C130" s="0" t="n">
        <v>32.7880371244345</v>
      </c>
      <c r="D130" s="0" t="n">
        <v>32.3702273047048</v>
      </c>
      <c r="E130" s="0" t="n">
        <v>51.9281013032231</v>
      </c>
      <c r="F130" s="0" t="n">
        <v>29.6436302670895</v>
      </c>
      <c r="G130" s="0" t="n">
        <v>30.7405571104213</v>
      </c>
      <c r="H130" s="0" t="n">
        <v>26.7766392314504</v>
      </c>
      <c r="I130" s="0" t="n">
        <f aca="false">AVERAGE(C130:H130)</f>
        <v>34.0411987235539</v>
      </c>
      <c r="J130" s="0" t="n">
        <f aca="false">_xlfn.STDEV.P(C130:H130)</f>
        <v>8.2392405735464</v>
      </c>
      <c r="K130" s="7" t="n">
        <f aca="false">J130/I130</f>
        <v>0.242037321906807</v>
      </c>
      <c r="L130" s="0" t="s">
        <v>208</v>
      </c>
      <c r="M130" s="0" t="s">
        <v>19</v>
      </c>
      <c r="N130" s="8" t="s">
        <v>20</v>
      </c>
      <c r="O130" s="0" t="s">
        <v>205</v>
      </c>
      <c r="P130" s="0" t="n">
        <v>0</v>
      </c>
    </row>
    <row r="131" customFormat="false" ht="13.8" hidden="false" customHeight="false" outlineLevel="0" collapsed="false">
      <c r="A131" s="9" t="s">
        <v>283</v>
      </c>
      <c r="B131" s="0" t="s">
        <v>284</v>
      </c>
      <c r="C131" s="0" t="n">
        <v>27.8306616475952</v>
      </c>
      <c r="D131" s="0" t="n">
        <v>20.5859772171644</v>
      </c>
      <c r="E131" s="0" t="n">
        <v>36.3189909391992</v>
      </c>
      <c r="F131" s="0" t="n">
        <v>18.2097121266893</v>
      </c>
      <c r="G131" s="0" t="n">
        <v>20.1261614699574</v>
      </c>
      <c r="H131" s="0" t="n">
        <v>13.7061730116515</v>
      </c>
      <c r="I131" s="0" t="n">
        <f aca="false">AVERAGE(C131:H131)</f>
        <v>22.7962794020428</v>
      </c>
      <c r="J131" s="0" t="n">
        <f aca="false">_xlfn.STDEV.P(C131:H131)</f>
        <v>7.34722545127495</v>
      </c>
      <c r="K131" s="7" t="n">
        <f aca="false">J131/I131</f>
        <v>0.322299324451013</v>
      </c>
      <c r="L131" s="0" t="s">
        <v>208</v>
      </c>
      <c r="M131" s="0" t="s">
        <v>19</v>
      </c>
      <c r="N131" s="8" t="s">
        <v>20</v>
      </c>
      <c r="O131" s="0" t="s">
        <v>205</v>
      </c>
      <c r="P131" s="0" t="n">
        <v>0</v>
      </c>
    </row>
    <row r="132" customFormat="false" ht="13.8" hidden="false" customHeight="false" outlineLevel="0" collapsed="false">
      <c r="A132" s="9" t="s">
        <v>285</v>
      </c>
      <c r="B132" s="0" t="s">
        <v>286</v>
      </c>
      <c r="C132" s="0" t="n">
        <v>12.5357345220273</v>
      </c>
      <c r="D132" s="0" t="n">
        <v>15.0058781721867</v>
      </c>
      <c r="E132" s="0" t="n">
        <v>30.9533431320761</v>
      </c>
      <c r="F132" s="0" t="n">
        <v>16.3689830086593</v>
      </c>
      <c r="G132" s="0" t="n">
        <v>14.7849995018618</v>
      </c>
      <c r="H132" s="0" t="n">
        <v>10.6280465185802</v>
      </c>
      <c r="I132" s="0" t="n">
        <f aca="false">AVERAGE(C132:H132)</f>
        <v>16.7128308092319</v>
      </c>
      <c r="J132" s="0" t="n">
        <f aca="false">_xlfn.STDEV.P(C132:H132)</f>
        <v>6.63341762892212</v>
      </c>
      <c r="K132" s="7" t="n">
        <f aca="false">J132/I132</f>
        <v>0.396905689086371</v>
      </c>
      <c r="L132" s="0" t="s">
        <v>208</v>
      </c>
      <c r="M132" s="0" t="s">
        <v>19</v>
      </c>
      <c r="N132" s="8" t="s">
        <v>20</v>
      </c>
      <c r="O132" s="0" t="s">
        <v>205</v>
      </c>
      <c r="P132" s="0" t="n">
        <v>0</v>
      </c>
    </row>
    <row r="133" customFormat="false" ht="13.8" hidden="false" customHeight="false" outlineLevel="0" collapsed="false">
      <c r="A133" s="9" t="s">
        <v>287</v>
      </c>
      <c r="B133" s="0" t="s">
        <v>288</v>
      </c>
      <c r="C133" s="0" t="n">
        <v>35.5737759860612</v>
      </c>
      <c r="D133" s="0" t="n">
        <v>25.094961225374</v>
      </c>
      <c r="E133" s="0" t="n">
        <v>39.840825770314</v>
      </c>
      <c r="F133" s="0" t="n">
        <v>25.7658242220584</v>
      </c>
      <c r="G133" s="0" t="n">
        <v>22.7707941779741</v>
      </c>
      <c r="H133" s="0" t="n">
        <v>21.0332755702298</v>
      </c>
      <c r="I133" s="0" t="n">
        <f aca="false">AVERAGE(C133:H133)</f>
        <v>28.3465761586686</v>
      </c>
      <c r="J133" s="0" t="n">
        <f aca="false">_xlfn.STDEV.P(C133:H133)</f>
        <v>6.90600200195106</v>
      </c>
      <c r="K133" s="7" t="n">
        <f aca="false">J133/I133</f>
        <v>0.243627377193459</v>
      </c>
      <c r="L133" s="0" t="s">
        <v>208</v>
      </c>
      <c r="M133" s="0" t="s">
        <v>19</v>
      </c>
      <c r="N133" s="8" t="s">
        <v>20</v>
      </c>
      <c r="O133" s="0" t="s">
        <v>205</v>
      </c>
      <c r="P133" s="0" t="n">
        <v>0</v>
      </c>
    </row>
    <row r="134" customFormat="false" ht="13.8" hidden="false" customHeight="false" outlineLevel="0" collapsed="false">
      <c r="A134" s="9" t="s">
        <v>289</v>
      </c>
      <c r="B134" s="0" t="s">
        <v>290</v>
      </c>
      <c r="C134" s="0" t="n">
        <v>16.8648942754913</v>
      </c>
      <c r="D134" s="0" t="n">
        <v>13.6050521858432</v>
      </c>
      <c r="E134" s="0" t="n">
        <v>21.9901476793493</v>
      </c>
      <c r="F134" s="0" t="n">
        <v>10.6171845701851</v>
      </c>
      <c r="G134" s="0" t="n">
        <v>13.5924599682598</v>
      </c>
      <c r="H134" s="0" t="n">
        <v>11.7611146208515</v>
      </c>
      <c r="I134" s="0" t="n">
        <f aca="false">AVERAGE(C134:H134)</f>
        <v>14.7384755499967</v>
      </c>
      <c r="J134" s="0" t="n">
        <f aca="false">_xlfn.STDEV.P(C134:H134)</f>
        <v>3.77615595869735</v>
      </c>
      <c r="K134" s="7" t="n">
        <f aca="false">J134/I134</f>
        <v>0.256210755711312</v>
      </c>
      <c r="L134" s="0" t="s">
        <v>208</v>
      </c>
      <c r="M134" s="0" t="s">
        <v>19</v>
      </c>
      <c r="N134" s="8" t="s">
        <v>20</v>
      </c>
      <c r="O134" s="0" t="s">
        <v>205</v>
      </c>
      <c r="P134" s="0" t="n">
        <v>0</v>
      </c>
    </row>
    <row r="135" customFormat="false" ht="13.8" hidden="false" customHeight="false" outlineLevel="0" collapsed="false">
      <c r="A135" s="9" t="s">
        <v>291</v>
      </c>
      <c r="B135" s="0" t="s">
        <v>292</v>
      </c>
      <c r="C135" s="0" t="n">
        <v>31.7114980874526</v>
      </c>
      <c r="D135" s="0" t="n">
        <v>22.0329749882372</v>
      </c>
      <c r="E135" s="0" t="n">
        <v>42.1249041868338</v>
      </c>
      <c r="F135" s="0" t="n">
        <v>24.8983044164498</v>
      </c>
      <c r="G135" s="0" t="n">
        <v>23.2895618967193</v>
      </c>
      <c r="H135" s="0" t="n">
        <v>20.3432026758252</v>
      </c>
      <c r="I135" s="0" t="n">
        <f aca="false">AVERAGE(C135:H135)</f>
        <v>27.400074375253</v>
      </c>
      <c r="J135" s="0" t="n">
        <f aca="false">_xlfn.STDEV.P(C135:H135)</f>
        <v>7.49632517950604</v>
      </c>
      <c r="K135" s="7" t="n">
        <f aca="false">J135/I135</f>
        <v>0.273587767567395</v>
      </c>
      <c r="L135" s="0" t="s">
        <v>208</v>
      </c>
      <c r="M135" s="0" t="s">
        <v>19</v>
      </c>
      <c r="N135" s="8" t="s">
        <v>20</v>
      </c>
      <c r="O135" s="0" t="s">
        <v>205</v>
      </c>
      <c r="P135" s="0" t="n">
        <v>0</v>
      </c>
    </row>
    <row r="136" customFormat="false" ht="13.8" hidden="false" customHeight="false" outlineLevel="0" collapsed="false">
      <c r="A136" s="9" t="s">
        <v>293</v>
      </c>
      <c r="B136" s="0" t="s">
        <v>294</v>
      </c>
      <c r="C136" s="0" t="n">
        <v>11.3226358021361</v>
      </c>
      <c r="D136" s="0" t="n">
        <v>10.9588254284464</v>
      </c>
      <c r="E136" s="0" t="n">
        <v>4.96349772159349</v>
      </c>
      <c r="F136" s="0" t="n">
        <v>13.3142024887359</v>
      </c>
      <c r="G136" s="0" t="n">
        <v>13.1110652994561</v>
      </c>
      <c r="H136" s="0" t="n">
        <v>7.47143010077042</v>
      </c>
      <c r="I136" s="0" t="n">
        <f aca="false">AVERAGE(C136:H136)</f>
        <v>10.1902761401897</v>
      </c>
      <c r="J136" s="0" t="n">
        <f aca="false">_xlfn.STDEV.P(C136:H136)</f>
        <v>3.02418495851035</v>
      </c>
      <c r="K136" s="7" t="n">
        <f aca="false">J136/I136</f>
        <v>0.296771639640184</v>
      </c>
      <c r="L136" s="0" t="s">
        <v>208</v>
      </c>
      <c r="M136" s="0" t="s">
        <v>19</v>
      </c>
      <c r="N136" s="8" t="s">
        <v>20</v>
      </c>
      <c r="O136" s="0" t="s">
        <v>205</v>
      </c>
      <c r="P136" s="0" t="n">
        <v>0</v>
      </c>
    </row>
    <row r="137" customFormat="false" ht="13.8" hidden="false" customHeight="false" outlineLevel="0" collapsed="false">
      <c r="A137" s="9" t="s">
        <v>295</v>
      </c>
      <c r="B137" s="0" t="s">
        <v>296</v>
      </c>
      <c r="C137" s="0" t="n">
        <v>11.30373630427</v>
      </c>
      <c r="D137" s="0" t="n">
        <v>5.340197014859</v>
      </c>
      <c r="E137" s="0" t="n">
        <v>11.7998231711885</v>
      </c>
      <c r="F137" s="0" t="n">
        <v>11.7590603130572</v>
      </c>
      <c r="G137" s="0" t="n">
        <v>6.50292788092946</v>
      </c>
      <c r="H137" s="0" t="n">
        <v>6.90082759547247</v>
      </c>
      <c r="I137" s="0" t="n">
        <f aca="false">AVERAGE(C137:H137)</f>
        <v>8.93442871329611</v>
      </c>
      <c r="J137" s="0" t="n">
        <f aca="false">_xlfn.STDEV.P(C137:H137)</f>
        <v>2.73157094119236</v>
      </c>
      <c r="K137" s="7" t="n">
        <f aca="false">J137/I137</f>
        <v>0.3057353781476</v>
      </c>
      <c r="L137" s="0" t="s">
        <v>208</v>
      </c>
      <c r="M137" s="0" t="s">
        <v>19</v>
      </c>
      <c r="N137" s="0" t="s">
        <v>20</v>
      </c>
      <c r="O137" s="0" t="s">
        <v>205</v>
      </c>
      <c r="P137" s="0" t="n">
        <v>0</v>
      </c>
    </row>
    <row r="138" customFormat="false" ht="13.8" hidden="false" customHeight="false" outlineLevel="0" collapsed="false">
      <c r="A138" s="9" t="s">
        <v>297</v>
      </c>
      <c r="B138" s="0" t="s">
        <v>298</v>
      </c>
      <c r="C138" s="0" t="n">
        <v>12.4959989809208</v>
      </c>
      <c r="D138" s="0" t="n">
        <v>8.78233189162012</v>
      </c>
      <c r="E138" s="0" t="n">
        <v>15.6518817707121</v>
      </c>
      <c r="F138" s="0" t="n">
        <v>7.40018836239796</v>
      </c>
      <c r="G138" s="0" t="n">
        <v>10.7244515207434</v>
      </c>
      <c r="H138" s="0" t="n">
        <v>8.00963814442353</v>
      </c>
      <c r="I138" s="0" t="n">
        <f aca="false">AVERAGE(C138:H138)</f>
        <v>10.5107484451363</v>
      </c>
      <c r="J138" s="0" t="n">
        <f aca="false">_xlfn.STDEV.P(C138:H138)</f>
        <v>2.86753962811409</v>
      </c>
      <c r="K138" s="7" t="n">
        <f aca="false">J138/I138</f>
        <v>0.27281973715592</v>
      </c>
      <c r="L138" s="0" t="s">
        <v>208</v>
      </c>
      <c r="M138" s="0" t="s">
        <v>19</v>
      </c>
      <c r="N138" s="8" t="s">
        <v>20</v>
      </c>
      <c r="O138" s="0" t="s">
        <v>205</v>
      </c>
      <c r="P138" s="0" t="n">
        <v>0</v>
      </c>
    </row>
    <row r="139" customFormat="false" ht="13.8" hidden="false" customHeight="false" outlineLevel="0" collapsed="false">
      <c r="A139" s="9" t="s">
        <v>299</v>
      </c>
      <c r="B139" s="0" t="s">
        <v>300</v>
      </c>
      <c r="C139" s="0" t="n">
        <v>32.375038630985</v>
      </c>
      <c r="D139" s="0" t="n">
        <v>17.6126129429583</v>
      </c>
      <c r="E139" s="0" t="n">
        <v>35.3470097258351</v>
      </c>
      <c r="F139" s="0" t="n">
        <v>16.2287362832042</v>
      </c>
      <c r="G139" s="0" t="n">
        <v>15.671395483422</v>
      </c>
      <c r="H139" s="0" t="n">
        <v>13.201125278419</v>
      </c>
      <c r="I139" s="0" t="n">
        <f aca="false">AVERAGE(C139:H139)</f>
        <v>21.7393197241373</v>
      </c>
      <c r="J139" s="0" t="n">
        <f aca="false">_xlfn.STDEV.P(C139:H139)</f>
        <v>8.71210318607639</v>
      </c>
      <c r="K139" s="7" t="n">
        <f aca="false">J139/I139</f>
        <v>0.400753257076545</v>
      </c>
      <c r="L139" s="0" t="s">
        <v>208</v>
      </c>
      <c r="M139" s="0" t="s">
        <v>19</v>
      </c>
      <c r="N139" s="8" t="s">
        <v>20</v>
      </c>
      <c r="O139" s="0" t="s">
        <v>205</v>
      </c>
      <c r="P139" s="0" t="n">
        <v>0</v>
      </c>
    </row>
    <row r="140" customFormat="false" ht="13.8" hidden="false" customHeight="false" outlineLevel="0" collapsed="false">
      <c r="A140" s="9" t="s">
        <v>301</v>
      </c>
      <c r="B140" s="0" t="s">
        <v>302</v>
      </c>
      <c r="C140" s="0" t="n">
        <v>41.8209833692379</v>
      </c>
      <c r="D140" s="0" t="n">
        <v>22.8054139098118</v>
      </c>
      <c r="E140" s="0" t="n">
        <v>48.7038483450392</v>
      </c>
      <c r="F140" s="0" t="n">
        <v>24.1188104142906</v>
      </c>
      <c r="G140" s="0" t="n">
        <v>22.2697840064692</v>
      </c>
      <c r="H140" s="0" t="n">
        <v>20.5375973688385</v>
      </c>
      <c r="I140" s="0" t="n">
        <f aca="false">AVERAGE(C140:H140)</f>
        <v>30.0427395689479</v>
      </c>
      <c r="J140" s="0" t="n">
        <f aca="false">_xlfn.STDEV.P(C140:H140)</f>
        <v>10.9939558661304</v>
      </c>
      <c r="K140" s="7" t="n">
        <f aca="false">J140/I140</f>
        <v>0.365943852786773</v>
      </c>
      <c r="L140" s="0" t="s">
        <v>208</v>
      </c>
      <c r="M140" s="0" t="s">
        <v>19</v>
      </c>
      <c r="N140" s="8" t="s">
        <v>20</v>
      </c>
      <c r="O140" s="0" t="s">
        <v>205</v>
      </c>
      <c r="P140" s="0" t="n">
        <v>0</v>
      </c>
    </row>
    <row r="141" customFormat="false" ht="13.8" hidden="false" customHeight="false" outlineLevel="0" collapsed="false">
      <c r="A141" s="9" t="s">
        <v>303</v>
      </c>
      <c r="B141" s="0" t="s">
        <v>304</v>
      </c>
      <c r="C141" s="0" t="n">
        <v>9.31614495417997</v>
      </c>
      <c r="D141" s="0" t="n">
        <v>18.5998404357594</v>
      </c>
      <c r="E141" s="0" t="n">
        <v>33.5949007982524</v>
      </c>
      <c r="F141" s="0" t="n">
        <v>15.484879540069</v>
      </c>
      <c r="G141" s="0" t="n">
        <v>17.8382742240842</v>
      </c>
      <c r="H141" s="0" t="n">
        <v>12.7779971784936</v>
      </c>
      <c r="I141" s="0" t="n">
        <f aca="false">AVERAGE(C141:H141)</f>
        <v>17.9353395218064</v>
      </c>
      <c r="J141" s="0" t="n">
        <f aca="false">_xlfn.STDEV.P(C141:H141)</f>
        <v>7.6655755564543</v>
      </c>
      <c r="K141" s="7" t="n">
        <f aca="false">J141/I141</f>
        <v>0.427400638116397</v>
      </c>
      <c r="L141" s="0" t="s">
        <v>208</v>
      </c>
      <c r="M141" s="0" t="s">
        <v>19</v>
      </c>
      <c r="N141" s="8" t="s">
        <v>20</v>
      </c>
      <c r="O141" s="0" t="s">
        <v>205</v>
      </c>
      <c r="P141" s="0" t="n">
        <v>0</v>
      </c>
    </row>
    <row r="142" customFormat="false" ht="13.8" hidden="false" customHeight="false" outlineLevel="0" collapsed="false">
      <c r="A142" s="9" t="s">
        <v>305</v>
      </c>
      <c r="B142" s="0" t="s">
        <v>306</v>
      </c>
      <c r="C142" s="0" t="n">
        <v>13.7706451668966</v>
      </c>
      <c r="D142" s="0" t="n">
        <v>10.911718988827</v>
      </c>
      <c r="E142" s="0" t="n">
        <v>21.5739578365497</v>
      </c>
      <c r="F142" s="0" t="n">
        <v>15.8978863506457</v>
      </c>
      <c r="G142" s="0" t="n">
        <v>3.83174183357278</v>
      </c>
      <c r="H142" s="0" t="n">
        <v>12.1637720022437</v>
      </c>
      <c r="I142" s="0" t="n">
        <f aca="false">AVERAGE(C142:H142)</f>
        <v>13.0249536964559</v>
      </c>
      <c r="J142" s="0" t="n">
        <f aca="false">_xlfn.STDEV.P(C142:H142)</f>
        <v>5.34817428019082</v>
      </c>
      <c r="K142" s="7" t="n">
        <f aca="false">J142/I142</f>
        <v>0.410609849741428</v>
      </c>
      <c r="L142" s="0" t="s">
        <v>208</v>
      </c>
      <c r="M142" s="0" t="s">
        <v>19</v>
      </c>
      <c r="N142" s="8" t="s">
        <v>20</v>
      </c>
      <c r="O142" s="0" t="s">
        <v>205</v>
      </c>
      <c r="P142" s="0" t="n">
        <v>0</v>
      </c>
    </row>
    <row r="143" customFormat="false" ht="13.8" hidden="false" customHeight="false" outlineLevel="0" collapsed="false">
      <c r="A143" s="9" t="s">
        <v>307</v>
      </c>
      <c r="B143" s="0" t="s">
        <v>308</v>
      </c>
      <c r="C143" s="0" t="n">
        <v>38.4358441690406</v>
      </c>
      <c r="D143" s="0" t="n">
        <v>22.9579369802218</v>
      </c>
      <c r="E143" s="0" t="n">
        <v>45.1815565160317</v>
      </c>
      <c r="F143" s="0" t="n">
        <v>23.9305174776574</v>
      </c>
      <c r="G143" s="0" t="n">
        <v>25.6099054647453</v>
      </c>
      <c r="H143" s="0" t="n">
        <v>20.9235165064359</v>
      </c>
      <c r="I143" s="0" t="n">
        <f aca="false">AVERAGE(C143:H143)</f>
        <v>29.5065461856888</v>
      </c>
      <c r="J143" s="0" t="n">
        <f aca="false">_xlfn.STDEV.P(C143:H143)</f>
        <v>9.02096537141504</v>
      </c>
      <c r="K143" s="7" t="n">
        <f aca="false">J143/I143</f>
        <v>0.305727593959823</v>
      </c>
      <c r="L143" s="0" t="s">
        <v>208</v>
      </c>
      <c r="M143" s="0" t="s">
        <v>19</v>
      </c>
      <c r="N143" s="8" t="s">
        <v>20</v>
      </c>
      <c r="O143" s="0" t="s">
        <v>205</v>
      </c>
      <c r="P143" s="0" t="n">
        <v>0</v>
      </c>
    </row>
    <row r="144" customFormat="false" ht="13.8" hidden="false" customHeight="false" outlineLevel="0" collapsed="false">
      <c r="A144" s="9" t="s">
        <v>309</v>
      </c>
      <c r="B144" s="0" t="s">
        <v>310</v>
      </c>
      <c r="C144" s="0" t="n">
        <v>14.1052078835217</v>
      </c>
      <c r="D144" s="0" t="n">
        <v>2.17662085774859</v>
      </c>
      <c r="E144" s="0" t="n">
        <v>13.2871021662867</v>
      </c>
      <c r="F144" s="0" t="n">
        <v>13.0447411335072</v>
      </c>
      <c r="G144" s="0" t="n">
        <v>4.3208021293112</v>
      </c>
      <c r="H144" s="0" t="n">
        <v>9.40953975475675</v>
      </c>
      <c r="I144" s="0" t="n">
        <f aca="false">AVERAGE(C144:H144)</f>
        <v>9.39066898752202</v>
      </c>
      <c r="J144" s="0" t="n">
        <f aca="false">_xlfn.STDEV.P(C144:H144)</f>
        <v>4.62795325983069</v>
      </c>
      <c r="K144" s="7" t="n">
        <f aca="false">J144/I144</f>
        <v>0.492824660945897</v>
      </c>
      <c r="L144" s="0" t="s">
        <v>208</v>
      </c>
      <c r="M144" s="0" t="s">
        <v>19</v>
      </c>
      <c r="N144" s="0" t="s">
        <v>20</v>
      </c>
      <c r="O144" s="0" t="s">
        <v>205</v>
      </c>
      <c r="P144" s="0" t="n">
        <v>0</v>
      </c>
    </row>
    <row r="145" customFormat="false" ht="13.8" hidden="false" customHeight="false" outlineLevel="0" collapsed="false">
      <c r="A145" s="9" t="s">
        <v>311</v>
      </c>
      <c r="B145" s="0" t="s">
        <v>312</v>
      </c>
      <c r="C145" s="0" t="n">
        <v>11.7809906833772</v>
      </c>
      <c r="D145" s="0" t="n">
        <v>6.3586127115048</v>
      </c>
      <c r="E145" s="0" t="n">
        <v>10.9249525698736</v>
      </c>
      <c r="F145" s="0" t="n">
        <v>6.56805904665864</v>
      </c>
      <c r="G145" s="0" t="n">
        <v>0.951690505261933</v>
      </c>
      <c r="H145" s="0" t="n">
        <v>5.57461583918987</v>
      </c>
      <c r="I145" s="0" t="n">
        <f aca="false">AVERAGE(C145:H145)</f>
        <v>7.02648689264434</v>
      </c>
      <c r="J145" s="0" t="n">
        <f aca="false">_xlfn.STDEV.P(C145:H145)</f>
        <v>3.59329546165376</v>
      </c>
      <c r="K145" s="7" t="n">
        <f aca="false">J145/I145</f>
        <v>0.511392893284322</v>
      </c>
      <c r="L145" s="0" t="s">
        <v>208</v>
      </c>
      <c r="M145" s="0" t="s">
        <v>19</v>
      </c>
      <c r="N145" s="8" t="s">
        <v>20</v>
      </c>
      <c r="O145" s="0" t="s">
        <v>205</v>
      </c>
      <c r="P145" s="0" t="n">
        <v>0</v>
      </c>
    </row>
    <row r="146" customFormat="false" ht="13.8" hidden="false" customHeight="false" outlineLevel="0" collapsed="false">
      <c r="A146" s="9" t="s">
        <v>313</v>
      </c>
      <c r="B146" s="0" t="s">
        <v>314</v>
      </c>
      <c r="C146" s="0" t="n">
        <v>11.2887804732241</v>
      </c>
      <c r="D146" s="0" t="n">
        <v>8.52047319432373</v>
      </c>
      <c r="E146" s="0" t="n">
        <v>15.1856807994125</v>
      </c>
      <c r="F146" s="0" t="n">
        <v>12.4447912733404</v>
      </c>
      <c r="G146" s="0" t="n">
        <v>5.56041955731948</v>
      </c>
      <c r="H146" s="0" t="n">
        <v>9.79081039482349</v>
      </c>
      <c r="I146" s="0" t="n">
        <f aca="false">AVERAGE(C146:H146)</f>
        <v>10.465159282074</v>
      </c>
      <c r="J146" s="0" t="n">
        <f aca="false">_xlfn.STDEV.P(C146:H146)</f>
        <v>3.0324258785177</v>
      </c>
      <c r="K146" s="7" t="n">
        <f aca="false">J146/I146</f>
        <v>0.289763948811751</v>
      </c>
      <c r="L146" s="0" t="s">
        <v>208</v>
      </c>
      <c r="M146" s="0" t="s">
        <v>19</v>
      </c>
      <c r="N146" s="8" t="s">
        <v>20</v>
      </c>
      <c r="O146" s="0" t="s">
        <v>205</v>
      </c>
      <c r="P146" s="0" t="n">
        <v>0</v>
      </c>
    </row>
    <row r="147" customFormat="false" ht="13.8" hidden="false" customHeight="false" outlineLevel="0" collapsed="false">
      <c r="A147" s="9" t="s">
        <v>315</v>
      </c>
      <c r="B147" s="0" t="s">
        <v>316</v>
      </c>
      <c r="C147" s="0" t="n">
        <v>9.4252011661393</v>
      </c>
      <c r="D147" s="0" t="n">
        <v>7.34528277545502</v>
      </c>
      <c r="E147" s="0" t="n">
        <v>21.3087239105551</v>
      </c>
      <c r="F147" s="0" t="n">
        <v>7.13960066768275</v>
      </c>
      <c r="G147" s="0" t="n">
        <v>12.897622769928</v>
      </c>
      <c r="H147" s="0" t="n">
        <v>10.3439888246888</v>
      </c>
      <c r="I147" s="0" t="n">
        <f aca="false">AVERAGE(C147:H147)</f>
        <v>11.4100700190748</v>
      </c>
      <c r="J147" s="0" t="n">
        <f aca="false">_xlfn.STDEV.P(C147:H147)</f>
        <v>4.83100747503974</v>
      </c>
      <c r="K147" s="7" t="n">
        <f aca="false">J147/I147</f>
        <v>0.423398582739938</v>
      </c>
      <c r="L147" s="0" t="s">
        <v>208</v>
      </c>
      <c r="M147" s="0" t="s">
        <v>19</v>
      </c>
      <c r="N147" s="8" t="s">
        <v>20</v>
      </c>
      <c r="O147" s="0" t="s">
        <v>205</v>
      </c>
      <c r="P147" s="0" t="n">
        <v>0</v>
      </c>
    </row>
    <row r="148" customFormat="false" ht="13.8" hidden="false" customHeight="false" outlineLevel="0" collapsed="false">
      <c r="A148" s="9" t="s">
        <v>317</v>
      </c>
      <c r="B148" s="0" t="s">
        <v>318</v>
      </c>
      <c r="C148" s="0" t="n">
        <v>10.4914316626714</v>
      </c>
      <c r="D148" s="0" t="n">
        <v>9.39223030013991</v>
      </c>
      <c r="E148" s="0" t="n">
        <v>9.12009661256426</v>
      </c>
      <c r="F148" s="0" t="n">
        <v>2.43640375858507</v>
      </c>
      <c r="G148" s="0" t="n">
        <v>4.49098106286994</v>
      </c>
      <c r="H148" s="0" t="n">
        <v>9.94784613165222</v>
      </c>
      <c r="I148" s="0" t="n">
        <f aca="false">AVERAGE(C148:H148)</f>
        <v>7.64649825474713</v>
      </c>
      <c r="J148" s="0" t="n">
        <f aca="false">_xlfn.STDEV.P(C148:H148)</f>
        <v>3.04716518663119</v>
      </c>
      <c r="K148" s="7" t="n">
        <f aca="false">J148/I148</f>
        <v>0.398504659925794</v>
      </c>
      <c r="L148" s="0" t="s">
        <v>208</v>
      </c>
      <c r="M148" s="0" t="s">
        <v>19</v>
      </c>
      <c r="N148" s="8" t="s">
        <v>20</v>
      </c>
      <c r="O148" s="0" t="s">
        <v>205</v>
      </c>
      <c r="P148" s="0" t="n">
        <v>0</v>
      </c>
    </row>
    <row r="149" customFormat="false" ht="13.8" hidden="false" customHeight="false" outlineLevel="0" collapsed="false">
      <c r="A149" s="9" t="s">
        <v>319</v>
      </c>
      <c r="B149" s="0" t="s">
        <v>320</v>
      </c>
      <c r="C149" s="0" t="n">
        <v>12.7013272388781</v>
      </c>
      <c r="D149" s="0" t="n">
        <v>7.76719422856364</v>
      </c>
      <c r="E149" s="0" t="n">
        <v>23.7568579195042</v>
      </c>
      <c r="F149" s="0" t="n">
        <v>5.73820642837433</v>
      </c>
      <c r="G149" s="0" t="n">
        <v>11.7916656958004</v>
      </c>
      <c r="H149" s="0" t="n">
        <v>9.87330641931882</v>
      </c>
      <c r="I149" s="0" t="n">
        <f aca="false">AVERAGE(C149:H149)</f>
        <v>11.9380929884066</v>
      </c>
      <c r="J149" s="0" t="n">
        <f aca="false">_xlfn.STDEV.P(C149:H149)</f>
        <v>5.77906430384235</v>
      </c>
      <c r="K149" s="7" t="n">
        <f aca="false">J149/I149</f>
        <v>0.484086052056602</v>
      </c>
      <c r="L149" s="0" t="s">
        <v>208</v>
      </c>
      <c r="M149" s="0" t="s">
        <v>19</v>
      </c>
      <c r="N149" s="8" t="s">
        <v>20</v>
      </c>
      <c r="O149" s="0" t="s">
        <v>205</v>
      </c>
      <c r="P149" s="0" t="n">
        <v>0</v>
      </c>
    </row>
    <row r="150" customFormat="false" ht="13.8" hidden="false" customHeight="false" outlineLevel="0" collapsed="false">
      <c r="A150" s="9" t="s">
        <v>321</v>
      </c>
      <c r="B150" s="0" t="s">
        <v>322</v>
      </c>
      <c r="C150" s="0" t="n">
        <v>41.2821934217344</v>
      </c>
      <c r="D150" s="0" t="n">
        <v>21.7775818178498</v>
      </c>
      <c r="E150" s="0" t="n">
        <v>46.0994057637741</v>
      </c>
      <c r="F150" s="0" t="n">
        <v>23.9509365509563</v>
      </c>
      <c r="G150" s="0" t="n">
        <v>26.1051604667187</v>
      </c>
      <c r="H150" s="0" t="n">
        <v>17.2792513838729</v>
      </c>
      <c r="I150" s="0" t="n">
        <f aca="false">AVERAGE(C150:H150)</f>
        <v>29.4157549008177</v>
      </c>
      <c r="J150" s="0" t="n">
        <f aca="false">_xlfn.STDEV.P(C150:H150)</f>
        <v>10.5326258996667</v>
      </c>
      <c r="K150" s="7" t="n">
        <f aca="false">J150/I150</f>
        <v>0.358060703700449</v>
      </c>
      <c r="L150" s="0" t="s">
        <v>208</v>
      </c>
      <c r="M150" s="0" t="s">
        <v>19</v>
      </c>
      <c r="N150" s="8" t="s">
        <v>20</v>
      </c>
      <c r="O150" s="0" t="s">
        <v>205</v>
      </c>
      <c r="P150" s="0" t="n">
        <v>0</v>
      </c>
    </row>
    <row r="151" customFormat="false" ht="13.8" hidden="false" customHeight="false" outlineLevel="0" collapsed="false">
      <c r="A151" s="9" t="s">
        <v>323</v>
      </c>
      <c r="B151" s="0" t="s">
        <v>324</v>
      </c>
      <c r="C151" s="0" t="n">
        <v>35.748057484681</v>
      </c>
      <c r="D151" s="0" t="n">
        <v>19.2851156443872</v>
      </c>
      <c r="E151" s="0" t="n">
        <v>39.4892799740373</v>
      </c>
      <c r="F151" s="0" t="n">
        <v>17.203586166923</v>
      </c>
      <c r="G151" s="0" t="n">
        <v>16.3879401160716</v>
      </c>
      <c r="H151" s="0" t="n">
        <v>13.8077083486627</v>
      </c>
      <c r="I151" s="0" t="n">
        <f aca="false">AVERAGE(C151:H151)</f>
        <v>23.6536146224605</v>
      </c>
      <c r="J151" s="0" t="n">
        <f aca="false">_xlfn.STDEV.P(C151:H151)</f>
        <v>10.0619944349892</v>
      </c>
      <c r="K151" s="7" t="n">
        <f aca="false">J151/I151</f>
        <v>0.425389294430912</v>
      </c>
      <c r="L151" s="0" t="s">
        <v>208</v>
      </c>
      <c r="M151" s="0" t="s">
        <v>19</v>
      </c>
      <c r="N151" s="8" t="s">
        <v>20</v>
      </c>
      <c r="O151" s="0" t="s">
        <v>205</v>
      </c>
      <c r="P151" s="0" t="n">
        <v>0</v>
      </c>
    </row>
    <row r="152" customFormat="false" ht="13.8" hidden="false" customHeight="false" outlineLevel="0" collapsed="false">
      <c r="A152" s="9" t="s">
        <v>325</v>
      </c>
      <c r="B152" s="0" t="s">
        <v>326</v>
      </c>
      <c r="C152" s="0" t="n">
        <v>43.230990597927</v>
      </c>
      <c r="D152" s="0" t="n">
        <v>23.5679526326795</v>
      </c>
      <c r="E152" s="0" t="n">
        <v>49.4431075304558</v>
      </c>
      <c r="F152" s="0" t="n">
        <v>21.7288399734301</v>
      </c>
      <c r="G152" s="0" t="n">
        <v>21.2820328909435</v>
      </c>
      <c r="H152" s="0" t="n">
        <v>18.4272743580634</v>
      </c>
      <c r="I152" s="0" t="n">
        <f aca="false">AVERAGE(C152:H152)</f>
        <v>29.6133663305832</v>
      </c>
      <c r="J152" s="0" t="n">
        <f aca="false">_xlfn.STDEV.P(C152:H152)</f>
        <v>12.0548114868162</v>
      </c>
      <c r="K152" s="7" t="n">
        <f aca="false">J152/I152</f>
        <v>0.407073324668481</v>
      </c>
      <c r="L152" s="0" t="s">
        <v>208</v>
      </c>
      <c r="M152" s="0" t="s">
        <v>19</v>
      </c>
      <c r="N152" s="0" t="s">
        <v>20</v>
      </c>
      <c r="O152" s="0" t="s">
        <v>205</v>
      </c>
      <c r="P152" s="0" t="n">
        <v>0</v>
      </c>
    </row>
    <row r="153" customFormat="false" ht="13.8" hidden="false" customHeight="false" outlineLevel="0" collapsed="false">
      <c r="A153" s="9" t="s">
        <v>327</v>
      </c>
      <c r="B153" s="0" t="s">
        <v>328</v>
      </c>
      <c r="C153" s="0" t="n">
        <v>28.3431513031242</v>
      </c>
      <c r="D153" s="0" t="n">
        <v>20.1611140537659</v>
      </c>
      <c r="E153" s="0" t="n">
        <v>35.7647449211604</v>
      </c>
      <c r="F153" s="0" t="n">
        <v>15.9303746611377</v>
      </c>
      <c r="G153" s="0" t="n">
        <v>18.9007452496797</v>
      </c>
      <c r="H153" s="0" t="n">
        <v>14.2398343570955</v>
      </c>
      <c r="I153" s="0" t="n">
        <f aca="false">AVERAGE(C153:H153)</f>
        <v>22.2233274243272</v>
      </c>
      <c r="J153" s="0" t="n">
        <f aca="false">_xlfn.STDEV.P(C153:H153)</f>
        <v>7.5216567817903</v>
      </c>
      <c r="K153" s="7" t="n">
        <f aca="false">J153/I153</f>
        <v>0.338457722292143</v>
      </c>
      <c r="L153" s="0" t="s">
        <v>329</v>
      </c>
      <c r="M153" s="0" t="s">
        <v>19</v>
      </c>
      <c r="N153" s="8" t="s">
        <v>20</v>
      </c>
      <c r="O153" s="0" t="s">
        <v>205</v>
      </c>
      <c r="P153" s="0" t="n">
        <v>0</v>
      </c>
    </row>
    <row r="154" customFormat="false" ht="13.8" hidden="false" customHeight="false" outlineLevel="0" collapsed="false">
      <c r="A154" s="9" t="s">
        <v>330</v>
      </c>
      <c r="B154" s="0" t="s">
        <v>331</v>
      </c>
      <c r="C154" s="0" t="n">
        <v>35.1025495372976</v>
      </c>
      <c r="D154" s="0" t="n">
        <v>29.8283502480783</v>
      </c>
      <c r="E154" s="0" t="n">
        <v>58.6581166311324</v>
      </c>
      <c r="F154" s="0" t="n">
        <v>35.4534979483274</v>
      </c>
      <c r="G154" s="0" t="n">
        <v>34.7118704026209</v>
      </c>
      <c r="H154" s="0" t="n">
        <v>30.2114155794198</v>
      </c>
      <c r="I154" s="0" t="n">
        <f aca="false">AVERAGE(C154:H154)</f>
        <v>37.3276333911461</v>
      </c>
      <c r="J154" s="0" t="n">
        <f aca="false">_xlfn.STDEV.P(C154:H154)</f>
        <v>9.80794674980441</v>
      </c>
      <c r="K154" s="7" t="n">
        <f aca="false">J154/I154</f>
        <v>0.262752975711844</v>
      </c>
      <c r="L154" s="0" t="s">
        <v>329</v>
      </c>
      <c r="M154" s="0" t="s">
        <v>19</v>
      </c>
      <c r="N154" s="8" t="s">
        <v>20</v>
      </c>
      <c r="O154" s="0" t="s">
        <v>205</v>
      </c>
      <c r="P154" s="0" t="n">
        <v>0</v>
      </c>
    </row>
    <row r="155" customFormat="false" ht="13.8" hidden="false" customHeight="false" outlineLevel="0" collapsed="false">
      <c r="A155" s="9" t="s">
        <v>332</v>
      </c>
      <c r="B155" s="0" t="s">
        <v>333</v>
      </c>
      <c r="C155" s="0" t="n">
        <v>39.906818657272</v>
      </c>
      <c r="D155" s="0" t="n">
        <v>23.2279913968411</v>
      </c>
      <c r="E155" s="0" t="n">
        <v>48.3246633229584</v>
      </c>
      <c r="F155" s="0" t="n">
        <v>26.9543122701168</v>
      </c>
      <c r="G155" s="0" t="n">
        <v>26.9712658110474</v>
      </c>
      <c r="H155" s="0" t="n">
        <v>25.7502440727694</v>
      </c>
      <c r="I155" s="0" t="n">
        <f aca="false">AVERAGE(C155:H155)</f>
        <v>31.8558825885008</v>
      </c>
      <c r="J155" s="0" t="n">
        <f aca="false">_xlfn.STDEV.P(C155:H155)</f>
        <v>9.08884399700742</v>
      </c>
      <c r="K155" s="7" t="n">
        <f aca="false">J155/I155</f>
        <v>0.28531132269706</v>
      </c>
      <c r="L155" s="0" t="s">
        <v>329</v>
      </c>
      <c r="M155" s="0" t="s">
        <v>19</v>
      </c>
      <c r="N155" s="8" t="s">
        <v>20</v>
      </c>
      <c r="O155" s="0" t="s">
        <v>205</v>
      </c>
      <c r="P155" s="0" t="n">
        <v>0</v>
      </c>
    </row>
    <row r="156" customFormat="false" ht="13.8" hidden="false" customHeight="false" outlineLevel="0" collapsed="false">
      <c r="A156" s="9" t="s">
        <v>334</v>
      </c>
      <c r="B156" s="0" t="s">
        <v>335</v>
      </c>
      <c r="C156" s="0" t="n">
        <v>12.8834680714639</v>
      </c>
      <c r="D156" s="0" t="n">
        <v>13.0456101825117</v>
      </c>
      <c r="E156" s="0" t="n">
        <v>30.0552307140729</v>
      </c>
      <c r="F156" s="0" t="n">
        <v>14.8976775228623</v>
      </c>
      <c r="G156" s="0" t="n">
        <v>5.85214596229158</v>
      </c>
      <c r="H156" s="0" t="n">
        <v>8.96396860704925</v>
      </c>
      <c r="I156" s="0" t="n">
        <f aca="false">AVERAGE(C156:H156)</f>
        <v>14.2830168433753</v>
      </c>
      <c r="J156" s="0" t="n">
        <f aca="false">_xlfn.STDEV.P(C156:H156)</f>
        <v>7.65944197376796</v>
      </c>
      <c r="K156" s="7" t="n">
        <f aca="false">J156/I156</f>
        <v>0.536262195708363</v>
      </c>
      <c r="L156" s="0" t="s">
        <v>329</v>
      </c>
      <c r="M156" s="0" t="s">
        <v>19</v>
      </c>
      <c r="N156" s="8" t="s">
        <v>20</v>
      </c>
      <c r="O156" s="0" t="s">
        <v>205</v>
      </c>
      <c r="P156" s="0" t="n">
        <v>0</v>
      </c>
    </row>
    <row r="157" customFormat="false" ht="13.8" hidden="false" customHeight="false" outlineLevel="0" collapsed="false">
      <c r="A157" s="9" t="s">
        <v>336</v>
      </c>
      <c r="B157" s="0" t="s">
        <v>337</v>
      </c>
      <c r="C157" s="0" t="n">
        <v>33.7373303531452</v>
      </c>
      <c r="D157" s="0" t="n">
        <v>21.6539613447664</v>
      </c>
      <c r="E157" s="0" t="n">
        <v>34.524237804421</v>
      </c>
      <c r="F157" s="0" t="n">
        <v>19.8974072284439</v>
      </c>
      <c r="G157" s="0" t="n">
        <v>20.3687580918471</v>
      </c>
      <c r="H157" s="0" t="n">
        <v>16.9953812399239</v>
      </c>
      <c r="I157" s="0" t="n">
        <f aca="false">AVERAGE(C157:H157)</f>
        <v>24.5295126770912</v>
      </c>
      <c r="J157" s="0" t="n">
        <f aca="false">_xlfn.STDEV.P(C157:H157)</f>
        <v>6.93395808454901</v>
      </c>
      <c r="K157" s="7" t="n">
        <f aca="false">J157/I157</f>
        <v>0.282678183453062</v>
      </c>
      <c r="L157" s="0" t="s">
        <v>329</v>
      </c>
      <c r="M157" s="0" t="s">
        <v>19</v>
      </c>
      <c r="N157" s="8" t="s">
        <v>20</v>
      </c>
      <c r="O157" s="0" t="s">
        <v>205</v>
      </c>
      <c r="P157" s="0" t="n">
        <v>0</v>
      </c>
    </row>
    <row r="158" customFormat="false" ht="13.8" hidden="false" customHeight="false" outlineLevel="0" collapsed="false">
      <c r="A158" s="9" t="s">
        <v>338</v>
      </c>
      <c r="B158" s="0" t="s">
        <v>339</v>
      </c>
      <c r="C158" s="0" t="n">
        <v>13.5992345586099</v>
      </c>
      <c r="D158" s="0" t="n">
        <v>15.0135603156001</v>
      </c>
      <c r="E158" s="0" t="n">
        <v>29.3171417082653</v>
      </c>
      <c r="F158" s="0" t="n">
        <v>13.4545473276771</v>
      </c>
      <c r="G158" s="0" t="n">
        <v>6.93049593587882</v>
      </c>
      <c r="H158" s="0" t="n">
        <v>7.29068699944834</v>
      </c>
      <c r="I158" s="0" t="n">
        <f aca="false">AVERAGE(C158:H158)</f>
        <v>14.2676111409133</v>
      </c>
      <c r="J158" s="0" t="n">
        <f aca="false">_xlfn.STDEV.P(C158:H158)</f>
        <v>7.42364847965326</v>
      </c>
      <c r="K158" s="7" t="n">
        <f aca="false">J158/I158</f>
        <v>0.520314746900095</v>
      </c>
      <c r="L158" s="0" t="s">
        <v>329</v>
      </c>
      <c r="M158" s="0" t="s">
        <v>19</v>
      </c>
      <c r="N158" s="8" t="s">
        <v>20</v>
      </c>
      <c r="O158" s="0" t="s">
        <v>205</v>
      </c>
      <c r="P158" s="0" t="n">
        <v>0</v>
      </c>
    </row>
    <row r="159" customFormat="false" ht="13.8" hidden="false" customHeight="false" outlineLevel="0" collapsed="false">
      <c r="A159" s="9" t="s">
        <v>340</v>
      </c>
      <c r="B159" s="0" t="s">
        <v>341</v>
      </c>
      <c r="C159" s="0" t="n">
        <v>16.057044062449</v>
      </c>
      <c r="D159" s="0" t="n">
        <v>8.47447039504124</v>
      </c>
      <c r="E159" s="0" t="n">
        <v>17.3721078055603</v>
      </c>
      <c r="F159" s="0" t="n">
        <v>9.27043110596517</v>
      </c>
      <c r="G159" s="0" t="n">
        <v>13.0793445985806</v>
      </c>
      <c r="H159" s="0" t="n">
        <v>10.7545790456681</v>
      </c>
      <c r="I159" s="0" t="n">
        <f aca="false">AVERAGE(C159:H159)</f>
        <v>12.5013295022107</v>
      </c>
      <c r="J159" s="0" t="n">
        <f aca="false">_xlfn.STDEV.P(C159:H159)</f>
        <v>3.32683845513</v>
      </c>
      <c r="K159" s="7" t="n">
        <f aca="false">J159/I159</f>
        <v>0.266118771970748</v>
      </c>
      <c r="L159" s="0" t="s">
        <v>329</v>
      </c>
      <c r="M159" s="0" t="s">
        <v>19</v>
      </c>
      <c r="N159" s="8" t="s">
        <v>20</v>
      </c>
      <c r="O159" s="0" t="s">
        <v>205</v>
      </c>
      <c r="P159" s="0" t="n">
        <v>0</v>
      </c>
    </row>
    <row r="160" customFormat="false" ht="13.8" hidden="false" customHeight="false" outlineLevel="0" collapsed="false">
      <c r="A160" s="9" t="s">
        <v>342</v>
      </c>
      <c r="B160" s="0" t="s">
        <v>343</v>
      </c>
      <c r="C160" s="0" t="n">
        <v>12.5012290267071</v>
      </c>
      <c r="D160" s="0" t="n">
        <v>11.8867956803773</v>
      </c>
      <c r="E160" s="0" t="n">
        <v>26.8864558318648</v>
      </c>
      <c r="F160" s="0" t="n">
        <v>10.7349653145068</v>
      </c>
      <c r="G160" s="0" t="n">
        <v>13.5495823652299</v>
      </c>
      <c r="H160" s="0" t="n">
        <v>10.9464190374499</v>
      </c>
      <c r="I160" s="0" t="n">
        <f aca="false">AVERAGE(C160:H160)</f>
        <v>14.4175745426893</v>
      </c>
      <c r="J160" s="0" t="n">
        <f aca="false">_xlfn.STDEV.P(C160:H160)</f>
        <v>5.65558962560169</v>
      </c>
      <c r="K160" s="7" t="n">
        <f aca="false">J160/I160</f>
        <v>0.392270531278055</v>
      </c>
      <c r="L160" s="0" t="s">
        <v>329</v>
      </c>
      <c r="M160" s="0" t="s">
        <v>19</v>
      </c>
      <c r="N160" s="0" t="s">
        <v>20</v>
      </c>
      <c r="O160" s="0" t="s">
        <v>205</v>
      </c>
      <c r="P160" s="0" t="n">
        <v>0</v>
      </c>
    </row>
    <row r="161" customFormat="false" ht="13.8" hidden="false" customHeight="false" outlineLevel="0" collapsed="false">
      <c r="A161" s="9" t="s">
        <v>344</v>
      </c>
      <c r="B161" s="0" t="s">
        <v>345</v>
      </c>
      <c r="C161" s="0" t="n">
        <v>12.6287951521309</v>
      </c>
      <c r="D161" s="0" t="n">
        <v>9.25830737412669</v>
      </c>
      <c r="E161" s="0" t="n">
        <v>21.8763547726465</v>
      </c>
      <c r="F161" s="0" t="n">
        <v>13.4735837519832</v>
      </c>
      <c r="G161" s="0" t="n">
        <v>12.4157563905103</v>
      </c>
      <c r="H161" s="0" t="n">
        <v>10.6472888007777</v>
      </c>
      <c r="I161" s="0" t="n">
        <f aca="false">AVERAGE(C161:H161)</f>
        <v>13.3833477070292</v>
      </c>
      <c r="J161" s="0" t="n">
        <f aca="false">_xlfn.STDEV.P(C161:H161)</f>
        <v>4.04447916220147</v>
      </c>
      <c r="K161" s="7" t="n">
        <f aca="false">J161/I161</f>
        <v>0.302202352560654</v>
      </c>
      <c r="L161" s="0" t="s">
        <v>329</v>
      </c>
      <c r="M161" s="0" t="s">
        <v>19</v>
      </c>
      <c r="N161" s="8" t="s">
        <v>20</v>
      </c>
      <c r="O161" s="0" t="s">
        <v>205</v>
      </c>
      <c r="P161" s="0" t="n">
        <v>0</v>
      </c>
    </row>
    <row r="162" customFormat="false" ht="13.8" hidden="false" customHeight="false" outlineLevel="0" collapsed="false">
      <c r="A162" s="9" t="s">
        <v>346</v>
      </c>
      <c r="B162" s="0" t="s">
        <v>347</v>
      </c>
      <c r="C162" s="0" t="n">
        <v>31.1923488547453</v>
      </c>
      <c r="D162" s="0" t="n">
        <v>19.0335929953297</v>
      </c>
      <c r="E162" s="0" t="n">
        <v>31.5318535257649</v>
      </c>
      <c r="F162" s="0" t="n">
        <v>17.4541468624236</v>
      </c>
      <c r="G162" s="0" t="n">
        <v>17.7036928365458</v>
      </c>
      <c r="H162" s="0" t="n">
        <v>13.8736056593013</v>
      </c>
      <c r="I162" s="0" t="n">
        <f aca="false">AVERAGE(C162:H162)</f>
        <v>21.7982067890184</v>
      </c>
      <c r="J162" s="0" t="n">
        <f aca="false">_xlfn.STDEV.P(C162:H162)</f>
        <v>6.9410863414051</v>
      </c>
      <c r="K162" s="7" t="n">
        <f aca="false">J162/I162</f>
        <v>0.31842464880652</v>
      </c>
      <c r="L162" s="0" t="s">
        <v>329</v>
      </c>
      <c r="M162" s="0" t="s">
        <v>19</v>
      </c>
      <c r="N162" s="8" t="s">
        <v>20</v>
      </c>
      <c r="O162" s="0" t="s">
        <v>205</v>
      </c>
      <c r="P162" s="0" t="n">
        <v>0</v>
      </c>
    </row>
    <row r="163" customFormat="false" ht="13.8" hidden="false" customHeight="false" outlineLevel="0" collapsed="false">
      <c r="A163" s="9" t="s">
        <v>348</v>
      </c>
      <c r="B163" s="0" t="s">
        <v>349</v>
      </c>
      <c r="C163" s="0" t="n">
        <v>36.8066094317311</v>
      </c>
      <c r="D163" s="0" t="n">
        <v>18.8680315452085</v>
      </c>
      <c r="E163" s="0" t="n">
        <v>39.0923804584606</v>
      </c>
      <c r="F163" s="0" t="n">
        <v>18.5555633043351</v>
      </c>
      <c r="G163" s="0" t="n">
        <v>19.1437993901208</v>
      </c>
      <c r="H163" s="0" t="n">
        <v>13.5331387766319</v>
      </c>
      <c r="I163" s="0" t="n">
        <f aca="false">AVERAGE(C163:H163)</f>
        <v>24.333253817748</v>
      </c>
      <c r="J163" s="0" t="n">
        <f aca="false">_xlfn.STDEV.P(C163:H163)</f>
        <v>9.83395227247825</v>
      </c>
      <c r="K163" s="7" t="n">
        <f aca="false">J163/I163</f>
        <v>0.404136345518479</v>
      </c>
      <c r="L163" s="0" t="s">
        <v>329</v>
      </c>
      <c r="M163" s="0" t="s">
        <v>19</v>
      </c>
      <c r="N163" s="8" t="s">
        <v>20</v>
      </c>
      <c r="O163" s="0" t="s">
        <v>205</v>
      </c>
      <c r="P163" s="0" t="n">
        <v>0</v>
      </c>
    </row>
    <row r="164" customFormat="false" ht="13.8" hidden="false" customHeight="false" outlineLevel="0" collapsed="false">
      <c r="A164" s="9" t="s">
        <v>350</v>
      </c>
      <c r="B164" s="0" t="s">
        <v>351</v>
      </c>
      <c r="C164" s="0" t="n">
        <v>32.9724665380595</v>
      </c>
      <c r="D164" s="0" t="n">
        <v>27.798918791793</v>
      </c>
      <c r="E164" s="0" t="n">
        <v>48.1963007999639</v>
      </c>
      <c r="F164" s="0" t="n">
        <v>20.6482158346003</v>
      </c>
      <c r="G164" s="0" t="n">
        <v>22.0921588413162</v>
      </c>
      <c r="H164" s="0" t="n">
        <v>17.7800855502291</v>
      </c>
      <c r="I164" s="0" t="n">
        <f aca="false">AVERAGE(C164:H164)</f>
        <v>28.2480243926603</v>
      </c>
      <c r="J164" s="0" t="n">
        <f aca="false">_xlfn.STDEV.P(C164:H164)</f>
        <v>10.211801142652</v>
      </c>
      <c r="K164" s="7" t="n">
        <f aca="false">J164/I164</f>
        <v>0.361504967593602</v>
      </c>
      <c r="L164" s="0" t="s">
        <v>329</v>
      </c>
      <c r="M164" s="0" t="s">
        <v>19</v>
      </c>
      <c r="N164" s="8" t="s">
        <v>20</v>
      </c>
      <c r="O164" s="0" t="s">
        <v>205</v>
      </c>
      <c r="P164" s="0" t="n">
        <v>0</v>
      </c>
    </row>
    <row r="165" customFormat="false" ht="13.8" hidden="false" customHeight="false" outlineLevel="0" collapsed="false">
      <c r="A165" s="9" t="s">
        <v>352</v>
      </c>
      <c r="B165" s="0" t="s">
        <v>353</v>
      </c>
      <c r="C165" s="0" t="n">
        <v>26.6088145321251</v>
      </c>
      <c r="D165" s="0" t="n">
        <v>23.7637805160805</v>
      </c>
      <c r="E165" s="0" t="n">
        <v>37.6615644155652</v>
      </c>
      <c r="F165" s="0" t="n">
        <v>18.1392389531941</v>
      </c>
      <c r="G165" s="0" t="n">
        <v>19.3698431010833</v>
      </c>
      <c r="H165" s="0" t="n">
        <v>15.1283020739168</v>
      </c>
      <c r="I165" s="0" t="n">
        <f aca="false">AVERAGE(C165:H165)</f>
        <v>23.4452572653275</v>
      </c>
      <c r="J165" s="0" t="n">
        <f aca="false">_xlfn.STDEV.P(C165:H165)</f>
        <v>7.37278232449402</v>
      </c>
      <c r="K165" s="7" t="n">
        <f aca="false">J165/I165</f>
        <v>0.314467964290475</v>
      </c>
      <c r="L165" s="0" t="s">
        <v>329</v>
      </c>
      <c r="M165" s="0" t="s">
        <v>19</v>
      </c>
      <c r="N165" s="8" t="s">
        <v>20</v>
      </c>
      <c r="O165" s="0" t="s">
        <v>205</v>
      </c>
      <c r="P165" s="0" t="n">
        <v>0</v>
      </c>
    </row>
    <row r="166" customFormat="false" ht="13.8" hidden="false" customHeight="false" outlineLevel="0" collapsed="false">
      <c r="A166" s="9" t="s">
        <v>354</v>
      </c>
      <c r="B166" s="0" t="s">
        <v>355</v>
      </c>
      <c r="C166" s="0" t="n">
        <v>34.9339328201663</v>
      </c>
      <c r="D166" s="0" t="n">
        <v>32.2951506241487</v>
      </c>
      <c r="E166" s="0" t="n">
        <v>54.153157767716</v>
      </c>
      <c r="F166" s="0" t="n">
        <v>30.4524248313294</v>
      </c>
      <c r="G166" s="0" t="n">
        <v>33.4593572146489</v>
      </c>
      <c r="H166" s="0" t="n">
        <v>28.279497006719</v>
      </c>
      <c r="I166" s="0" t="n">
        <f aca="false">AVERAGE(C166:H166)</f>
        <v>35.595586710788</v>
      </c>
      <c r="J166" s="0" t="n">
        <f aca="false">_xlfn.STDEV.P(C166:H166)</f>
        <v>8.56596819690544</v>
      </c>
      <c r="K166" s="7" t="n">
        <f aca="false">J166/I166</f>
        <v>0.240646916891788</v>
      </c>
      <c r="L166" s="0" t="s">
        <v>329</v>
      </c>
      <c r="M166" s="0" t="s">
        <v>19</v>
      </c>
      <c r="N166" s="8" t="s">
        <v>20</v>
      </c>
      <c r="O166" s="0" t="s">
        <v>205</v>
      </c>
      <c r="P166" s="0" t="n">
        <v>0</v>
      </c>
    </row>
    <row r="167" customFormat="false" ht="13.8" hidden="false" customHeight="false" outlineLevel="0" collapsed="false">
      <c r="A167" s="9" t="s">
        <v>356</v>
      </c>
      <c r="B167" s="0" t="s">
        <v>357</v>
      </c>
      <c r="C167" s="0" t="n">
        <v>11.1568150331213</v>
      </c>
      <c r="D167" s="0" t="n">
        <v>14.7625467126233</v>
      </c>
      <c r="E167" s="0" t="n">
        <v>33.0999405198864</v>
      </c>
      <c r="F167" s="0" t="n">
        <v>13.5164926843735</v>
      </c>
      <c r="G167" s="0" t="n">
        <v>6.21411647978478</v>
      </c>
      <c r="H167" s="0" t="n">
        <v>11.2036270818873</v>
      </c>
      <c r="I167" s="0" t="n">
        <f aca="false">AVERAGE(C167:H167)</f>
        <v>14.9922564186128</v>
      </c>
      <c r="J167" s="0" t="n">
        <f aca="false">_xlfn.STDEV.P(C167:H167)</f>
        <v>8.52680999669204</v>
      </c>
      <c r="K167" s="7" t="n">
        <f aca="false">J167/I167</f>
        <v>0.568747609339584</v>
      </c>
      <c r="L167" s="0" t="s">
        <v>329</v>
      </c>
      <c r="M167" s="0" t="s">
        <v>19</v>
      </c>
      <c r="N167" s="8" t="s">
        <v>20</v>
      </c>
      <c r="O167" s="0" t="s">
        <v>205</v>
      </c>
      <c r="P167" s="0" t="n">
        <v>0</v>
      </c>
    </row>
    <row r="168" customFormat="false" ht="13.8" hidden="false" customHeight="false" outlineLevel="0" collapsed="false">
      <c r="A168" s="9" t="s">
        <v>358</v>
      </c>
      <c r="B168" s="0" t="s">
        <v>359</v>
      </c>
      <c r="C168" s="0" t="n">
        <v>19.5566621008123</v>
      </c>
      <c r="D168" s="0" t="n">
        <v>8.00776931530421</v>
      </c>
      <c r="E168" s="0" t="n">
        <v>31.9655863492431</v>
      </c>
      <c r="F168" s="0" t="n">
        <v>14.8797076980373</v>
      </c>
      <c r="G168" s="0" t="n">
        <v>14.1597317187858</v>
      </c>
      <c r="H168" s="0" t="n">
        <v>10.974608217191</v>
      </c>
      <c r="I168" s="0" t="n">
        <f aca="false">AVERAGE(C168:H168)</f>
        <v>16.5906775665623</v>
      </c>
      <c r="J168" s="0" t="n">
        <f aca="false">_xlfn.STDEV.P(C168:H168)</f>
        <v>7.73766059526876</v>
      </c>
      <c r="K168" s="7" t="n">
        <f aca="false">J168/I168</f>
        <v>0.466386051095565</v>
      </c>
      <c r="L168" s="0" t="s">
        <v>329</v>
      </c>
      <c r="M168" s="0" t="s">
        <v>19</v>
      </c>
      <c r="N168" s="0" t="s">
        <v>20</v>
      </c>
      <c r="O168" s="0" t="s">
        <v>205</v>
      </c>
      <c r="P168" s="0" t="n">
        <v>0</v>
      </c>
    </row>
    <row r="169" customFormat="false" ht="13.8" hidden="false" customHeight="false" outlineLevel="0" collapsed="false">
      <c r="A169" s="9" t="s">
        <v>360</v>
      </c>
      <c r="B169" s="0" t="s">
        <v>361</v>
      </c>
      <c r="C169" s="0" t="n">
        <v>20.969597726127</v>
      </c>
      <c r="D169" s="0" t="n">
        <v>18.0182909329602</v>
      </c>
      <c r="E169" s="0" t="n">
        <v>21.197224098081</v>
      </c>
      <c r="F169" s="0" t="n">
        <v>13.8692700260781</v>
      </c>
      <c r="G169" s="0" t="n">
        <v>14.8767585556466</v>
      </c>
      <c r="H169" s="0" t="n">
        <v>7.19192009930584</v>
      </c>
      <c r="I169" s="0" t="n">
        <f aca="false">AVERAGE(C169:H169)</f>
        <v>16.0205102396998</v>
      </c>
      <c r="J169" s="0" t="n">
        <f aca="false">_xlfn.STDEV.P(C169:H169)</f>
        <v>4.81599708016193</v>
      </c>
      <c r="K169" s="7" t="n">
        <f aca="false">J169/I169</f>
        <v>0.300614462841989</v>
      </c>
      <c r="L169" s="0" t="s">
        <v>329</v>
      </c>
      <c r="M169" s="0" t="s">
        <v>19</v>
      </c>
      <c r="N169" s="8" t="s">
        <v>20</v>
      </c>
      <c r="O169" s="0" t="s">
        <v>205</v>
      </c>
      <c r="P169" s="0" t="n">
        <v>0</v>
      </c>
    </row>
    <row r="170" customFormat="false" ht="13.8" hidden="false" customHeight="false" outlineLevel="0" collapsed="false">
      <c r="A170" s="9" t="s">
        <v>362</v>
      </c>
      <c r="B170" s="0" t="s">
        <v>363</v>
      </c>
      <c r="C170" s="0" t="n">
        <v>16.1213717000777</v>
      </c>
      <c r="D170" s="0" t="n">
        <v>14.1144726639944</v>
      </c>
      <c r="E170" s="0" t="n">
        <v>30.4999440543901</v>
      </c>
      <c r="F170" s="0" t="n">
        <v>14.6009046229262</v>
      </c>
      <c r="G170" s="0" t="n">
        <v>6.60998558766251</v>
      </c>
      <c r="H170" s="0" t="n">
        <v>11.9027207234912</v>
      </c>
      <c r="I170" s="0" t="n">
        <f aca="false">AVERAGE(C170:H170)</f>
        <v>15.641566558757</v>
      </c>
      <c r="J170" s="0" t="n">
        <f aca="false">_xlfn.STDEV.P(C170:H170)</f>
        <v>7.30256816494264</v>
      </c>
      <c r="K170" s="7" t="n">
        <f aca="false">J170/I170</f>
        <v>0.466869359760788</v>
      </c>
      <c r="L170" s="0" t="s">
        <v>329</v>
      </c>
      <c r="M170" s="0" t="s">
        <v>19</v>
      </c>
      <c r="N170" s="8" t="s">
        <v>20</v>
      </c>
      <c r="O170" s="0" t="s">
        <v>205</v>
      </c>
      <c r="P170" s="0" t="n">
        <v>0</v>
      </c>
    </row>
    <row r="171" customFormat="false" ht="13.8" hidden="false" customHeight="false" outlineLevel="0" collapsed="false">
      <c r="A171" s="9" t="s">
        <v>364</v>
      </c>
      <c r="B171" s="0" t="s">
        <v>365</v>
      </c>
      <c r="C171" s="0" t="n">
        <v>47.6305396235295</v>
      </c>
      <c r="D171" s="0" t="n">
        <v>31.490936844283</v>
      </c>
      <c r="E171" s="0" t="n">
        <v>57.5672490517333</v>
      </c>
      <c r="F171" s="0" t="n">
        <v>34.9878323047246</v>
      </c>
      <c r="G171" s="0" t="n">
        <v>32.741801452917</v>
      </c>
      <c r="H171" s="0" t="n">
        <v>29.2674636273474</v>
      </c>
      <c r="I171" s="0" t="n">
        <f aca="false">AVERAGE(C171:H171)</f>
        <v>38.9476371507558</v>
      </c>
      <c r="J171" s="0" t="n">
        <f aca="false">_xlfn.STDEV.P(C171:H171)</f>
        <v>10.2109690425362</v>
      </c>
      <c r="K171" s="7" t="n">
        <f aca="false">J171/I171</f>
        <v>0.262171720533707</v>
      </c>
      <c r="L171" s="0" t="s">
        <v>329</v>
      </c>
      <c r="M171" s="0" t="s">
        <v>19</v>
      </c>
      <c r="N171" s="8" t="s">
        <v>20</v>
      </c>
      <c r="O171" s="0" t="s">
        <v>205</v>
      </c>
      <c r="P171" s="0" t="n">
        <v>0</v>
      </c>
    </row>
    <row r="172" customFormat="false" ht="13.8" hidden="false" customHeight="false" outlineLevel="0" collapsed="false">
      <c r="A172" s="9" t="s">
        <v>366</v>
      </c>
      <c r="B172" s="0" t="s">
        <v>367</v>
      </c>
      <c r="C172" s="0" t="n">
        <v>19.5492181970274</v>
      </c>
      <c r="D172" s="0" t="n">
        <v>15.5255679161712</v>
      </c>
      <c r="E172" s="0" t="n">
        <v>33.6806730357529</v>
      </c>
      <c r="F172" s="0" t="n">
        <v>15.678914388487</v>
      </c>
      <c r="G172" s="0" t="n">
        <v>15.7161722499069</v>
      </c>
      <c r="H172" s="0" t="n">
        <v>12.0382701341108</v>
      </c>
      <c r="I172" s="0" t="n">
        <f aca="false">AVERAGE(C172:H172)</f>
        <v>18.6981359869094</v>
      </c>
      <c r="J172" s="0" t="n">
        <f aca="false">_xlfn.STDEV.P(C172:H172)</f>
        <v>7.04305290668597</v>
      </c>
      <c r="K172" s="7" t="n">
        <f aca="false">J172/I172</f>
        <v>0.376671391823058</v>
      </c>
      <c r="L172" s="0" t="s">
        <v>329</v>
      </c>
      <c r="M172" s="0" t="s">
        <v>19</v>
      </c>
      <c r="N172" s="8" t="s">
        <v>20</v>
      </c>
      <c r="O172" s="0" t="s">
        <v>205</v>
      </c>
      <c r="P172" s="0" t="n">
        <v>0</v>
      </c>
    </row>
    <row r="173" customFormat="false" ht="13.8" hidden="false" customHeight="false" outlineLevel="0" collapsed="false">
      <c r="A173" s="9" t="s">
        <v>368</v>
      </c>
      <c r="B173" s="0" t="s">
        <v>369</v>
      </c>
      <c r="C173" s="0" t="n">
        <v>36.8572055719797</v>
      </c>
      <c r="D173" s="0" t="n">
        <v>26.2743616967429</v>
      </c>
      <c r="E173" s="0" t="n">
        <v>45.0100313422842</v>
      </c>
      <c r="F173" s="0" t="n">
        <v>25.1962450387173</v>
      </c>
      <c r="G173" s="0" t="n">
        <v>24.1691530326312</v>
      </c>
      <c r="H173" s="0" t="n">
        <v>20.3445192901674</v>
      </c>
      <c r="I173" s="0" t="n">
        <f aca="false">AVERAGE(C173:H173)</f>
        <v>29.6419193287538</v>
      </c>
      <c r="J173" s="0" t="n">
        <f aca="false">_xlfn.STDEV.P(C173:H173)</f>
        <v>8.52189831296985</v>
      </c>
      <c r="K173" s="7" t="n">
        <f aca="false">J173/I173</f>
        <v>0.28749482172375</v>
      </c>
      <c r="L173" s="0" t="s">
        <v>329</v>
      </c>
      <c r="M173" s="0" t="s">
        <v>19</v>
      </c>
      <c r="N173" s="8" t="s">
        <v>20</v>
      </c>
      <c r="O173" s="0" t="s">
        <v>205</v>
      </c>
      <c r="P173" s="0" t="n">
        <v>0</v>
      </c>
    </row>
    <row r="174" customFormat="false" ht="13.8" hidden="false" customHeight="false" outlineLevel="0" collapsed="false">
      <c r="A174" s="9" t="s">
        <v>370</v>
      </c>
      <c r="B174" s="0" t="s">
        <v>371</v>
      </c>
      <c r="C174" s="0" t="n">
        <v>27.7208058703003</v>
      </c>
      <c r="D174" s="0" t="n">
        <v>19.1121678458699</v>
      </c>
      <c r="E174" s="0" t="n">
        <v>34.4589250081287</v>
      </c>
      <c r="F174" s="0" t="n">
        <v>14.9654140697121</v>
      </c>
      <c r="G174" s="0" t="n">
        <v>15.3499100264417</v>
      </c>
      <c r="H174" s="0" t="n">
        <v>11.3727357266263</v>
      </c>
      <c r="I174" s="0" t="n">
        <f aca="false">AVERAGE(C174:H174)</f>
        <v>20.4966597578465</v>
      </c>
      <c r="J174" s="0" t="n">
        <f aca="false">_xlfn.STDEV.P(C174:H174)</f>
        <v>8.05584319211161</v>
      </c>
      <c r="K174" s="7" t="n">
        <f aca="false">J174/I174</f>
        <v>0.393032000691122</v>
      </c>
      <c r="L174" s="0" t="s">
        <v>329</v>
      </c>
      <c r="M174" s="0" t="s">
        <v>19</v>
      </c>
      <c r="N174" s="8" t="s">
        <v>20</v>
      </c>
      <c r="O174" s="0" t="s">
        <v>205</v>
      </c>
      <c r="P174" s="0" t="n">
        <v>0</v>
      </c>
    </row>
    <row r="175" customFormat="false" ht="13.8" hidden="false" customHeight="false" outlineLevel="0" collapsed="false">
      <c r="A175" s="9" t="s">
        <v>372</v>
      </c>
      <c r="B175" s="0" t="s">
        <v>373</v>
      </c>
      <c r="C175" s="0" t="n">
        <v>40.6835823319174</v>
      </c>
      <c r="D175" s="0" t="n">
        <v>28.226382079064</v>
      </c>
      <c r="E175" s="0" t="n">
        <v>50.4082207089654</v>
      </c>
      <c r="F175" s="0" t="n">
        <v>22.3820767229033</v>
      </c>
      <c r="G175" s="0" t="n">
        <v>23.1805700003422</v>
      </c>
      <c r="H175" s="0" t="n">
        <v>20.9270700429737</v>
      </c>
      <c r="I175" s="0" t="n">
        <f aca="false">AVERAGE(C175:H175)</f>
        <v>30.9679836476943</v>
      </c>
      <c r="J175" s="0" t="n">
        <f aca="false">_xlfn.STDEV.P(C175:H175)</f>
        <v>10.9164524839499</v>
      </c>
      <c r="K175" s="7" t="n">
        <f aca="false">J175/I175</f>
        <v>0.352507693369396</v>
      </c>
      <c r="L175" s="0" t="s">
        <v>329</v>
      </c>
      <c r="M175" s="0" t="s">
        <v>19</v>
      </c>
      <c r="N175" s="8" t="s">
        <v>20</v>
      </c>
      <c r="O175" s="0" t="s">
        <v>205</v>
      </c>
      <c r="P175" s="0" t="n">
        <v>0</v>
      </c>
    </row>
    <row r="176" customFormat="false" ht="13.8" hidden="false" customHeight="false" outlineLevel="0" collapsed="false">
      <c r="A176" s="9" t="s">
        <v>374</v>
      </c>
      <c r="B176" s="0" t="s">
        <v>375</v>
      </c>
      <c r="C176" s="0" t="n">
        <v>42.0122699933686</v>
      </c>
      <c r="D176" s="0" t="n">
        <v>30.3493954887432</v>
      </c>
      <c r="E176" s="0" t="n">
        <v>48.0656466861603</v>
      </c>
      <c r="F176" s="0" t="n">
        <v>23.1923178269384</v>
      </c>
      <c r="G176" s="0" t="n">
        <v>22.5295274363494</v>
      </c>
      <c r="H176" s="0" t="n">
        <v>19.0204271136769</v>
      </c>
      <c r="I176" s="0" t="n">
        <f aca="false">AVERAGE(C176:H176)</f>
        <v>30.8615974242061</v>
      </c>
      <c r="J176" s="0" t="n">
        <f aca="false">_xlfn.STDEV.P(C176:H176)</f>
        <v>10.7162937834689</v>
      </c>
      <c r="K176" s="7" t="n">
        <f aca="false">J176/I176</f>
        <v>0.347237171043634</v>
      </c>
      <c r="L176" s="0" t="s">
        <v>329</v>
      </c>
      <c r="M176" s="0" t="s">
        <v>19</v>
      </c>
      <c r="N176" s="0" t="s">
        <v>20</v>
      </c>
      <c r="O176" s="0" t="s">
        <v>205</v>
      </c>
      <c r="P176" s="0" t="n">
        <v>0</v>
      </c>
    </row>
    <row r="177" customFormat="false" ht="13.8" hidden="false" customHeight="false" outlineLevel="0" collapsed="false">
      <c r="A177" s="9" t="s">
        <v>376</v>
      </c>
      <c r="B177" s="0" t="s">
        <v>377</v>
      </c>
      <c r="C177" s="0" t="n">
        <v>35.8552785224691</v>
      </c>
      <c r="D177" s="0" t="n">
        <v>24.8710632018982</v>
      </c>
      <c r="E177" s="0" t="n">
        <v>47.2826997559053</v>
      </c>
      <c r="F177" s="0" t="n">
        <v>19.7548753086169</v>
      </c>
      <c r="G177" s="0" t="n">
        <v>20.9144299178805</v>
      </c>
      <c r="H177" s="0" t="n">
        <v>14.8823408310399</v>
      </c>
      <c r="I177" s="0" t="n">
        <f aca="false">AVERAGE(C177:H177)</f>
        <v>27.260114589635</v>
      </c>
      <c r="J177" s="0" t="n">
        <f aca="false">_xlfn.STDEV.P(C177:H177)</f>
        <v>11.032481891697</v>
      </c>
      <c r="K177" s="7" t="n">
        <f aca="false">J177/I177</f>
        <v>0.404711500952084</v>
      </c>
      <c r="L177" s="0" t="s">
        <v>329</v>
      </c>
      <c r="M177" s="0" t="s">
        <v>19</v>
      </c>
      <c r="N177" s="8" t="s">
        <v>20</v>
      </c>
      <c r="O177" s="0" t="s">
        <v>205</v>
      </c>
      <c r="P177" s="0" t="n">
        <v>0</v>
      </c>
    </row>
    <row r="178" customFormat="false" ht="13.8" hidden="false" customHeight="false" outlineLevel="0" collapsed="false">
      <c r="A178" s="9" t="s">
        <v>378</v>
      </c>
      <c r="B178" s="0" t="s">
        <v>379</v>
      </c>
      <c r="C178" s="0" t="n">
        <v>27.8951530444221</v>
      </c>
      <c r="D178" s="0" t="n">
        <v>24.1620366661614</v>
      </c>
      <c r="E178" s="0" t="n">
        <v>39.2501515595216</v>
      </c>
      <c r="F178" s="0" t="n">
        <v>19.173250809875</v>
      </c>
      <c r="G178" s="0" t="n">
        <v>19.6699330440733</v>
      </c>
      <c r="H178" s="0" t="n">
        <v>16.4532142440605</v>
      </c>
      <c r="I178" s="0" t="n">
        <f aca="false">AVERAGE(C178:H178)</f>
        <v>24.4339565613523</v>
      </c>
      <c r="J178" s="0" t="n">
        <f aca="false">_xlfn.STDEV.P(C178:H178)</f>
        <v>7.58986878190721</v>
      </c>
      <c r="K178" s="7" t="n">
        <f aca="false">J178/I178</f>
        <v>0.310627906816871</v>
      </c>
      <c r="L178" s="0" t="s">
        <v>329</v>
      </c>
      <c r="M178" s="0" t="s">
        <v>19</v>
      </c>
      <c r="N178" s="8" t="s">
        <v>20</v>
      </c>
      <c r="O178" s="0" t="s">
        <v>205</v>
      </c>
      <c r="P178" s="0" t="n">
        <v>0</v>
      </c>
    </row>
    <row r="179" customFormat="false" ht="13.8" hidden="false" customHeight="false" outlineLevel="0" collapsed="false">
      <c r="A179" s="9" t="s">
        <v>380</v>
      </c>
      <c r="B179" s="0" t="s">
        <v>381</v>
      </c>
      <c r="C179" s="0" t="n">
        <v>28.8073633950658</v>
      </c>
      <c r="D179" s="0" t="n">
        <v>22.7990475034425</v>
      </c>
      <c r="E179" s="0" t="n">
        <v>44.8388644861888</v>
      </c>
      <c r="F179" s="0" t="n">
        <v>18.1055277675811</v>
      </c>
      <c r="G179" s="0" t="n">
        <v>21.2415264785386</v>
      </c>
      <c r="H179" s="0" t="n">
        <v>16.1350530250358</v>
      </c>
      <c r="I179" s="0" t="n">
        <f aca="false">AVERAGE(C179:H179)</f>
        <v>25.3212304426421</v>
      </c>
      <c r="J179" s="0" t="n">
        <f aca="false">_xlfn.STDEV.P(C179:H179)</f>
        <v>9.59642966138901</v>
      </c>
      <c r="K179" s="7" t="n">
        <f aca="false">J179/I179</f>
        <v>0.378987493642023</v>
      </c>
      <c r="L179" s="0" t="s">
        <v>329</v>
      </c>
      <c r="M179" s="0" t="s">
        <v>19</v>
      </c>
      <c r="N179" s="8" t="s">
        <v>20</v>
      </c>
      <c r="O179" s="0" t="s">
        <v>205</v>
      </c>
      <c r="P179" s="0" t="n">
        <v>0</v>
      </c>
    </row>
    <row r="180" customFormat="false" ht="13.8" hidden="false" customHeight="false" outlineLevel="0" collapsed="false">
      <c r="A180" s="9" t="s">
        <v>382</v>
      </c>
      <c r="B180" s="0" t="s">
        <v>383</v>
      </c>
      <c r="C180" s="0" t="n">
        <v>34.3949939181084</v>
      </c>
      <c r="D180" s="0" t="n">
        <v>22.799845762143</v>
      </c>
      <c r="E180" s="0" t="n">
        <v>42.5709692933133</v>
      </c>
      <c r="F180" s="0" t="n">
        <v>18.3364883124431</v>
      </c>
      <c r="G180" s="0" t="n">
        <v>21.1970647249735</v>
      </c>
      <c r="H180" s="0" t="n">
        <v>14.8231130794318</v>
      </c>
      <c r="I180" s="0" t="n">
        <f aca="false">AVERAGE(C180:H180)</f>
        <v>25.6870791817355</v>
      </c>
      <c r="J180" s="0" t="n">
        <f aca="false">_xlfn.STDEV.P(C180:H180)</f>
        <v>9.6733897591679</v>
      </c>
      <c r="K180" s="7" t="n">
        <f aca="false">J180/I180</f>
        <v>0.376585819303506</v>
      </c>
      <c r="L180" s="0" t="s">
        <v>329</v>
      </c>
      <c r="M180" s="0" t="s">
        <v>19</v>
      </c>
      <c r="N180" s="8" t="s">
        <v>20</v>
      </c>
      <c r="O180" s="0" t="s">
        <v>205</v>
      </c>
      <c r="P180" s="0" t="n">
        <v>0</v>
      </c>
    </row>
    <row r="181" customFormat="false" ht="13.8" hidden="false" customHeight="false" outlineLevel="0" collapsed="false">
      <c r="A181" s="0" t="s">
        <v>384</v>
      </c>
      <c r="B181" s="0" t="s">
        <v>385</v>
      </c>
      <c r="C181" s="0" t="n">
        <v>19.2033108193223</v>
      </c>
      <c r="D181" s="0" t="n">
        <v>24.4536267112674</v>
      </c>
      <c r="E181" s="0" t="n">
        <v>24.9176715991229</v>
      </c>
      <c r="I181" s="0" t="n">
        <f aca="false">AVERAGE(C181:H181)</f>
        <v>22.8582030432375</v>
      </c>
      <c r="J181" s="0" t="n">
        <f aca="false">_xlfn.STDEV.P(C181:H181)</f>
        <v>2.59133328498581</v>
      </c>
      <c r="K181" s="7" t="n">
        <f aca="false">J181/I181</f>
        <v>0.113365572966701</v>
      </c>
      <c r="L181" s="0" t="s">
        <v>386</v>
      </c>
      <c r="M181" s="0" t="s">
        <v>19</v>
      </c>
      <c r="N181" s="8" t="s">
        <v>387</v>
      </c>
      <c r="O181" s="0" t="s">
        <v>388</v>
      </c>
      <c r="P181" s="0" t="n">
        <v>1</v>
      </c>
    </row>
    <row r="182" customFormat="false" ht="13.8" hidden="false" customHeight="false" outlineLevel="0" collapsed="false">
      <c r="A182" s="0" t="s">
        <v>389</v>
      </c>
      <c r="B182" s="0" t="s">
        <v>390</v>
      </c>
      <c r="C182" s="0" t="n">
        <v>17.6102380086599</v>
      </c>
      <c r="D182" s="0" t="n">
        <v>24.1474048976008</v>
      </c>
      <c r="E182" s="0" t="n">
        <v>20.685976047947</v>
      </c>
      <c r="I182" s="0" t="n">
        <f aca="false">AVERAGE(C182:H182)</f>
        <v>20.8145396514026</v>
      </c>
      <c r="J182" s="0" t="n">
        <f aca="false">_xlfn.STDEV.P(C182:H182)</f>
        <v>2.67033508303942</v>
      </c>
      <c r="K182" s="7" t="n">
        <f aca="false">J182/I182</f>
        <v>0.128291815613587</v>
      </c>
      <c r="L182" s="0" t="s">
        <v>386</v>
      </c>
      <c r="M182" s="0" t="s">
        <v>19</v>
      </c>
      <c r="N182" s="8" t="s">
        <v>387</v>
      </c>
      <c r="O182" s="0" t="s">
        <v>388</v>
      </c>
      <c r="P182" s="0" t="n">
        <v>1</v>
      </c>
    </row>
    <row r="183" customFormat="false" ht="13.8" hidden="false" customHeight="false" outlineLevel="0" collapsed="false">
      <c r="A183" s="0" t="s">
        <v>391</v>
      </c>
      <c r="B183" s="0" t="s">
        <v>392</v>
      </c>
      <c r="C183" s="0" t="n">
        <v>19.1398619685645</v>
      </c>
      <c r="D183" s="0" t="n">
        <v>23.0174355893349</v>
      </c>
      <c r="E183" s="0" t="n">
        <v>21.0948992353858</v>
      </c>
      <c r="I183" s="0" t="n">
        <f aca="false">AVERAGE(C183:H183)</f>
        <v>21.0840655977617</v>
      </c>
      <c r="J183" s="0" t="n">
        <f aca="false">_xlfn.STDEV.P(C183:H183)</f>
        <v>1.58303133721388</v>
      </c>
      <c r="K183" s="7" t="n">
        <f aca="false">J183/I183</f>
        <v>0.0750818825654732</v>
      </c>
      <c r="L183" s="0" t="s">
        <v>386</v>
      </c>
      <c r="M183" s="0" t="s">
        <v>19</v>
      </c>
      <c r="N183" s="8" t="s">
        <v>387</v>
      </c>
      <c r="O183" s="0" t="s">
        <v>388</v>
      </c>
      <c r="P183" s="0" t="n">
        <v>1</v>
      </c>
    </row>
    <row r="184" customFormat="false" ht="13.8" hidden="false" customHeight="false" outlineLevel="0" collapsed="false">
      <c r="A184" s="0" t="s">
        <v>393</v>
      </c>
      <c r="B184" s="0" t="s">
        <v>394</v>
      </c>
      <c r="C184" s="0" t="n">
        <v>17.7523665710118</v>
      </c>
      <c r="D184" s="0" t="n">
        <v>18.515949336572</v>
      </c>
      <c r="E184" s="0" t="n">
        <v>18.020429279314</v>
      </c>
      <c r="I184" s="0" t="n">
        <f aca="false">AVERAGE(C184:H184)</f>
        <v>18.0962483956326</v>
      </c>
      <c r="J184" s="0" t="n">
        <f aca="false">_xlfn.STDEV.P(C184:H184)</f>
        <v>0.316307934102868</v>
      </c>
      <c r="K184" s="7" t="n">
        <f aca="false">J184/I184</f>
        <v>0.0174791994002031</v>
      </c>
      <c r="L184" s="0" t="s">
        <v>386</v>
      </c>
      <c r="M184" s="0" t="s">
        <v>19</v>
      </c>
      <c r="N184" s="8" t="s">
        <v>387</v>
      </c>
      <c r="O184" s="0" t="s">
        <v>388</v>
      </c>
      <c r="P184" s="0" t="n">
        <v>1</v>
      </c>
    </row>
    <row r="185" customFormat="false" ht="13.8" hidden="false" customHeight="false" outlineLevel="0" collapsed="false">
      <c r="A185" s="0" t="s">
        <v>395</v>
      </c>
      <c r="B185" s="0" t="s">
        <v>396</v>
      </c>
      <c r="C185" s="0" t="n">
        <v>17.372920501433</v>
      </c>
      <c r="D185" s="0" t="n">
        <v>16.2563517641886</v>
      </c>
      <c r="E185" s="0" t="n">
        <v>14.4964226423445</v>
      </c>
      <c r="I185" s="0" t="n">
        <f aca="false">AVERAGE(C185:H185)</f>
        <v>16.0418983026554</v>
      </c>
      <c r="J185" s="0" t="n">
        <f aca="false">_xlfn.STDEV.P(C185:H185)</f>
        <v>1.18407564474232</v>
      </c>
      <c r="K185" s="7" t="n">
        <f aca="false">J185/I185</f>
        <v>0.0738114419131012</v>
      </c>
      <c r="L185" s="0" t="s">
        <v>386</v>
      </c>
      <c r="M185" s="0" t="s">
        <v>19</v>
      </c>
      <c r="N185" s="8" t="s">
        <v>387</v>
      </c>
      <c r="O185" s="0" t="s">
        <v>388</v>
      </c>
      <c r="P185" s="0" t="n">
        <v>1</v>
      </c>
    </row>
    <row r="186" customFormat="false" ht="13.8" hidden="false" customHeight="false" outlineLevel="0" collapsed="false">
      <c r="A186" s="0" t="s">
        <v>397</v>
      </c>
      <c r="B186" s="0" t="s">
        <v>398</v>
      </c>
      <c r="C186" s="0" t="n">
        <v>16.1788834829899</v>
      </c>
      <c r="D186" s="0" t="n">
        <v>18.3395358701459</v>
      </c>
      <c r="E186" s="0" t="n">
        <v>17.0191806862905</v>
      </c>
      <c r="I186" s="0" t="n">
        <f aca="false">AVERAGE(C186:H186)</f>
        <v>17.1792000131421</v>
      </c>
      <c r="J186" s="0" t="n">
        <f aca="false">_xlfn.STDEV.P(C186:H186)</f>
        <v>0.889310340752978</v>
      </c>
      <c r="K186" s="7" t="n">
        <f aca="false">J186/I186</f>
        <v>0.0517666911190658</v>
      </c>
      <c r="L186" s="0" t="s">
        <v>386</v>
      </c>
      <c r="M186" s="0" t="s">
        <v>19</v>
      </c>
      <c r="N186" s="8" t="s">
        <v>387</v>
      </c>
      <c r="O186" s="0" t="s">
        <v>388</v>
      </c>
      <c r="P186" s="0" t="n">
        <v>1</v>
      </c>
    </row>
    <row r="187" customFormat="false" ht="13.8" hidden="false" customHeight="false" outlineLevel="0" collapsed="false">
      <c r="A187" s="0" t="s">
        <v>399</v>
      </c>
      <c r="B187" s="0" t="s">
        <v>400</v>
      </c>
      <c r="C187" s="0" t="n">
        <v>17.7188114029</v>
      </c>
      <c r="D187" s="0" t="n">
        <v>17.6748281928636</v>
      </c>
      <c r="E187" s="0" t="n">
        <v>16.5337919764578</v>
      </c>
      <c r="I187" s="0" t="n">
        <f aca="false">AVERAGE(C187:H187)</f>
        <v>17.3091438574072</v>
      </c>
      <c r="J187" s="0" t="n">
        <f aca="false">_xlfn.STDEV.P(C187:H187)</f>
        <v>0.548550535599687</v>
      </c>
      <c r="K187" s="7" t="n">
        <f aca="false">J187/I187</f>
        <v>0.0316913730753324</v>
      </c>
      <c r="L187" s="0" t="s">
        <v>386</v>
      </c>
      <c r="M187" s="0" t="s">
        <v>19</v>
      </c>
      <c r="N187" s="8" t="s">
        <v>387</v>
      </c>
      <c r="O187" s="0" t="s">
        <v>388</v>
      </c>
      <c r="P187" s="0" t="n">
        <v>1</v>
      </c>
    </row>
    <row r="188" customFormat="false" ht="13.8" hidden="false" customHeight="false" outlineLevel="0" collapsed="false">
      <c r="A188" s="0" t="s">
        <v>401</v>
      </c>
      <c r="B188" s="0" t="s">
        <v>402</v>
      </c>
      <c r="C188" s="0" t="n">
        <v>19.652989292439</v>
      </c>
      <c r="D188" s="0" t="n">
        <v>20.1307975646482</v>
      </c>
      <c r="E188" s="0" t="n">
        <v>18.9183118468449</v>
      </c>
      <c r="I188" s="0" t="n">
        <f aca="false">AVERAGE(C188:H188)</f>
        <v>19.567366234644</v>
      </c>
      <c r="J188" s="0" t="n">
        <f aca="false">_xlfn.STDEV.P(C188:H188)</f>
        <v>0.498684191975191</v>
      </c>
      <c r="K188" s="7" t="n">
        <f aca="false">J188/I188</f>
        <v>0.0254855040783297</v>
      </c>
      <c r="L188" s="0" t="s">
        <v>386</v>
      </c>
      <c r="M188" s="0" t="s">
        <v>19</v>
      </c>
      <c r="N188" s="8" t="s">
        <v>387</v>
      </c>
      <c r="O188" s="0" t="s">
        <v>388</v>
      </c>
      <c r="P188" s="0" t="n">
        <v>1</v>
      </c>
    </row>
    <row r="189" customFormat="false" ht="13.8" hidden="false" customHeight="false" outlineLevel="0" collapsed="false">
      <c r="A189" s="0" t="s">
        <v>403</v>
      </c>
      <c r="B189" s="0" t="s">
        <v>404</v>
      </c>
      <c r="C189" s="0" t="n">
        <v>17.1206318053646</v>
      </c>
      <c r="D189" s="0" t="n">
        <v>16.6912129552831</v>
      </c>
      <c r="E189" s="0" t="n">
        <v>16.930029799406</v>
      </c>
      <c r="I189" s="0" t="n">
        <f aca="false">AVERAGE(C189:H189)</f>
        <v>16.9139581866846</v>
      </c>
      <c r="J189" s="0" t="n">
        <f aca="false">_xlfn.STDEV.P(C189:H189)</f>
        <v>0.175677469154782</v>
      </c>
      <c r="K189" s="7" t="n">
        <f aca="false">J189/I189</f>
        <v>0.0103865379833493</v>
      </c>
      <c r="L189" s="0" t="s">
        <v>386</v>
      </c>
      <c r="M189" s="0" t="s">
        <v>19</v>
      </c>
      <c r="N189" s="8" t="s">
        <v>387</v>
      </c>
      <c r="O189" s="0" t="s">
        <v>388</v>
      </c>
      <c r="P189" s="0" t="n">
        <v>1</v>
      </c>
    </row>
    <row r="190" customFormat="false" ht="13.8" hidden="false" customHeight="false" outlineLevel="0" collapsed="false">
      <c r="A190" s="0" t="s">
        <v>405</v>
      </c>
      <c r="B190" s="0" t="s">
        <v>406</v>
      </c>
      <c r="C190" s="0" t="n">
        <v>16.1915295900728</v>
      </c>
      <c r="D190" s="0" t="n">
        <v>16.0207629605072</v>
      </c>
      <c r="E190" s="0" t="n">
        <v>14.7840716392201</v>
      </c>
      <c r="I190" s="0" t="n">
        <f aca="false">AVERAGE(C190:H190)</f>
        <v>15.6654547299334</v>
      </c>
      <c r="J190" s="0" t="n">
        <f aca="false">_xlfn.STDEV.P(C190:H190)</f>
        <v>0.62711903436259</v>
      </c>
      <c r="K190" s="7" t="n">
        <f aca="false">J190/I190</f>
        <v>0.0400319713135615</v>
      </c>
      <c r="L190" s="0" t="s">
        <v>386</v>
      </c>
      <c r="M190" s="0" t="s">
        <v>19</v>
      </c>
      <c r="N190" s="8" t="s">
        <v>387</v>
      </c>
      <c r="O190" s="0" t="s">
        <v>388</v>
      </c>
      <c r="P190" s="0" t="n">
        <v>1</v>
      </c>
    </row>
    <row r="191" customFormat="false" ht="13.8" hidden="false" customHeight="false" outlineLevel="0" collapsed="false">
      <c r="A191" s="0" t="s">
        <v>407</v>
      </c>
      <c r="B191" s="0" t="s">
        <v>408</v>
      </c>
      <c r="C191" s="0" t="n">
        <v>16.9697070707757</v>
      </c>
      <c r="D191" s="0" t="n">
        <v>15.0108016618849</v>
      </c>
      <c r="E191" s="0" t="n">
        <v>11.4167134836056</v>
      </c>
      <c r="I191" s="0" t="n">
        <f aca="false">AVERAGE(C191:H191)</f>
        <v>14.4657407387554</v>
      </c>
      <c r="J191" s="0" t="n">
        <f aca="false">_xlfn.STDEV.P(C191:H191)</f>
        <v>2.29952937246301</v>
      </c>
      <c r="K191" s="7" t="n">
        <f aca="false">J191/I191</f>
        <v>0.158963817615112</v>
      </c>
      <c r="L191" s="0" t="s">
        <v>386</v>
      </c>
      <c r="M191" s="0" t="s">
        <v>19</v>
      </c>
      <c r="N191" s="8" t="s">
        <v>387</v>
      </c>
      <c r="O191" s="0" t="s">
        <v>388</v>
      </c>
      <c r="P191" s="0" t="n">
        <v>1</v>
      </c>
    </row>
    <row r="192" customFormat="false" ht="13.8" hidden="false" customHeight="false" outlineLevel="0" collapsed="false">
      <c r="A192" s="0" t="s">
        <v>409</v>
      </c>
      <c r="B192" s="0" t="s">
        <v>410</v>
      </c>
      <c r="C192" s="0" t="n">
        <v>19.3477223940755</v>
      </c>
      <c r="D192" s="0" t="n">
        <v>18.5711646057122</v>
      </c>
      <c r="E192" s="0" t="n">
        <v>18.2900162352562</v>
      </c>
      <c r="I192" s="0" t="n">
        <f aca="false">AVERAGE(C192:H192)</f>
        <v>18.736301078348</v>
      </c>
      <c r="J192" s="0" t="n">
        <f aca="false">_xlfn.STDEV.P(C192:H192)</f>
        <v>0.447316532630599</v>
      </c>
      <c r="K192" s="7" t="n">
        <f aca="false">J192/I192</f>
        <v>0.0238743245403719</v>
      </c>
      <c r="L192" s="0" t="s">
        <v>386</v>
      </c>
      <c r="M192" s="0" t="s">
        <v>19</v>
      </c>
      <c r="N192" s="8" t="s">
        <v>387</v>
      </c>
      <c r="O192" s="0" t="s">
        <v>388</v>
      </c>
      <c r="P192" s="0" t="n">
        <v>1</v>
      </c>
    </row>
    <row r="193" customFormat="false" ht="13.8" hidden="false" customHeight="false" outlineLevel="0" collapsed="false">
      <c r="A193" s="0" t="s">
        <v>411</v>
      </c>
      <c r="B193" s="0" t="s">
        <v>412</v>
      </c>
      <c r="C193" s="0" t="n">
        <v>34.0396945135667</v>
      </c>
      <c r="D193" s="0" t="n">
        <v>34.9203841094096</v>
      </c>
      <c r="E193" s="0" t="n">
        <v>39.0708514871003</v>
      </c>
      <c r="I193" s="0" t="n">
        <f aca="false">AVERAGE(C193:H193)</f>
        <v>36.0103100366922</v>
      </c>
      <c r="J193" s="0" t="n">
        <f aca="false">_xlfn.STDEV.P(C193:H193)</f>
        <v>2.19379260920535</v>
      </c>
      <c r="K193" s="7" t="n">
        <f aca="false">J193/I193</f>
        <v>0.0609212363617536</v>
      </c>
      <c r="L193" s="0" t="s">
        <v>386</v>
      </c>
      <c r="M193" s="0" t="s">
        <v>19</v>
      </c>
      <c r="N193" s="8" t="s">
        <v>387</v>
      </c>
      <c r="O193" s="0" t="s">
        <v>388</v>
      </c>
      <c r="P193" s="0" t="n">
        <v>1</v>
      </c>
    </row>
    <row r="194" customFormat="false" ht="13.8" hidden="false" customHeight="false" outlineLevel="0" collapsed="false">
      <c r="A194" s="0" t="s">
        <v>413</v>
      </c>
      <c r="B194" s="0" t="s">
        <v>414</v>
      </c>
      <c r="C194" s="0" t="n">
        <v>15.2251488844304</v>
      </c>
      <c r="D194" s="0" t="n">
        <v>18.4212981765427</v>
      </c>
      <c r="E194" s="0" t="n">
        <v>14.1562343568053</v>
      </c>
      <c r="I194" s="0" t="n">
        <f aca="false">AVERAGE(C194:H194)</f>
        <v>15.9342271392595</v>
      </c>
      <c r="J194" s="0" t="n">
        <f aca="false">_xlfn.STDEV.P(C194:H194)</f>
        <v>1.81195774881053</v>
      </c>
      <c r="K194" s="7" t="n">
        <f aca="false">J194/I194</f>
        <v>0.113714818608689</v>
      </c>
      <c r="L194" s="0" t="s">
        <v>386</v>
      </c>
      <c r="M194" s="0" t="s">
        <v>19</v>
      </c>
      <c r="N194" s="8" t="s">
        <v>387</v>
      </c>
      <c r="O194" s="0" t="s">
        <v>388</v>
      </c>
      <c r="P194" s="0" t="n">
        <v>1</v>
      </c>
    </row>
    <row r="195" customFormat="false" ht="13.8" hidden="false" customHeight="false" outlineLevel="0" collapsed="false">
      <c r="A195" s="0" t="s">
        <v>415</v>
      </c>
      <c r="B195" s="0" t="s">
        <v>416</v>
      </c>
      <c r="C195" s="0" t="n">
        <v>8.95467792434157</v>
      </c>
      <c r="D195" s="0" t="n">
        <v>15.0911225105787</v>
      </c>
      <c r="E195" s="0" t="n">
        <v>14.6108601942449</v>
      </c>
      <c r="I195" s="0" t="n">
        <f aca="false">AVERAGE(C195:H195)</f>
        <v>12.8855535430551</v>
      </c>
      <c r="J195" s="0" t="n">
        <f aca="false">_xlfn.STDEV.P(C195:H195)</f>
        <v>2.78645537322596</v>
      </c>
      <c r="K195" s="7" t="n">
        <f aca="false">J195/I195</f>
        <v>0.216246462669644</v>
      </c>
      <c r="L195" s="0" t="s">
        <v>386</v>
      </c>
      <c r="M195" s="0" t="s">
        <v>19</v>
      </c>
      <c r="N195" s="8" t="s">
        <v>387</v>
      </c>
      <c r="O195" s="0" t="s">
        <v>388</v>
      </c>
      <c r="P195" s="0" t="n">
        <v>1</v>
      </c>
    </row>
    <row r="196" customFormat="false" ht="13.8" hidden="false" customHeight="false" outlineLevel="0" collapsed="false">
      <c r="A196" s="0" t="s">
        <v>417</v>
      </c>
      <c r="B196" s="0" t="s">
        <v>418</v>
      </c>
      <c r="C196" s="0" t="n">
        <v>12.0422255227226</v>
      </c>
      <c r="D196" s="0" t="n">
        <v>14.5782713256255</v>
      </c>
      <c r="E196" s="0" t="n">
        <v>12.9029987343951</v>
      </c>
      <c r="I196" s="0" t="n">
        <f aca="false">AVERAGE(C196:H196)</f>
        <v>13.1744985275811</v>
      </c>
      <c r="J196" s="0" t="n">
        <f aca="false">_xlfn.STDEV.P(C196:H196)</f>
        <v>1.05298502106482</v>
      </c>
      <c r="K196" s="7" t="n">
        <f aca="false">J196/I196</f>
        <v>0.0799260039279956</v>
      </c>
      <c r="L196" s="0" t="s">
        <v>386</v>
      </c>
      <c r="M196" s="0" t="s">
        <v>19</v>
      </c>
      <c r="N196" s="8" t="s">
        <v>387</v>
      </c>
      <c r="O196" s="0" t="s">
        <v>388</v>
      </c>
      <c r="P196" s="0" t="n">
        <v>1</v>
      </c>
    </row>
    <row r="197" customFormat="false" ht="13.8" hidden="false" customHeight="false" outlineLevel="0" collapsed="false">
      <c r="A197" s="0" t="s">
        <v>419</v>
      </c>
      <c r="B197" s="0" t="s">
        <v>420</v>
      </c>
      <c r="C197" s="0" t="n">
        <v>14.8982025842705</v>
      </c>
      <c r="D197" s="0" t="n">
        <v>15.5304633730209</v>
      </c>
      <c r="E197" s="0" t="n">
        <v>12.2170542819112</v>
      </c>
      <c r="I197" s="0" t="n">
        <f aca="false">AVERAGE(C197:H197)</f>
        <v>14.2152400797342</v>
      </c>
      <c r="J197" s="0" t="n">
        <f aca="false">_xlfn.STDEV.P(C197:H197)</f>
        <v>1.43631433147807</v>
      </c>
      <c r="K197" s="7" t="n">
        <f aca="false">J197/I197</f>
        <v>0.101040455414168</v>
      </c>
      <c r="L197" s="0" t="s">
        <v>386</v>
      </c>
      <c r="M197" s="0" t="s">
        <v>19</v>
      </c>
      <c r="N197" s="8" t="s">
        <v>387</v>
      </c>
      <c r="O197" s="0" t="s">
        <v>388</v>
      </c>
      <c r="P197" s="0" t="n">
        <v>1</v>
      </c>
    </row>
    <row r="198" customFormat="false" ht="13.8" hidden="false" customHeight="false" outlineLevel="0" collapsed="false">
      <c r="A198" s="0" t="s">
        <v>421</v>
      </c>
      <c r="B198" s="0" t="s">
        <v>422</v>
      </c>
      <c r="C198" s="0" t="n">
        <v>9.8111139227567</v>
      </c>
      <c r="D198" s="0" t="n">
        <v>10.2970110629257</v>
      </c>
      <c r="E198" s="0" t="n">
        <v>9.75476353118648</v>
      </c>
      <c r="I198" s="0" t="n">
        <f aca="false">AVERAGE(C198:H198)</f>
        <v>9.95429617228962</v>
      </c>
      <c r="J198" s="0" t="n">
        <f aca="false">_xlfn.STDEV.P(C198:H198)</f>
        <v>0.243425503806671</v>
      </c>
      <c r="K198" s="7" t="n">
        <f aca="false">J198/I198</f>
        <v>0.0244543159650312</v>
      </c>
      <c r="L198" s="0" t="s">
        <v>386</v>
      </c>
      <c r="M198" s="0" t="s">
        <v>19</v>
      </c>
      <c r="N198" s="8" t="s">
        <v>387</v>
      </c>
      <c r="O198" s="0" t="s">
        <v>388</v>
      </c>
      <c r="P198" s="0" t="n">
        <v>1</v>
      </c>
    </row>
    <row r="199" customFormat="false" ht="13.8" hidden="false" customHeight="false" outlineLevel="0" collapsed="false">
      <c r="A199" s="0" t="s">
        <v>423</v>
      </c>
      <c r="B199" s="0" t="s">
        <v>424</v>
      </c>
      <c r="C199" s="0" t="n">
        <v>9.56408625249915</v>
      </c>
      <c r="D199" s="0" t="n">
        <v>10.7921879787532</v>
      </c>
      <c r="E199" s="0" t="n">
        <v>9.76620167780297</v>
      </c>
      <c r="I199" s="0" t="n">
        <f aca="false">AVERAGE(C199:H199)</f>
        <v>10.0408253030184</v>
      </c>
      <c r="J199" s="0" t="n">
        <f aca="false">_xlfn.STDEV.P(C199:H199)</f>
        <v>0.537662883321204</v>
      </c>
      <c r="K199" s="7" t="n">
        <f aca="false">J199/I199</f>
        <v>0.053547678312815</v>
      </c>
      <c r="L199" s="0" t="s">
        <v>386</v>
      </c>
      <c r="M199" s="0" t="s">
        <v>19</v>
      </c>
      <c r="N199" s="8" t="s">
        <v>387</v>
      </c>
      <c r="O199" s="0" t="s">
        <v>388</v>
      </c>
      <c r="P199" s="0" t="n">
        <v>1</v>
      </c>
    </row>
    <row r="200" customFormat="false" ht="13.8" hidden="false" customHeight="false" outlineLevel="0" collapsed="false">
      <c r="A200" s="0" t="s">
        <v>425</v>
      </c>
      <c r="B200" s="0" t="s">
        <v>426</v>
      </c>
      <c r="C200" s="0" t="n">
        <v>7.93816518685063</v>
      </c>
      <c r="D200" s="0" t="n">
        <v>8.44630364755571</v>
      </c>
      <c r="E200" s="0" t="n">
        <v>9.47317562094028</v>
      </c>
      <c r="I200" s="0" t="n">
        <f aca="false">AVERAGE(C200:H200)</f>
        <v>8.61921481844887</v>
      </c>
      <c r="J200" s="0" t="n">
        <f aca="false">_xlfn.STDEV.P(C200:H200)</f>
        <v>0.638481512630166</v>
      </c>
      <c r="K200" s="7" t="n">
        <f aca="false">J200/I200</f>
        <v>0.0740765285561206</v>
      </c>
      <c r="L200" s="0" t="s">
        <v>386</v>
      </c>
      <c r="M200" s="0" t="s">
        <v>19</v>
      </c>
      <c r="N200" s="8" t="s">
        <v>387</v>
      </c>
      <c r="O200" s="0" t="s">
        <v>388</v>
      </c>
      <c r="P200" s="0" t="n">
        <v>1</v>
      </c>
    </row>
    <row r="201" customFormat="false" ht="13.8" hidden="false" customHeight="false" outlineLevel="0" collapsed="false">
      <c r="A201" s="0" t="s">
        <v>427</v>
      </c>
      <c r="B201" s="0" t="s">
        <v>428</v>
      </c>
      <c r="C201" s="0" t="n">
        <v>12.809664369965</v>
      </c>
      <c r="D201" s="0" t="n">
        <v>11.6531056442978</v>
      </c>
      <c r="E201" s="0" t="n">
        <v>13.8454937666171</v>
      </c>
      <c r="I201" s="0" t="n">
        <f aca="false">AVERAGE(C201:H201)</f>
        <v>12.7694212602933</v>
      </c>
      <c r="J201" s="0" t="n">
        <f aca="false">_xlfn.STDEV.P(C201:H201)</f>
        <v>0.895490945656334</v>
      </c>
      <c r="K201" s="7" t="n">
        <f aca="false">J201/I201</f>
        <v>0.0701277628329855</v>
      </c>
      <c r="L201" s="0" t="s">
        <v>386</v>
      </c>
      <c r="M201" s="0" t="s">
        <v>19</v>
      </c>
      <c r="N201" s="8" t="s">
        <v>387</v>
      </c>
      <c r="O201" s="0" t="s">
        <v>388</v>
      </c>
      <c r="P201" s="0" t="n">
        <v>1</v>
      </c>
    </row>
    <row r="202" customFormat="false" ht="13.8" hidden="false" customHeight="false" outlineLevel="0" collapsed="false">
      <c r="A202" s="0" t="s">
        <v>429</v>
      </c>
      <c r="B202" s="0" t="s">
        <v>430</v>
      </c>
      <c r="C202" s="0" t="n">
        <v>14.4468601626356</v>
      </c>
      <c r="D202" s="0" t="n">
        <v>9.55468719146317</v>
      </c>
      <c r="E202" s="0" t="n">
        <v>6.98700102093909</v>
      </c>
      <c r="I202" s="0" t="n">
        <f aca="false">AVERAGE(C202:H202)</f>
        <v>10.3295161250126</v>
      </c>
      <c r="J202" s="0" t="n">
        <f aca="false">_xlfn.STDEV.P(C202:H202)</f>
        <v>3.09436525647152</v>
      </c>
      <c r="K202" s="7" t="n">
        <f aca="false">J202/I202</f>
        <v>0.299565363858488</v>
      </c>
      <c r="L202" s="0" t="s">
        <v>386</v>
      </c>
      <c r="M202" s="0" t="s">
        <v>19</v>
      </c>
      <c r="N202" s="8" t="s">
        <v>387</v>
      </c>
      <c r="O202" s="0" t="s">
        <v>388</v>
      </c>
      <c r="P202" s="0" t="n">
        <v>1</v>
      </c>
    </row>
    <row r="203" customFormat="false" ht="13.8" hidden="false" customHeight="false" outlineLevel="0" collapsed="false">
      <c r="A203" s="0" t="s">
        <v>431</v>
      </c>
      <c r="B203" s="0" t="s">
        <v>432</v>
      </c>
      <c r="C203" s="0" t="n">
        <v>14.4490828840003</v>
      </c>
      <c r="D203" s="0" t="n">
        <v>9.2735077546288</v>
      </c>
      <c r="E203" s="0" t="n">
        <v>9.60933776061788</v>
      </c>
      <c r="I203" s="0" t="n">
        <f aca="false">AVERAGE(C203:H203)</f>
        <v>11.110642799749</v>
      </c>
      <c r="J203" s="0" t="n">
        <f aca="false">_xlfn.STDEV.P(C203:H203)</f>
        <v>2.36461160945199</v>
      </c>
      <c r="K203" s="7" t="n">
        <f aca="false">J203/I203</f>
        <v>0.212824014962069</v>
      </c>
      <c r="L203" s="0" t="s">
        <v>386</v>
      </c>
      <c r="M203" s="0" t="s">
        <v>19</v>
      </c>
      <c r="N203" s="8" t="s">
        <v>387</v>
      </c>
      <c r="O203" s="0" t="s">
        <v>388</v>
      </c>
      <c r="P203" s="0" t="n">
        <v>1</v>
      </c>
    </row>
    <row r="204" customFormat="false" ht="13.8" hidden="false" customHeight="false" outlineLevel="0" collapsed="false">
      <c r="A204" s="0" t="s">
        <v>433</v>
      </c>
      <c r="B204" s="0" t="s">
        <v>434</v>
      </c>
      <c r="C204" s="0" t="n">
        <v>19.5225530442137</v>
      </c>
      <c r="D204" s="0" t="n">
        <v>15.9165914430421</v>
      </c>
      <c r="E204" s="0" t="n">
        <v>15.1149322351684</v>
      </c>
      <c r="I204" s="0" t="n">
        <f aca="false">AVERAGE(C204:H204)</f>
        <v>16.8513589074747</v>
      </c>
      <c r="J204" s="0" t="n">
        <f aca="false">_xlfn.STDEV.P(C204:H204)</f>
        <v>1.91696339010489</v>
      </c>
      <c r="K204" s="7" t="n">
        <f aca="false">J204/I204</f>
        <v>0.113757199085861</v>
      </c>
      <c r="L204" s="0" t="s">
        <v>386</v>
      </c>
      <c r="M204" s="0" t="s">
        <v>19</v>
      </c>
      <c r="N204" s="8" t="s">
        <v>387</v>
      </c>
      <c r="O204" s="0" t="s">
        <v>388</v>
      </c>
      <c r="P204" s="0" t="n">
        <v>1</v>
      </c>
    </row>
    <row r="205" customFormat="false" ht="13.8" hidden="false" customHeight="false" outlineLevel="0" collapsed="false">
      <c r="A205" s="0" t="s">
        <v>435</v>
      </c>
      <c r="B205" s="0" t="s">
        <v>436</v>
      </c>
      <c r="C205" s="0" t="n">
        <v>14.9426333864126</v>
      </c>
      <c r="D205" s="0" t="n">
        <v>19.4731403123466</v>
      </c>
      <c r="E205" s="0" t="n">
        <v>21.4025715783552</v>
      </c>
      <c r="I205" s="0" t="n">
        <f aca="false">AVERAGE(C205:H205)</f>
        <v>18.6061150923715</v>
      </c>
      <c r="J205" s="0" t="n">
        <f aca="false">_xlfn.STDEV.P(C205:H205)</f>
        <v>2.70758193596971</v>
      </c>
      <c r="K205" s="7" t="n">
        <f aca="false">J205/I205</f>
        <v>0.145521078555503</v>
      </c>
      <c r="L205" s="0" t="s">
        <v>386</v>
      </c>
      <c r="M205" s="0" t="s">
        <v>19</v>
      </c>
      <c r="N205" s="8" t="s">
        <v>387</v>
      </c>
      <c r="O205" s="0" t="s">
        <v>388</v>
      </c>
      <c r="P205" s="0" t="n">
        <v>1</v>
      </c>
    </row>
    <row r="206" customFormat="false" ht="13.8" hidden="false" customHeight="false" outlineLevel="0" collapsed="false">
      <c r="A206" s="0" t="s">
        <v>437</v>
      </c>
      <c r="B206" s="0" t="s">
        <v>438</v>
      </c>
      <c r="C206" s="0" t="n">
        <v>6.56963378662935</v>
      </c>
      <c r="D206" s="0" t="n">
        <v>12.6840873255051</v>
      </c>
      <c r="E206" s="0" t="n">
        <v>9.560693241043</v>
      </c>
      <c r="I206" s="0" t="n">
        <f aca="false">AVERAGE(C206:H206)</f>
        <v>9.60480478439249</v>
      </c>
      <c r="J206" s="0" t="n">
        <f aca="false">_xlfn.STDEV.P(C206:H206)</f>
        <v>2.49641007461516</v>
      </c>
      <c r="K206" s="7" t="n">
        <f aca="false">J206/I206</f>
        <v>0.259912630256864</v>
      </c>
      <c r="L206" s="0" t="s">
        <v>386</v>
      </c>
      <c r="M206" s="0" t="s">
        <v>19</v>
      </c>
      <c r="N206" s="8" t="s">
        <v>387</v>
      </c>
      <c r="O206" s="0" t="s">
        <v>388</v>
      </c>
      <c r="P206" s="0" t="n">
        <v>1</v>
      </c>
    </row>
    <row r="207" customFormat="false" ht="13.8" hidden="false" customHeight="false" outlineLevel="0" collapsed="false">
      <c r="A207" s="0" t="s">
        <v>439</v>
      </c>
      <c r="B207" s="0" t="s">
        <v>440</v>
      </c>
      <c r="C207" s="0" t="n">
        <v>17.4374385735427</v>
      </c>
      <c r="D207" s="0" t="n">
        <v>19.1883242770866</v>
      </c>
      <c r="E207" s="0" t="n">
        <v>20.8598775282119</v>
      </c>
      <c r="I207" s="0" t="n">
        <f aca="false">AVERAGE(C207:H207)</f>
        <v>19.1618801262804</v>
      </c>
      <c r="J207" s="0" t="n">
        <f aca="false">_xlfn.STDEV.P(C207:H207)</f>
        <v>1.39732997044201</v>
      </c>
      <c r="K207" s="7" t="n">
        <f aca="false">J207/I207</f>
        <v>0.0729223834630706</v>
      </c>
      <c r="L207" s="0" t="s">
        <v>386</v>
      </c>
      <c r="M207" s="0" t="s">
        <v>19</v>
      </c>
      <c r="N207" s="8" t="s">
        <v>387</v>
      </c>
      <c r="O207" s="0" t="s">
        <v>388</v>
      </c>
      <c r="P207" s="0" t="n">
        <v>1</v>
      </c>
    </row>
    <row r="208" customFormat="false" ht="13.8" hidden="false" customHeight="false" outlineLevel="0" collapsed="false">
      <c r="A208" s="0" t="s">
        <v>441</v>
      </c>
      <c r="B208" s="0" t="s">
        <v>442</v>
      </c>
      <c r="C208" s="0" t="n">
        <v>13.073256482008</v>
      </c>
      <c r="D208" s="0" t="n">
        <v>9.14705791004744</v>
      </c>
      <c r="E208" s="0" t="n">
        <v>8.5195151983481</v>
      </c>
      <c r="I208" s="0" t="n">
        <f aca="false">AVERAGE(C208:H208)</f>
        <v>10.2466098634679</v>
      </c>
      <c r="J208" s="0" t="n">
        <f aca="false">_xlfn.STDEV.P(C208:H208)</f>
        <v>2.01509318119206</v>
      </c>
      <c r="K208" s="7" t="n">
        <f aca="false">J208/I208</f>
        <v>0.196659500853688</v>
      </c>
      <c r="L208" s="0" t="s">
        <v>386</v>
      </c>
      <c r="M208" s="0" t="s">
        <v>19</v>
      </c>
      <c r="N208" s="8" t="s">
        <v>387</v>
      </c>
      <c r="O208" s="0" t="s">
        <v>388</v>
      </c>
      <c r="P208" s="0" t="n">
        <v>1</v>
      </c>
    </row>
    <row r="209" customFormat="false" ht="13.8" hidden="false" customHeight="false" outlineLevel="0" collapsed="false">
      <c r="A209" s="0" t="s">
        <v>443</v>
      </c>
      <c r="B209" s="0" t="s">
        <v>444</v>
      </c>
      <c r="C209" s="0" t="n">
        <v>8.37036052775578</v>
      </c>
      <c r="D209" s="0" t="n">
        <v>9.31731627979216</v>
      </c>
      <c r="E209" s="0" t="n">
        <v>6.93070555087427</v>
      </c>
      <c r="I209" s="0" t="n">
        <f aca="false">AVERAGE(C209:H209)</f>
        <v>8.2061274528074</v>
      </c>
      <c r="J209" s="0" t="n">
        <f aca="false">_xlfn.STDEV.P(C209:H209)</f>
        <v>0.981226127531855</v>
      </c>
      <c r="K209" s="7" t="n">
        <f aca="false">J209/I209</f>
        <v>0.119572372373545</v>
      </c>
      <c r="L209" s="0" t="s">
        <v>386</v>
      </c>
      <c r="M209" s="0" t="s">
        <v>19</v>
      </c>
      <c r="N209" s="8" t="s">
        <v>387</v>
      </c>
      <c r="O209" s="0" t="s">
        <v>388</v>
      </c>
      <c r="P209" s="0" t="n">
        <v>1</v>
      </c>
    </row>
    <row r="210" customFormat="false" ht="13.8" hidden="false" customHeight="false" outlineLevel="0" collapsed="false">
      <c r="A210" s="0" t="s">
        <v>445</v>
      </c>
      <c r="B210" s="0" t="s">
        <v>446</v>
      </c>
      <c r="C210" s="0" t="n">
        <v>11.7076163089325</v>
      </c>
      <c r="D210" s="0" t="n">
        <v>8.0191434188849</v>
      </c>
      <c r="E210" s="0" t="n">
        <v>7.539940975335</v>
      </c>
      <c r="I210" s="0" t="n">
        <f aca="false">AVERAGE(C210:H210)</f>
        <v>9.08890023438414</v>
      </c>
      <c r="J210" s="0" t="n">
        <f aca="false">_xlfn.STDEV.P(C210:H210)</f>
        <v>1.8620175714888</v>
      </c>
      <c r="K210" s="7" t="n">
        <f aca="false">J210/I210</f>
        <v>0.204867203233744</v>
      </c>
      <c r="L210" s="0" t="s">
        <v>386</v>
      </c>
      <c r="M210" s="0" t="s">
        <v>19</v>
      </c>
      <c r="N210" s="8" t="s">
        <v>387</v>
      </c>
      <c r="O210" s="0" t="s">
        <v>388</v>
      </c>
      <c r="P210" s="0" t="n">
        <v>1</v>
      </c>
    </row>
    <row r="211" customFormat="false" ht="13.8" hidden="false" customHeight="false" outlineLevel="0" collapsed="false">
      <c r="A211" s="0" t="s">
        <v>447</v>
      </c>
      <c r="B211" s="0" t="s">
        <v>448</v>
      </c>
      <c r="C211" s="0" t="n">
        <v>8.6285580759082</v>
      </c>
      <c r="D211" s="0" t="n">
        <v>7.64741756160346</v>
      </c>
      <c r="E211" s="0" t="n">
        <v>8.88641964543983</v>
      </c>
      <c r="I211" s="0" t="n">
        <f aca="false">AVERAGE(C211:H211)</f>
        <v>8.38746509431716</v>
      </c>
      <c r="J211" s="0" t="n">
        <f aca="false">_xlfn.STDEV.P(C211:H211)</f>
        <v>0.533776426522724</v>
      </c>
      <c r="K211" s="7" t="n">
        <f aca="false">J211/I211</f>
        <v>0.0636397791848193</v>
      </c>
      <c r="L211" s="0" t="s">
        <v>386</v>
      </c>
      <c r="M211" s="0" t="s">
        <v>19</v>
      </c>
      <c r="N211" s="8" t="s">
        <v>387</v>
      </c>
      <c r="O211" s="0" t="s">
        <v>388</v>
      </c>
      <c r="P211" s="0" t="n">
        <v>1</v>
      </c>
    </row>
    <row r="212" customFormat="false" ht="13.8" hidden="false" customHeight="false" outlineLevel="0" collapsed="false">
      <c r="A212" s="0" t="s">
        <v>449</v>
      </c>
      <c r="B212" s="0" t="s">
        <v>450</v>
      </c>
      <c r="C212" s="0" t="n">
        <v>10.9657263089675</v>
      </c>
      <c r="D212" s="0" t="n">
        <v>6.93130033253578</v>
      </c>
      <c r="E212" s="0" t="n">
        <v>10.3183664978778</v>
      </c>
      <c r="I212" s="0" t="n">
        <f aca="false">AVERAGE(C212:H212)</f>
        <v>9.40513104646035</v>
      </c>
      <c r="J212" s="0" t="n">
        <f aca="false">_xlfn.STDEV.P(C212:H212)</f>
        <v>1.76911418175329</v>
      </c>
      <c r="K212" s="7" t="n">
        <f aca="false">J212/I212</f>
        <v>0.18810096031773</v>
      </c>
      <c r="L212" s="0" t="s">
        <v>386</v>
      </c>
      <c r="M212" s="0" t="s">
        <v>19</v>
      </c>
      <c r="N212" s="8" t="s">
        <v>387</v>
      </c>
      <c r="O212" s="0" t="s">
        <v>388</v>
      </c>
      <c r="P212" s="0" t="n">
        <v>1</v>
      </c>
    </row>
    <row r="213" customFormat="false" ht="13.8" hidden="false" customHeight="false" outlineLevel="0" collapsed="false">
      <c r="A213" s="0" t="s">
        <v>451</v>
      </c>
      <c r="B213" s="0" t="s">
        <v>452</v>
      </c>
      <c r="C213" s="0" t="n">
        <v>10.3789579851769</v>
      </c>
      <c r="D213" s="0" t="n">
        <v>9.30949065079777</v>
      </c>
      <c r="E213" s="0" t="n">
        <v>1.62455726620178</v>
      </c>
      <c r="I213" s="0" t="n">
        <f aca="false">AVERAGE(C213:H213)</f>
        <v>7.10433530072548</v>
      </c>
      <c r="J213" s="0" t="n">
        <f aca="false">_xlfn.STDEV.P(C213:H213)</f>
        <v>3.89930896233015</v>
      </c>
      <c r="K213" s="7" t="n">
        <f aca="false">J213/I213</f>
        <v>0.548863306315505</v>
      </c>
      <c r="L213" s="0" t="s">
        <v>386</v>
      </c>
      <c r="M213" s="0" t="s">
        <v>19</v>
      </c>
      <c r="N213" s="8" t="s">
        <v>387</v>
      </c>
      <c r="O213" s="0" t="s">
        <v>388</v>
      </c>
      <c r="P213" s="0" t="n">
        <v>1</v>
      </c>
    </row>
    <row r="214" customFormat="false" ht="13.8" hidden="false" customHeight="false" outlineLevel="0" collapsed="false">
      <c r="A214" s="0" t="s">
        <v>453</v>
      </c>
      <c r="B214" s="0" t="s">
        <v>454</v>
      </c>
      <c r="C214" s="0" t="n">
        <v>12.3163235197587</v>
      </c>
      <c r="D214" s="0" t="n">
        <v>5.80028040037946</v>
      </c>
      <c r="E214" s="0" t="n">
        <v>6.02288732465864</v>
      </c>
      <c r="I214" s="0" t="n">
        <f aca="false">AVERAGE(C214:H214)</f>
        <v>8.04649708159892</v>
      </c>
      <c r="J214" s="0" t="n">
        <f aca="false">_xlfn.STDEV.P(C214:H214)</f>
        <v>3.02059065081542</v>
      </c>
      <c r="K214" s="7" t="n">
        <f aca="false">J214/I214</f>
        <v>0.375392002281718</v>
      </c>
      <c r="L214" s="0" t="s">
        <v>386</v>
      </c>
      <c r="M214" s="0" t="s">
        <v>19</v>
      </c>
      <c r="N214" s="8" t="s">
        <v>387</v>
      </c>
      <c r="O214" s="0" t="s">
        <v>388</v>
      </c>
      <c r="P214" s="0" t="n">
        <v>1</v>
      </c>
    </row>
    <row r="215" customFormat="false" ht="13.8" hidden="false" customHeight="false" outlineLevel="0" collapsed="false">
      <c r="A215" s="0" t="s">
        <v>455</v>
      </c>
      <c r="B215" s="0" t="s">
        <v>456</v>
      </c>
      <c r="C215" s="0" t="n">
        <v>12.0160308474839</v>
      </c>
      <c r="D215" s="0" t="n">
        <v>5.2805371133292</v>
      </c>
      <c r="E215" s="0" t="n">
        <v>3.86938002227137</v>
      </c>
      <c r="I215" s="0" t="n">
        <f aca="false">AVERAGE(C215:H215)</f>
        <v>7.05531599436149</v>
      </c>
      <c r="J215" s="0" t="n">
        <f aca="false">_xlfn.STDEV.P(C215:H215)</f>
        <v>3.55474893388199</v>
      </c>
      <c r="K215" s="7" t="n">
        <f aca="false">J215/I215</f>
        <v>0.503839790694406</v>
      </c>
      <c r="L215" s="0" t="s">
        <v>386</v>
      </c>
      <c r="M215" s="0" t="s">
        <v>19</v>
      </c>
      <c r="N215" s="8" t="s">
        <v>387</v>
      </c>
      <c r="O215" s="0" t="s">
        <v>388</v>
      </c>
      <c r="P215" s="0" t="n">
        <v>1</v>
      </c>
    </row>
    <row r="216" customFormat="false" ht="13.8" hidden="false" customHeight="false" outlineLevel="0" collapsed="false">
      <c r="A216" s="0" t="s">
        <v>457</v>
      </c>
      <c r="B216" s="0" t="s">
        <v>458</v>
      </c>
      <c r="C216" s="0" t="n">
        <v>19.4231503304322</v>
      </c>
      <c r="D216" s="0" t="n">
        <v>16.0391601676716</v>
      </c>
      <c r="E216" s="0" t="n">
        <v>14.4171271787061</v>
      </c>
      <c r="I216" s="0" t="n">
        <f aca="false">AVERAGE(C216:H216)</f>
        <v>16.6264792256033</v>
      </c>
      <c r="J216" s="0" t="n">
        <f aca="false">_xlfn.STDEV.P(C216:H216)</f>
        <v>2.08546952439362</v>
      </c>
      <c r="K216" s="7" t="n">
        <f aca="false">J216/I216</f>
        <v>0.125430615591916</v>
      </c>
      <c r="L216" s="0" t="s">
        <v>386</v>
      </c>
      <c r="M216" s="0" t="s">
        <v>19</v>
      </c>
      <c r="N216" s="8" t="s">
        <v>387</v>
      </c>
      <c r="O216" s="0" t="s">
        <v>388</v>
      </c>
      <c r="P216" s="0" t="n">
        <v>1</v>
      </c>
    </row>
    <row r="217" customFormat="false" ht="13.8" hidden="false" customHeight="false" outlineLevel="0" collapsed="false">
      <c r="A217" s="0" t="s">
        <v>459</v>
      </c>
      <c r="B217" s="0" t="s">
        <v>460</v>
      </c>
      <c r="C217" s="0" t="n">
        <v>26.3951476497227</v>
      </c>
      <c r="D217" s="0" t="n">
        <v>26.0843625985774</v>
      </c>
      <c r="E217" s="0" t="n">
        <v>36.5279163867462</v>
      </c>
      <c r="I217" s="0" t="n">
        <f aca="false">AVERAGE(C217:H217)</f>
        <v>29.6691422116821</v>
      </c>
      <c r="J217" s="0" t="n">
        <f aca="false">_xlfn.STDEV.P(C217:H217)</f>
        <v>4.85154506148287</v>
      </c>
      <c r="K217" s="7" t="n">
        <f aca="false">J217/I217</f>
        <v>0.16352158167797</v>
      </c>
      <c r="L217" s="0" t="s">
        <v>386</v>
      </c>
      <c r="M217" s="0" t="s">
        <v>19</v>
      </c>
      <c r="N217" s="8" t="s">
        <v>387</v>
      </c>
      <c r="O217" s="0" t="s">
        <v>388</v>
      </c>
      <c r="P217" s="0" t="n">
        <v>1</v>
      </c>
    </row>
    <row r="218" customFormat="false" ht="13.8" hidden="false" customHeight="false" outlineLevel="0" collapsed="false">
      <c r="A218" s="0" t="s">
        <v>461</v>
      </c>
      <c r="B218" s="0" t="s">
        <v>462</v>
      </c>
      <c r="C218" s="0" t="n">
        <v>9.39109128405992</v>
      </c>
      <c r="D218" s="0" t="n">
        <v>14.6741303909166</v>
      </c>
      <c r="E218" s="0" t="n">
        <v>9.7509341179622</v>
      </c>
      <c r="I218" s="0" t="n">
        <f aca="false">AVERAGE(C218:H218)</f>
        <v>11.2720519309796</v>
      </c>
      <c r="J218" s="0" t="n">
        <f aca="false">_xlfn.STDEV.P(C218:H218)</f>
        <v>2.41011411928335</v>
      </c>
      <c r="K218" s="7" t="n">
        <f aca="false">J218/I218</f>
        <v>0.213813255478313</v>
      </c>
      <c r="L218" s="0" t="s">
        <v>386</v>
      </c>
      <c r="M218" s="0" t="s">
        <v>19</v>
      </c>
      <c r="N218" s="8" t="s">
        <v>387</v>
      </c>
      <c r="O218" s="0" t="s">
        <v>388</v>
      </c>
      <c r="P218" s="0" t="n">
        <v>1</v>
      </c>
    </row>
    <row r="219" customFormat="false" ht="13.8" hidden="false" customHeight="false" outlineLevel="0" collapsed="false">
      <c r="A219" s="0" t="s">
        <v>463</v>
      </c>
      <c r="B219" s="0" t="s">
        <v>464</v>
      </c>
      <c r="C219" s="0" t="n">
        <v>9.48139680605106</v>
      </c>
      <c r="D219" s="0" t="n">
        <v>10.6196803029867</v>
      </c>
      <c r="E219" s="0" t="n">
        <v>10.2767455252883</v>
      </c>
      <c r="I219" s="0" t="n">
        <f aca="false">AVERAGE(C219:H219)</f>
        <v>10.1259408781087</v>
      </c>
      <c r="J219" s="0" t="n">
        <f aca="false">_xlfn.STDEV.P(C219:H219)</f>
        <v>0.476780075826172</v>
      </c>
      <c r="K219" s="7" t="n">
        <f aca="false">J219/I219</f>
        <v>0.0470850147720026</v>
      </c>
      <c r="L219" s="0" t="s">
        <v>386</v>
      </c>
      <c r="M219" s="0" t="s">
        <v>19</v>
      </c>
      <c r="N219" s="8" t="s">
        <v>387</v>
      </c>
      <c r="O219" s="0" t="s">
        <v>388</v>
      </c>
      <c r="P219" s="0" t="n">
        <v>1</v>
      </c>
    </row>
    <row r="220" customFormat="false" ht="13.8" hidden="false" customHeight="false" outlineLevel="0" collapsed="false">
      <c r="A220" s="0" t="s">
        <v>465</v>
      </c>
      <c r="B220" s="0" t="s">
        <v>466</v>
      </c>
      <c r="C220" s="0" t="n">
        <v>7.07490075734685</v>
      </c>
      <c r="D220" s="0" t="n">
        <v>10.3406389359246</v>
      </c>
      <c r="E220" s="0" t="n">
        <v>11.6414116329218</v>
      </c>
      <c r="I220" s="0" t="n">
        <f aca="false">AVERAGE(C220:H220)</f>
        <v>9.6856504420644</v>
      </c>
      <c r="J220" s="0" t="n">
        <f aca="false">_xlfn.STDEV.P(C220:H220)</f>
        <v>1.92093949922131</v>
      </c>
      <c r="K220" s="7" t="n">
        <f aca="false">J220/I220</f>
        <v>0.198328394227273</v>
      </c>
      <c r="L220" s="0" t="s">
        <v>386</v>
      </c>
      <c r="M220" s="0" t="s">
        <v>19</v>
      </c>
      <c r="N220" s="8" t="s">
        <v>387</v>
      </c>
      <c r="O220" s="0" t="s">
        <v>388</v>
      </c>
      <c r="P220" s="0" t="n">
        <v>1</v>
      </c>
    </row>
    <row r="221" customFormat="false" ht="13.8" hidden="false" customHeight="false" outlineLevel="0" collapsed="false">
      <c r="A221" s="0" t="s">
        <v>467</v>
      </c>
      <c r="B221" s="0" t="s">
        <v>468</v>
      </c>
      <c r="C221" s="0" t="n">
        <v>7.77225925517175</v>
      </c>
      <c r="D221" s="0" t="n">
        <v>5.72890572098098</v>
      </c>
      <c r="E221" s="0" t="n">
        <v>8.61386704773541</v>
      </c>
      <c r="I221" s="0" t="n">
        <f aca="false">AVERAGE(C221:H221)</f>
        <v>7.37167734129605</v>
      </c>
      <c r="J221" s="0" t="n">
        <f aca="false">_xlfn.STDEV.P(C221:H221)</f>
        <v>1.21136283210562</v>
      </c>
      <c r="K221" s="7" t="n">
        <f aca="false">J221/I221</f>
        <v>0.164326621475899</v>
      </c>
      <c r="L221" s="0" t="s">
        <v>386</v>
      </c>
      <c r="M221" s="0" t="s">
        <v>19</v>
      </c>
      <c r="N221" s="8" t="s">
        <v>387</v>
      </c>
      <c r="O221" s="0" t="s">
        <v>388</v>
      </c>
      <c r="P221" s="0" t="n">
        <v>1</v>
      </c>
    </row>
    <row r="222" customFormat="false" ht="13.8" hidden="false" customHeight="false" outlineLevel="0" collapsed="false">
      <c r="A222" s="0" t="s">
        <v>469</v>
      </c>
      <c r="B222" s="0" t="s">
        <v>470</v>
      </c>
      <c r="C222" s="0" t="n">
        <v>4.74551674690074</v>
      </c>
      <c r="D222" s="0" t="n">
        <v>7.81303074954773</v>
      </c>
      <c r="E222" s="0" t="n">
        <v>8.62498670863868</v>
      </c>
      <c r="I222" s="0" t="n">
        <f aca="false">AVERAGE(C222:H222)</f>
        <v>7.06117806836239</v>
      </c>
      <c r="J222" s="0" t="n">
        <f aca="false">_xlfn.STDEV.P(C222:H222)</f>
        <v>1.67063533556567</v>
      </c>
      <c r="K222" s="7" t="n">
        <f aca="false">J222/I222</f>
        <v>0.236594420844725</v>
      </c>
      <c r="L222" s="0" t="s">
        <v>386</v>
      </c>
      <c r="M222" s="0" t="s">
        <v>19</v>
      </c>
      <c r="N222" s="8" t="s">
        <v>387</v>
      </c>
      <c r="O222" s="0" t="s">
        <v>388</v>
      </c>
      <c r="P222" s="0" t="n">
        <v>1</v>
      </c>
    </row>
    <row r="223" customFormat="false" ht="13.8" hidden="false" customHeight="false" outlineLevel="0" collapsed="false">
      <c r="A223" s="0" t="s">
        <v>471</v>
      </c>
      <c r="B223" s="0" t="s">
        <v>472</v>
      </c>
      <c r="C223" s="0" t="n">
        <v>9.25231050126119</v>
      </c>
      <c r="D223" s="0" t="n">
        <v>10.3452794145442</v>
      </c>
      <c r="E223" s="0" t="n">
        <v>5.07119884148204</v>
      </c>
      <c r="I223" s="0" t="n">
        <f aca="false">AVERAGE(C223:H223)</f>
        <v>8.22292958576247</v>
      </c>
      <c r="J223" s="0" t="n">
        <f aca="false">_xlfn.STDEV.P(C223:H223)</f>
        <v>2.27283967387094</v>
      </c>
      <c r="K223" s="7" t="n">
        <f aca="false">J223/I223</f>
        <v>0.276402667706924</v>
      </c>
      <c r="L223" s="0" t="s">
        <v>386</v>
      </c>
      <c r="M223" s="0" t="s">
        <v>19</v>
      </c>
      <c r="N223" s="8" t="s">
        <v>387</v>
      </c>
      <c r="O223" s="0" t="s">
        <v>388</v>
      </c>
      <c r="P223" s="0" t="n">
        <v>1</v>
      </c>
    </row>
    <row r="224" customFormat="false" ht="13.8" hidden="false" customHeight="false" outlineLevel="0" collapsed="false">
      <c r="A224" s="0" t="s">
        <v>473</v>
      </c>
      <c r="B224" s="0" t="s">
        <v>474</v>
      </c>
      <c r="C224" s="0" t="n">
        <v>9.81196139235444</v>
      </c>
      <c r="D224" s="0" t="n">
        <v>10.2754410125026</v>
      </c>
      <c r="E224" s="0" t="n">
        <v>5.75622133892699</v>
      </c>
      <c r="I224" s="0" t="n">
        <f aca="false">AVERAGE(C224:H224)</f>
        <v>8.61454124792802</v>
      </c>
      <c r="J224" s="0" t="n">
        <f aca="false">_xlfn.STDEV.P(C224:H224)</f>
        <v>2.02997501892953</v>
      </c>
      <c r="K224" s="7" t="n">
        <f aca="false">J224/I224</f>
        <v>0.235645167920901</v>
      </c>
      <c r="L224" s="0" t="s">
        <v>386</v>
      </c>
      <c r="M224" s="0" t="s">
        <v>19</v>
      </c>
      <c r="N224" s="8" t="s">
        <v>387</v>
      </c>
      <c r="O224" s="0" t="s">
        <v>388</v>
      </c>
      <c r="P224" s="0" t="n">
        <v>1</v>
      </c>
    </row>
    <row r="225" customFormat="false" ht="13.8" hidden="false" customHeight="false" outlineLevel="0" collapsed="false">
      <c r="A225" s="0" t="s">
        <v>475</v>
      </c>
      <c r="B225" s="0" t="s">
        <v>476</v>
      </c>
      <c r="C225" s="0" t="n">
        <v>9.73551204544355</v>
      </c>
      <c r="D225" s="0" t="n">
        <v>4.93853350663673</v>
      </c>
      <c r="E225" s="0" t="n">
        <v>6.28310980819781</v>
      </c>
      <c r="I225" s="0" t="n">
        <f aca="false">AVERAGE(C225:H225)</f>
        <v>6.98571845342603</v>
      </c>
      <c r="J225" s="0" t="n">
        <f aca="false">_xlfn.STDEV.P(C225:H225)</f>
        <v>2.02039516872408</v>
      </c>
      <c r="K225" s="7" t="n">
        <f aca="false">J225/I225</f>
        <v>0.289217949763379</v>
      </c>
      <c r="L225" s="0" t="s">
        <v>386</v>
      </c>
      <c r="M225" s="0" t="s">
        <v>19</v>
      </c>
      <c r="N225" s="8" t="s">
        <v>387</v>
      </c>
      <c r="O225" s="0" t="s">
        <v>388</v>
      </c>
      <c r="P225" s="0" t="n">
        <v>1</v>
      </c>
    </row>
    <row r="226" customFormat="false" ht="13.8" hidden="false" customHeight="false" outlineLevel="0" collapsed="false">
      <c r="A226" s="0" t="s">
        <v>477</v>
      </c>
      <c r="B226" s="0" t="s">
        <v>478</v>
      </c>
      <c r="C226" s="0" t="n">
        <v>10.559782435927</v>
      </c>
      <c r="D226" s="0" t="n">
        <v>8.29308131723695</v>
      </c>
      <c r="E226" s="0" t="n">
        <v>8.79064840277116</v>
      </c>
      <c r="I226" s="0" t="n">
        <f aca="false">AVERAGE(C226:H226)</f>
        <v>9.21450405197836</v>
      </c>
      <c r="J226" s="0" t="n">
        <f aca="false">_xlfn.STDEV.P(C226:H226)</f>
        <v>0.972701975218614</v>
      </c>
      <c r="K226" s="7" t="n">
        <f aca="false">J226/I226</f>
        <v>0.105562054097722</v>
      </c>
      <c r="L226" s="0" t="s">
        <v>386</v>
      </c>
      <c r="M226" s="0" t="s">
        <v>19</v>
      </c>
      <c r="N226" s="8" t="s">
        <v>387</v>
      </c>
      <c r="O226" s="0" t="s">
        <v>388</v>
      </c>
      <c r="P226" s="0" t="n">
        <v>1</v>
      </c>
    </row>
    <row r="227" customFormat="false" ht="13.8" hidden="false" customHeight="false" outlineLevel="0" collapsed="false">
      <c r="A227" s="0" t="s">
        <v>479</v>
      </c>
      <c r="B227" s="0" t="s">
        <v>480</v>
      </c>
      <c r="C227" s="0" t="n">
        <v>11.2010620286413</v>
      </c>
      <c r="D227" s="0" t="n">
        <v>5.63897288029218</v>
      </c>
      <c r="E227" s="0" t="n">
        <v>9.27988541465462</v>
      </c>
      <c r="I227" s="0" t="n">
        <f aca="false">AVERAGE(C227:H227)</f>
        <v>8.7066401078627</v>
      </c>
      <c r="J227" s="0" t="n">
        <f aca="false">_xlfn.STDEV.P(C227:H227)</f>
        <v>2.30660884704002</v>
      </c>
      <c r="K227" s="7" t="n">
        <f aca="false">J227/I227</f>
        <v>0.264925254571737</v>
      </c>
      <c r="L227" s="0" t="s">
        <v>386</v>
      </c>
      <c r="M227" s="0" t="s">
        <v>19</v>
      </c>
      <c r="N227" s="8" t="s">
        <v>387</v>
      </c>
      <c r="O227" s="0" t="s">
        <v>388</v>
      </c>
      <c r="P227" s="0" t="n">
        <v>1</v>
      </c>
    </row>
    <row r="228" customFormat="false" ht="13.8" hidden="false" customHeight="false" outlineLevel="0" collapsed="false">
      <c r="A228" s="0" t="s">
        <v>481</v>
      </c>
      <c r="B228" s="0" t="s">
        <v>482</v>
      </c>
      <c r="C228" s="0" t="n">
        <v>19.1059619983076</v>
      </c>
      <c r="D228" s="0" t="n">
        <v>14.1834538561415</v>
      </c>
      <c r="E228" s="0" t="n">
        <v>14.9889620188946</v>
      </c>
      <c r="I228" s="0" t="n">
        <f aca="false">AVERAGE(C228:H228)</f>
        <v>16.0927926244479</v>
      </c>
      <c r="J228" s="0" t="n">
        <f aca="false">_xlfn.STDEV.P(C228:H228)</f>
        <v>2.15586071082836</v>
      </c>
      <c r="K228" s="7" t="n">
        <f aca="false">J228/I228</f>
        <v>0.133964362875914</v>
      </c>
      <c r="L228" s="0" t="s">
        <v>386</v>
      </c>
      <c r="M228" s="0" t="s">
        <v>19</v>
      </c>
      <c r="N228" s="8" t="s">
        <v>387</v>
      </c>
      <c r="O228" s="0" t="s">
        <v>388</v>
      </c>
      <c r="P228" s="0" t="n">
        <v>1</v>
      </c>
    </row>
    <row r="229" customFormat="false" ht="13.8" hidden="false" customHeight="false" outlineLevel="0" collapsed="false">
      <c r="A229" s="0" t="s">
        <v>483</v>
      </c>
      <c r="B229" s="0" t="s">
        <v>484</v>
      </c>
      <c r="C229" s="0" t="n">
        <v>14.4892231835036</v>
      </c>
      <c r="D229" s="0" t="n">
        <v>17.7562246932143</v>
      </c>
      <c r="E229" s="0" t="n">
        <v>20.5505162948147</v>
      </c>
      <c r="I229" s="0" t="n">
        <f aca="false">AVERAGE(C229:H229)</f>
        <v>17.5986547238442</v>
      </c>
      <c r="J229" s="0" t="n">
        <f aca="false">_xlfn.STDEV.P(C229:H229)</f>
        <v>2.47701968324068</v>
      </c>
      <c r="K229" s="7" t="n">
        <f aca="false">J229/I229</f>
        <v>0.140750513156247</v>
      </c>
      <c r="L229" s="0" t="s">
        <v>386</v>
      </c>
      <c r="M229" s="0" t="s">
        <v>19</v>
      </c>
      <c r="N229" s="8" t="s">
        <v>387</v>
      </c>
      <c r="O229" s="0" t="s">
        <v>388</v>
      </c>
      <c r="P229" s="0" t="n">
        <v>1</v>
      </c>
    </row>
    <row r="230" customFormat="false" ht="13.8" hidden="false" customHeight="false" outlineLevel="0" collapsed="false">
      <c r="A230" s="0" t="s">
        <v>485</v>
      </c>
      <c r="B230" s="0" t="s">
        <v>486</v>
      </c>
      <c r="C230" s="0" t="n">
        <v>7.06312688946682</v>
      </c>
      <c r="D230" s="0" t="n">
        <v>11.5567630887339</v>
      </c>
      <c r="E230" s="0" t="n">
        <v>7.41339087229621</v>
      </c>
      <c r="I230" s="0" t="n">
        <f aca="false">AVERAGE(C230:H230)</f>
        <v>8.67776028349898</v>
      </c>
      <c r="J230" s="0" t="n">
        <f aca="false">_xlfn.STDEV.P(C230:H230)</f>
        <v>2.04077829578649</v>
      </c>
      <c r="K230" s="7" t="n">
        <f aca="false">J230/I230</f>
        <v>0.235173389113674</v>
      </c>
      <c r="L230" s="0" t="s">
        <v>386</v>
      </c>
      <c r="M230" s="0" t="s">
        <v>19</v>
      </c>
      <c r="N230" s="8" t="s">
        <v>387</v>
      </c>
      <c r="O230" s="0" t="s">
        <v>388</v>
      </c>
      <c r="P230" s="0" t="n">
        <v>1</v>
      </c>
    </row>
    <row r="231" customFormat="false" ht="13.8" hidden="false" customHeight="false" outlineLevel="0" collapsed="false">
      <c r="A231" s="0" t="s">
        <v>487</v>
      </c>
      <c r="B231" s="0" t="s">
        <v>488</v>
      </c>
      <c r="C231" s="0" t="n">
        <v>5.48326062727995</v>
      </c>
      <c r="D231" s="0" t="n">
        <v>1.97673791486059</v>
      </c>
      <c r="E231" s="0" t="n">
        <v>11.719856737196</v>
      </c>
      <c r="I231" s="0" t="n">
        <f aca="false">AVERAGE(C231:H231)</f>
        <v>6.39328509311218</v>
      </c>
      <c r="J231" s="0" t="n">
        <f aca="false">_xlfn.STDEV.P(C231:H231)</f>
        <v>4.02932579081964</v>
      </c>
      <c r="K231" s="7" t="n">
        <f aca="false">J231/I231</f>
        <v>0.630243408847925</v>
      </c>
      <c r="L231" s="0" t="s">
        <v>386</v>
      </c>
      <c r="M231" s="0" t="s">
        <v>19</v>
      </c>
      <c r="N231" s="8" t="s">
        <v>387</v>
      </c>
      <c r="O231" s="0" t="s">
        <v>388</v>
      </c>
      <c r="P231" s="0" t="n">
        <v>1</v>
      </c>
    </row>
    <row r="232" customFormat="false" ht="13.8" hidden="false" customHeight="false" outlineLevel="0" collapsed="false">
      <c r="A232" s="0" t="s">
        <v>489</v>
      </c>
      <c r="B232" s="0" t="s">
        <v>490</v>
      </c>
      <c r="C232" s="0" t="n">
        <v>9.16096590051149</v>
      </c>
      <c r="D232" s="0" t="n">
        <v>6.9249517225862</v>
      </c>
      <c r="E232" s="0" t="n">
        <v>5.58686952271714</v>
      </c>
      <c r="I232" s="0" t="n">
        <f aca="false">AVERAGE(C232:H232)</f>
        <v>7.22426238193828</v>
      </c>
      <c r="J232" s="0" t="n">
        <f aca="false">_xlfn.STDEV.P(C232:H232)</f>
        <v>1.47438832120126</v>
      </c>
      <c r="K232" s="7" t="n">
        <f aca="false">J232/I232</f>
        <v>0.20408842359982</v>
      </c>
      <c r="L232" s="0" t="s">
        <v>386</v>
      </c>
      <c r="M232" s="0" t="s">
        <v>19</v>
      </c>
      <c r="N232" s="8" t="s">
        <v>387</v>
      </c>
      <c r="O232" s="0" t="s">
        <v>388</v>
      </c>
      <c r="P232" s="0" t="n">
        <v>1</v>
      </c>
    </row>
    <row r="233" customFormat="false" ht="13.8" hidden="false" customHeight="false" outlineLevel="0" collapsed="false">
      <c r="A233" s="0" t="s">
        <v>491</v>
      </c>
      <c r="B233" s="0" t="s">
        <v>492</v>
      </c>
      <c r="C233" s="0" t="n">
        <v>8.14657494367451</v>
      </c>
      <c r="D233" s="0" t="n">
        <v>8.10031364424436</v>
      </c>
      <c r="E233" s="0" t="n">
        <v>2.38766331224982</v>
      </c>
      <c r="I233" s="0" t="n">
        <f aca="false">AVERAGE(C233:H233)</f>
        <v>6.21151730005623</v>
      </c>
      <c r="J233" s="0" t="n">
        <f aca="false">_xlfn.STDEV.P(C233:H233)</f>
        <v>2.70393904233601</v>
      </c>
      <c r="K233" s="7" t="n">
        <f aca="false">J233/I233</f>
        <v>0.435310554848093</v>
      </c>
      <c r="L233" s="0" t="s">
        <v>386</v>
      </c>
      <c r="M233" s="0" t="s">
        <v>19</v>
      </c>
      <c r="N233" s="8" t="s">
        <v>387</v>
      </c>
      <c r="O233" s="0" t="s">
        <v>388</v>
      </c>
      <c r="P233" s="0" t="n">
        <v>1</v>
      </c>
    </row>
    <row r="234" customFormat="false" ht="13.8" hidden="false" customHeight="false" outlineLevel="0" collapsed="false">
      <c r="A234" s="0" t="s">
        <v>493</v>
      </c>
      <c r="B234" s="0" t="s">
        <v>494</v>
      </c>
      <c r="C234" s="0" t="n">
        <v>20.236174473928</v>
      </c>
      <c r="D234" s="0" t="n">
        <v>20.1587648579841</v>
      </c>
      <c r="E234" s="0" t="n">
        <v>18.7720085095436</v>
      </c>
      <c r="I234" s="0" t="n">
        <f aca="false">AVERAGE(C234:H234)</f>
        <v>19.7223159471519</v>
      </c>
      <c r="J234" s="0" t="n">
        <f aca="false">_xlfn.STDEV.P(C234:H234)</f>
        <v>0.672711543749294</v>
      </c>
      <c r="K234" s="7" t="n">
        <f aca="false">J234/I234</f>
        <v>0.0341091556159986</v>
      </c>
      <c r="L234" s="0" t="s">
        <v>386</v>
      </c>
      <c r="M234" s="0" t="s">
        <v>19</v>
      </c>
      <c r="N234" s="8" t="s">
        <v>387</v>
      </c>
      <c r="O234" s="0" t="s">
        <v>388</v>
      </c>
      <c r="P234" s="0" t="n">
        <v>1</v>
      </c>
    </row>
    <row r="235" customFormat="false" ht="13.8" hidden="false" customHeight="false" outlineLevel="0" collapsed="false">
      <c r="A235" s="0" t="s">
        <v>495</v>
      </c>
      <c r="B235" s="0" t="s">
        <v>496</v>
      </c>
      <c r="C235" s="0" t="n">
        <v>5.51581071279124</v>
      </c>
      <c r="D235" s="0" t="n">
        <v>1.73004645015966</v>
      </c>
      <c r="E235" s="0" t="n">
        <v>5.43450514755677</v>
      </c>
      <c r="I235" s="0" t="n">
        <f aca="false">AVERAGE(C235:H235)</f>
        <v>4.22678743683589</v>
      </c>
      <c r="J235" s="0" t="n">
        <f aca="false">_xlfn.STDEV.P(C235:H235)</f>
        <v>1.76577448817722</v>
      </c>
      <c r="K235" s="7" t="n">
        <f aca="false">J235/I235</f>
        <v>0.417758052555169</v>
      </c>
      <c r="L235" s="0" t="s">
        <v>386</v>
      </c>
      <c r="M235" s="0" t="s">
        <v>19</v>
      </c>
      <c r="N235" s="8" t="s">
        <v>387</v>
      </c>
      <c r="O235" s="0" t="s">
        <v>388</v>
      </c>
      <c r="P235" s="0" t="n">
        <v>1</v>
      </c>
    </row>
    <row r="236" customFormat="false" ht="13.8" hidden="false" customHeight="false" outlineLevel="0" collapsed="false">
      <c r="A236" s="0" t="s">
        <v>497</v>
      </c>
      <c r="B236" s="0" t="s">
        <v>498</v>
      </c>
      <c r="C236" s="0" t="n">
        <v>9.53301554379969</v>
      </c>
      <c r="D236" s="0" t="n">
        <v>6.66587523597861</v>
      </c>
      <c r="E236" s="0" t="n">
        <v>2.67215395869489</v>
      </c>
      <c r="I236" s="0" t="n">
        <f aca="false">AVERAGE(C236:H236)</f>
        <v>6.29034824615773</v>
      </c>
      <c r="J236" s="0" t="n">
        <f aca="false">_xlfn.STDEV.P(C236:H236)</f>
        <v>2.81349377258414</v>
      </c>
      <c r="K236" s="7" t="n">
        <f aca="false">J236/I236</f>
        <v>0.447271544036164</v>
      </c>
      <c r="L236" s="0" t="s">
        <v>386</v>
      </c>
      <c r="M236" s="0" t="s">
        <v>19</v>
      </c>
      <c r="N236" s="8" t="s">
        <v>387</v>
      </c>
      <c r="O236" s="0" t="s">
        <v>388</v>
      </c>
      <c r="P236" s="0" t="n">
        <v>1</v>
      </c>
    </row>
    <row r="237" customFormat="false" ht="13.8" hidden="false" customHeight="false" outlineLevel="0" collapsed="false">
      <c r="A237" s="0" t="s">
        <v>499</v>
      </c>
      <c r="B237" s="0" t="s">
        <v>500</v>
      </c>
      <c r="C237" s="0" t="n">
        <v>9.94676106604664</v>
      </c>
      <c r="D237" s="0" t="n">
        <v>5.39875006601677</v>
      </c>
      <c r="E237" s="0" t="n">
        <v>4.45619818026702</v>
      </c>
      <c r="I237" s="0" t="n">
        <f aca="false">AVERAGE(C237:H237)</f>
        <v>6.60056977077681</v>
      </c>
      <c r="J237" s="0" t="n">
        <f aca="false">_xlfn.STDEV.P(C237:H237)</f>
        <v>2.39719949840604</v>
      </c>
      <c r="K237" s="7" t="n">
        <f aca="false">J237/I237</f>
        <v>0.36318069222135</v>
      </c>
      <c r="L237" s="0" t="s">
        <v>386</v>
      </c>
      <c r="M237" s="0" t="s">
        <v>19</v>
      </c>
      <c r="N237" s="8" t="s">
        <v>387</v>
      </c>
      <c r="O237" s="0" t="s">
        <v>388</v>
      </c>
      <c r="P237" s="0" t="n">
        <v>1</v>
      </c>
    </row>
    <row r="238" customFormat="false" ht="13.8" hidden="false" customHeight="false" outlineLevel="0" collapsed="false">
      <c r="A238" s="0" t="s">
        <v>501</v>
      </c>
      <c r="B238" s="0" t="s">
        <v>502</v>
      </c>
      <c r="C238" s="0" t="n">
        <v>10.8210159692415</v>
      </c>
      <c r="D238" s="0" t="n">
        <v>9.80352980884737</v>
      </c>
      <c r="E238" s="0" t="n">
        <v>10.7224249680634</v>
      </c>
      <c r="I238" s="0" t="n">
        <f aca="false">AVERAGE(C238:H238)</f>
        <v>10.4489902487174</v>
      </c>
      <c r="J238" s="0" t="n">
        <f aca="false">_xlfn.STDEV.P(C238:H238)</f>
        <v>0.458180772880631</v>
      </c>
      <c r="K238" s="7" t="n">
        <f aca="false">J238/I238</f>
        <v>0.0438492870578448</v>
      </c>
      <c r="L238" s="0" t="s">
        <v>386</v>
      </c>
      <c r="M238" s="0" t="s">
        <v>19</v>
      </c>
      <c r="N238" s="8" t="s">
        <v>387</v>
      </c>
      <c r="O238" s="0" t="s">
        <v>388</v>
      </c>
      <c r="P238" s="0" t="n">
        <v>1</v>
      </c>
    </row>
    <row r="239" customFormat="false" ht="13.8" hidden="false" customHeight="false" outlineLevel="0" collapsed="false">
      <c r="A239" s="0" t="s">
        <v>503</v>
      </c>
      <c r="B239" s="0" t="s">
        <v>504</v>
      </c>
      <c r="C239" s="0" t="n">
        <v>11.535747559879</v>
      </c>
      <c r="D239" s="0" t="n">
        <v>10.5735902754083</v>
      </c>
      <c r="E239" s="0" t="n">
        <v>5.96088193160445</v>
      </c>
      <c r="I239" s="0" t="n">
        <f aca="false">AVERAGE(C239:H239)</f>
        <v>9.35673992229728</v>
      </c>
      <c r="J239" s="0" t="n">
        <f aca="false">_xlfn.STDEV.P(C239:H239)</f>
        <v>2.4331495747596</v>
      </c>
      <c r="K239" s="7" t="n">
        <f aca="false">J239/I239</f>
        <v>0.26004245014456</v>
      </c>
      <c r="L239" s="0" t="s">
        <v>386</v>
      </c>
      <c r="M239" s="0" t="s">
        <v>19</v>
      </c>
      <c r="N239" s="8" t="s">
        <v>387</v>
      </c>
      <c r="O239" s="0" t="s">
        <v>388</v>
      </c>
      <c r="P239" s="0" t="n">
        <v>1</v>
      </c>
    </row>
    <row r="240" customFormat="false" ht="13.8" hidden="false" customHeight="false" outlineLevel="0" collapsed="false">
      <c r="A240" s="0" t="s">
        <v>505</v>
      </c>
      <c r="B240" s="0" t="s">
        <v>506</v>
      </c>
      <c r="C240" s="0" t="n">
        <v>22.9331923417314</v>
      </c>
      <c r="D240" s="0" t="n">
        <v>18.0535159047482</v>
      </c>
      <c r="E240" s="0" t="n">
        <v>18.5548735435109</v>
      </c>
      <c r="I240" s="0" t="n">
        <f aca="false">AVERAGE(C240:H240)</f>
        <v>19.8471939299969</v>
      </c>
      <c r="J240" s="0" t="n">
        <f aca="false">_xlfn.STDEV.P(C240:H240)</f>
        <v>2.19170854485835</v>
      </c>
      <c r="K240" s="7" t="n">
        <f aca="false">J240/I240</f>
        <v>0.110429139383065</v>
      </c>
      <c r="L240" s="0" t="s">
        <v>386</v>
      </c>
      <c r="M240" s="0" t="s">
        <v>19</v>
      </c>
      <c r="N240" s="8" t="s">
        <v>387</v>
      </c>
      <c r="O240" s="0" t="s">
        <v>388</v>
      </c>
      <c r="P240" s="0" t="n">
        <v>1</v>
      </c>
    </row>
    <row r="241" customFormat="false" ht="13.8" hidden="false" customHeight="false" outlineLevel="0" collapsed="false">
      <c r="A241" s="0" t="s">
        <v>507</v>
      </c>
      <c r="B241" s="0" t="s">
        <v>508</v>
      </c>
      <c r="C241" s="0" t="n">
        <v>14.6779611864829</v>
      </c>
      <c r="D241" s="0" t="n">
        <v>16.9246630819467</v>
      </c>
      <c r="E241" s="0" t="n">
        <v>20.995324558041</v>
      </c>
      <c r="I241" s="0" t="n">
        <f aca="false">AVERAGE(C241:H241)</f>
        <v>17.5326496088235</v>
      </c>
      <c r="J241" s="0" t="n">
        <f aca="false">_xlfn.STDEV.P(C241:H241)</f>
        <v>2.61463900691518</v>
      </c>
      <c r="K241" s="7" t="n">
        <f aca="false">J241/I241</f>
        <v>0.149129713149536</v>
      </c>
      <c r="L241" s="0" t="s">
        <v>386</v>
      </c>
      <c r="M241" s="0" t="s">
        <v>19</v>
      </c>
      <c r="N241" s="8" t="s">
        <v>387</v>
      </c>
      <c r="O241" s="0" t="s">
        <v>388</v>
      </c>
      <c r="P241" s="0" t="n">
        <v>1</v>
      </c>
    </row>
    <row r="242" customFormat="false" ht="13.8" hidden="false" customHeight="false" outlineLevel="0" collapsed="false">
      <c r="A242" s="0" t="s">
        <v>509</v>
      </c>
      <c r="B242" s="0" t="s">
        <v>510</v>
      </c>
      <c r="C242" s="0" t="n">
        <v>9.72911816836016</v>
      </c>
      <c r="D242" s="0" t="n">
        <v>12.7148055451284</v>
      </c>
      <c r="E242" s="0" t="n">
        <v>14.948240355634</v>
      </c>
      <c r="I242" s="0" t="n">
        <f aca="false">AVERAGE(C242:H242)</f>
        <v>12.4640546897075</v>
      </c>
      <c r="J242" s="0" t="n">
        <f aca="false">_xlfn.STDEV.P(C242:H242)</f>
        <v>2.13806237748796</v>
      </c>
      <c r="K242" s="7" t="n">
        <f aca="false">J242/I242</f>
        <v>0.171538269906142</v>
      </c>
      <c r="L242" s="0" t="s">
        <v>386</v>
      </c>
      <c r="M242" s="0" t="s">
        <v>19</v>
      </c>
      <c r="N242" s="8" t="s">
        <v>387</v>
      </c>
      <c r="O242" s="0" t="s">
        <v>388</v>
      </c>
      <c r="P242" s="0" t="n">
        <v>1</v>
      </c>
    </row>
    <row r="243" customFormat="false" ht="13.8" hidden="false" customHeight="false" outlineLevel="0" collapsed="false">
      <c r="A243" s="0" t="s">
        <v>511</v>
      </c>
      <c r="B243" s="0" t="s">
        <v>512</v>
      </c>
      <c r="C243" s="0" t="n">
        <v>2.57736082605454</v>
      </c>
      <c r="D243" s="0" t="n">
        <v>9.64671940116033</v>
      </c>
      <c r="E243" s="0" t="n">
        <v>7.28449144794939</v>
      </c>
      <c r="I243" s="0" t="n">
        <f aca="false">AVERAGE(C243:H243)</f>
        <v>6.50285722505475</v>
      </c>
      <c r="J243" s="0" t="n">
        <f aca="false">_xlfn.STDEV.P(C243:H243)</f>
        <v>2.93849981108904</v>
      </c>
      <c r="K243" s="7" t="n">
        <f aca="false">J243/I243</f>
        <v>0.451878260492533</v>
      </c>
      <c r="L243" s="0" t="s">
        <v>386</v>
      </c>
      <c r="M243" s="0" t="s">
        <v>19</v>
      </c>
      <c r="N243" s="8" t="s">
        <v>387</v>
      </c>
      <c r="O243" s="0" t="s">
        <v>388</v>
      </c>
      <c r="P243" s="0" t="n">
        <v>1</v>
      </c>
    </row>
    <row r="244" customFormat="false" ht="13.8" hidden="false" customHeight="false" outlineLevel="0" collapsed="false">
      <c r="A244" s="0" t="s">
        <v>513</v>
      </c>
      <c r="B244" s="0" t="s">
        <v>514</v>
      </c>
      <c r="C244" s="0" t="n">
        <v>5.82324374957634</v>
      </c>
      <c r="D244" s="0" t="n">
        <v>7.67614507507089</v>
      </c>
      <c r="E244" s="0" t="n">
        <v>11.2313736724574</v>
      </c>
      <c r="I244" s="0" t="n">
        <f aca="false">AVERAGE(C244:H244)</f>
        <v>8.24358749903487</v>
      </c>
      <c r="J244" s="0" t="n">
        <f aca="false">_xlfn.STDEV.P(C244:H244)</f>
        <v>2.24402324617726</v>
      </c>
      <c r="K244" s="7" t="n">
        <f aca="false">J244/I244</f>
        <v>0.272214402581398</v>
      </c>
      <c r="L244" s="0" t="s">
        <v>386</v>
      </c>
      <c r="M244" s="0" t="s">
        <v>19</v>
      </c>
      <c r="N244" s="8" t="s">
        <v>387</v>
      </c>
      <c r="O244" s="0" t="s">
        <v>388</v>
      </c>
      <c r="P244" s="0" t="n">
        <v>1</v>
      </c>
    </row>
    <row r="245" customFormat="false" ht="13.8" hidden="false" customHeight="false" outlineLevel="0" collapsed="false">
      <c r="A245" s="0" t="s">
        <v>515</v>
      </c>
      <c r="B245" s="0" t="s">
        <v>516</v>
      </c>
      <c r="C245" s="0" t="n">
        <v>7.01990353388444</v>
      </c>
      <c r="D245" s="0" t="n">
        <v>6.12828070261043</v>
      </c>
      <c r="E245" s="0" t="n">
        <v>8.64530048925336</v>
      </c>
      <c r="I245" s="0" t="n">
        <f aca="false">AVERAGE(C245:H245)</f>
        <v>7.26449490858274</v>
      </c>
      <c r="J245" s="0" t="n">
        <f aca="false">_xlfn.STDEV.P(C245:H245)</f>
        <v>1.0420223468559</v>
      </c>
      <c r="K245" s="7" t="n">
        <f aca="false">J245/I245</f>
        <v>0.14344044010889</v>
      </c>
      <c r="L245" s="0" t="s">
        <v>386</v>
      </c>
      <c r="M245" s="0" t="s">
        <v>19</v>
      </c>
      <c r="N245" s="8" t="s">
        <v>387</v>
      </c>
      <c r="O245" s="0" t="s">
        <v>388</v>
      </c>
      <c r="P245" s="0" t="n">
        <v>1</v>
      </c>
    </row>
    <row r="246" customFormat="false" ht="13.8" hidden="false" customHeight="false" outlineLevel="0" collapsed="false">
      <c r="A246" s="0" t="s">
        <v>517</v>
      </c>
      <c r="B246" s="0" t="s">
        <v>518</v>
      </c>
      <c r="C246" s="0" t="n">
        <v>4.01564760780285</v>
      </c>
      <c r="D246" s="0" t="n">
        <v>6.09735563180447</v>
      </c>
      <c r="E246" s="0" t="n">
        <v>7.71795723738015</v>
      </c>
      <c r="I246" s="0" t="n">
        <f aca="false">AVERAGE(C246:H246)</f>
        <v>5.94365349232916</v>
      </c>
      <c r="J246" s="0" t="n">
        <f aca="false">_xlfn.STDEV.P(C246:H246)</f>
        <v>1.51536407266255</v>
      </c>
      <c r="K246" s="7" t="n">
        <f aca="false">J246/I246</f>
        <v>0.254954982590804</v>
      </c>
      <c r="L246" s="0" t="s">
        <v>386</v>
      </c>
      <c r="M246" s="0" t="s">
        <v>19</v>
      </c>
      <c r="N246" s="8" t="s">
        <v>387</v>
      </c>
      <c r="O246" s="0" t="s">
        <v>388</v>
      </c>
      <c r="P246" s="0" t="n">
        <v>1</v>
      </c>
    </row>
    <row r="247" customFormat="false" ht="13.8" hidden="false" customHeight="false" outlineLevel="0" collapsed="false">
      <c r="A247" s="0" t="s">
        <v>519</v>
      </c>
      <c r="B247" s="0" t="s">
        <v>520</v>
      </c>
      <c r="C247" s="0" t="n">
        <v>16.296389466505</v>
      </c>
      <c r="D247" s="0" t="n">
        <v>14.8578153793902</v>
      </c>
      <c r="E247" s="0" t="n">
        <v>16.8943054374196</v>
      </c>
      <c r="I247" s="0" t="n">
        <f aca="false">AVERAGE(C247:H247)</f>
        <v>16.0161700944383</v>
      </c>
      <c r="J247" s="0" t="n">
        <f aca="false">_xlfn.STDEV.P(C247:H247)</f>
        <v>0.854679320554102</v>
      </c>
      <c r="K247" s="7" t="n">
        <f aca="false">J247/I247</f>
        <v>0.0533635267054822</v>
      </c>
      <c r="L247" s="0" t="s">
        <v>386</v>
      </c>
      <c r="M247" s="0" t="s">
        <v>19</v>
      </c>
      <c r="N247" s="8" t="s">
        <v>387</v>
      </c>
      <c r="O247" s="0" t="s">
        <v>388</v>
      </c>
      <c r="P247" s="0" t="n">
        <v>1</v>
      </c>
    </row>
    <row r="248" customFormat="false" ht="13.8" hidden="false" customHeight="false" outlineLevel="0" collapsed="false">
      <c r="A248" s="0" t="s">
        <v>521</v>
      </c>
      <c r="B248" s="0" t="s">
        <v>522</v>
      </c>
      <c r="C248" s="0" t="n">
        <v>22.9294705070105</v>
      </c>
      <c r="D248" s="0" t="n">
        <v>18.4818383543503</v>
      </c>
      <c r="E248" s="0" t="n">
        <v>19.6064384381956</v>
      </c>
      <c r="I248" s="0" t="n">
        <f aca="false">AVERAGE(C248:H248)</f>
        <v>20.3392490998521</v>
      </c>
      <c r="J248" s="0" t="n">
        <f aca="false">_xlfn.STDEV.P(C248:H248)</f>
        <v>1.88822960127953</v>
      </c>
      <c r="K248" s="7" t="n">
        <f aca="false">J248/I248</f>
        <v>0.0928367410227181</v>
      </c>
      <c r="L248" s="0" t="s">
        <v>386</v>
      </c>
      <c r="M248" s="0" t="s">
        <v>19</v>
      </c>
      <c r="N248" s="8" t="s">
        <v>387</v>
      </c>
      <c r="O248" s="0" t="s">
        <v>388</v>
      </c>
      <c r="P248" s="0" t="n">
        <v>1</v>
      </c>
    </row>
    <row r="249" customFormat="false" ht="13.8" hidden="false" customHeight="false" outlineLevel="0" collapsed="false">
      <c r="A249" s="0" t="s">
        <v>523</v>
      </c>
      <c r="B249" s="0" t="s">
        <v>524</v>
      </c>
      <c r="C249" s="0" t="n">
        <v>9.86289180885646</v>
      </c>
      <c r="D249" s="0" t="n">
        <v>7.48928901298984</v>
      </c>
      <c r="E249" s="0" t="n">
        <v>11.0403380572768</v>
      </c>
      <c r="I249" s="0" t="n">
        <f aca="false">AVERAGE(C249:H249)</f>
        <v>9.46417295970771</v>
      </c>
      <c r="J249" s="0" t="n">
        <f aca="false">_xlfn.STDEV.P(C249:H249)</f>
        <v>1.4768705357913</v>
      </c>
      <c r="K249" s="7" t="n">
        <f aca="false">J249/I249</f>
        <v>0.156048557235678</v>
      </c>
      <c r="L249" s="0" t="s">
        <v>386</v>
      </c>
      <c r="M249" s="0" t="s">
        <v>19</v>
      </c>
      <c r="N249" s="8" t="s">
        <v>387</v>
      </c>
      <c r="O249" s="0" t="s">
        <v>388</v>
      </c>
      <c r="P249" s="0" t="n">
        <v>1</v>
      </c>
    </row>
    <row r="250" customFormat="false" ht="13.8" hidden="false" customHeight="false" outlineLevel="0" collapsed="false">
      <c r="A250" s="0" t="s">
        <v>525</v>
      </c>
      <c r="B250" s="0" t="s">
        <v>526</v>
      </c>
      <c r="C250" s="0" t="n">
        <v>15.0872842904682</v>
      </c>
      <c r="D250" s="0" t="n">
        <v>10.7960115753955</v>
      </c>
      <c r="E250" s="0" t="n">
        <v>10.5522261123205</v>
      </c>
      <c r="I250" s="0" t="n">
        <f aca="false">AVERAGE(C250:H250)</f>
        <v>12.145173992728</v>
      </c>
      <c r="J250" s="0" t="n">
        <f aca="false">_xlfn.STDEV.P(C250:H250)</f>
        <v>2.08276540382463</v>
      </c>
      <c r="K250" s="7" t="n">
        <f aca="false">J250/I250</f>
        <v>0.171489136760963</v>
      </c>
      <c r="L250" s="0" t="s">
        <v>386</v>
      </c>
      <c r="M250" s="0" t="s">
        <v>19</v>
      </c>
      <c r="N250" s="8" t="s">
        <v>387</v>
      </c>
      <c r="O250" s="0" t="s">
        <v>388</v>
      </c>
      <c r="P250" s="0" t="n">
        <v>1</v>
      </c>
    </row>
    <row r="251" customFormat="false" ht="13.8" hidden="false" customHeight="false" outlineLevel="0" collapsed="false">
      <c r="A251" s="0" t="s">
        <v>527</v>
      </c>
      <c r="B251" s="0" t="s">
        <v>528</v>
      </c>
      <c r="C251" s="0" t="n">
        <v>149.645390070922</v>
      </c>
      <c r="D251" s="0" t="n">
        <v>130.102040816327</v>
      </c>
      <c r="E251" s="0" t="n">
        <v>127.34375</v>
      </c>
      <c r="I251" s="0" t="s">
        <v>37</v>
      </c>
      <c r="J251" s="0" t="s">
        <v>37</v>
      </c>
      <c r="K251" s="7" t="s">
        <v>37</v>
      </c>
      <c r="L251" s="0" t="s">
        <v>386</v>
      </c>
      <c r="M251" s="0" t="s">
        <v>38</v>
      </c>
      <c r="N251" s="8" t="s">
        <v>387</v>
      </c>
      <c r="O251" s="0" t="s">
        <v>388</v>
      </c>
      <c r="P251" s="0" t="n">
        <v>1</v>
      </c>
    </row>
    <row r="252" customFormat="false" ht="13.8" hidden="false" customHeight="false" outlineLevel="0" collapsed="false">
      <c r="A252" s="0" t="s">
        <v>529</v>
      </c>
      <c r="B252" s="0" t="s">
        <v>530</v>
      </c>
      <c r="C252" s="0" t="n">
        <v>20.6727126873255</v>
      </c>
      <c r="D252" s="0" t="n">
        <v>15.7512241616589</v>
      </c>
      <c r="E252" s="0" t="n">
        <v>11.7477528828136</v>
      </c>
      <c r="I252" s="0" t="n">
        <f aca="false">AVERAGE(C252:H252)</f>
        <v>16.0572299105993</v>
      </c>
      <c r="J252" s="0" t="n">
        <f aca="false">_xlfn.STDEV.P(C252:H252)</f>
        <v>3.65001885993546</v>
      </c>
      <c r="K252" s="7" t="n">
        <f aca="false">J252/I252</f>
        <v>0.227313109437767</v>
      </c>
      <c r="L252" s="0" t="s">
        <v>386</v>
      </c>
      <c r="M252" s="0" t="s">
        <v>19</v>
      </c>
      <c r="N252" s="8" t="s">
        <v>387</v>
      </c>
      <c r="O252" s="0" t="s">
        <v>388</v>
      </c>
      <c r="P252" s="0" t="n">
        <v>1</v>
      </c>
    </row>
    <row r="253" customFormat="false" ht="13.8" hidden="false" customHeight="false" outlineLevel="0" collapsed="false">
      <c r="A253" s="0" t="s">
        <v>531</v>
      </c>
      <c r="B253" s="0" t="s">
        <v>532</v>
      </c>
      <c r="C253" s="0" t="n">
        <v>15.3229659374476</v>
      </c>
      <c r="D253" s="0" t="n">
        <v>16.9059846830459</v>
      </c>
      <c r="E253" s="0" t="n">
        <v>21.8637919980382</v>
      </c>
      <c r="I253" s="0" t="n">
        <f aca="false">AVERAGE(C253:H253)</f>
        <v>18.0309142061772</v>
      </c>
      <c r="J253" s="0" t="n">
        <f aca="false">_xlfn.STDEV.P(C253:H253)</f>
        <v>2.78624014432053</v>
      </c>
      <c r="K253" s="7" t="n">
        <f aca="false">J253/I253</f>
        <v>0.154525728005848</v>
      </c>
      <c r="L253" s="0" t="s">
        <v>386</v>
      </c>
      <c r="M253" s="0" t="s">
        <v>19</v>
      </c>
      <c r="N253" s="8" t="s">
        <v>387</v>
      </c>
      <c r="O253" s="0" t="s">
        <v>388</v>
      </c>
      <c r="P253" s="0" t="n">
        <v>1</v>
      </c>
    </row>
    <row r="254" customFormat="false" ht="13.8" hidden="false" customHeight="false" outlineLevel="0" collapsed="false">
      <c r="A254" s="0" t="s">
        <v>533</v>
      </c>
      <c r="B254" s="0" t="s">
        <v>534</v>
      </c>
      <c r="C254" s="0" t="n">
        <v>6.97114466621188</v>
      </c>
      <c r="D254" s="0" t="n">
        <v>14.3401539839842</v>
      </c>
      <c r="E254" s="0" t="n">
        <v>10.2796859417399</v>
      </c>
      <c r="I254" s="0" t="n">
        <f aca="false">AVERAGE(C254:H254)</f>
        <v>10.530328197312</v>
      </c>
      <c r="J254" s="0" t="n">
        <f aca="false">_xlfn.STDEV.P(C254:H254)</f>
        <v>3.01360147072816</v>
      </c>
      <c r="K254" s="7" t="n">
        <f aca="false">J254/I254</f>
        <v>0.286183052822364</v>
      </c>
      <c r="L254" s="0" t="s">
        <v>386</v>
      </c>
      <c r="M254" s="0" t="s">
        <v>19</v>
      </c>
      <c r="N254" s="8" t="s">
        <v>387</v>
      </c>
      <c r="O254" s="0" t="s">
        <v>388</v>
      </c>
      <c r="P254" s="0" t="n">
        <v>1</v>
      </c>
    </row>
    <row r="255" customFormat="false" ht="13.8" hidden="false" customHeight="false" outlineLevel="0" collapsed="false">
      <c r="A255" s="0" t="s">
        <v>535</v>
      </c>
      <c r="B255" s="0" t="s">
        <v>536</v>
      </c>
      <c r="C255" s="0" t="n">
        <v>8.46451573780056</v>
      </c>
      <c r="D255" s="0" t="n">
        <v>8.66256725439666</v>
      </c>
      <c r="E255" s="0" t="n">
        <v>9.9144267602328</v>
      </c>
      <c r="I255" s="0" t="n">
        <f aca="false">AVERAGE(C255:H255)</f>
        <v>9.01383658414334</v>
      </c>
      <c r="J255" s="0" t="n">
        <f aca="false">_xlfn.STDEV.P(C255:H255)</f>
        <v>0.641925800363323</v>
      </c>
      <c r="K255" s="7" t="n">
        <f aca="false">J255/I255</f>
        <v>0.0712156021879256</v>
      </c>
      <c r="L255" s="0" t="s">
        <v>386</v>
      </c>
      <c r="M255" s="0" t="s">
        <v>19</v>
      </c>
      <c r="N255" s="8" t="s">
        <v>387</v>
      </c>
      <c r="O255" s="0" t="s">
        <v>388</v>
      </c>
      <c r="P255" s="0" t="n">
        <v>1</v>
      </c>
    </row>
    <row r="256" customFormat="false" ht="13.8" hidden="false" customHeight="false" outlineLevel="0" collapsed="false">
      <c r="A256" s="0" t="s">
        <v>537</v>
      </c>
      <c r="B256" s="0" t="s">
        <v>538</v>
      </c>
      <c r="C256" s="0" t="n">
        <v>9.92684451385468</v>
      </c>
      <c r="D256" s="0" t="n">
        <v>10.6621393867284</v>
      </c>
      <c r="E256" s="0" t="n">
        <v>9.80454304442824</v>
      </c>
      <c r="I256" s="0" t="n">
        <f aca="false">AVERAGE(C256:H256)</f>
        <v>10.1311756483371</v>
      </c>
      <c r="J256" s="0" t="n">
        <f aca="false">_xlfn.STDEV.P(C256:H256)</f>
        <v>0.378753465084992</v>
      </c>
      <c r="K256" s="7" t="n">
        <f aca="false">J256/I256</f>
        <v>0.0373849470418726</v>
      </c>
      <c r="L256" s="0" t="s">
        <v>386</v>
      </c>
      <c r="M256" s="0" t="s">
        <v>19</v>
      </c>
      <c r="N256" s="8" t="s">
        <v>387</v>
      </c>
      <c r="O256" s="0" t="s">
        <v>388</v>
      </c>
      <c r="P256" s="0" t="n">
        <v>1</v>
      </c>
    </row>
    <row r="257" customFormat="false" ht="13.8" hidden="false" customHeight="false" outlineLevel="0" collapsed="false">
      <c r="A257" s="0" t="s">
        <v>539</v>
      </c>
      <c r="B257" s="0" t="s">
        <v>540</v>
      </c>
      <c r="C257" s="0" t="n">
        <v>8.85448449183924</v>
      </c>
      <c r="D257" s="0" t="n">
        <v>10.46776640079</v>
      </c>
      <c r="E257" s="0" t="n">
        <v>8.38374107794605</v>
      </c>
      <c r="I257" s="0" t="n">
        <f aca="false">AVERAGE(C257:H257)</f>
        <v>9.23533065685844</v>
      </c>
      <c r="J257" s="0" t="n">
        <f aca="false">_xlfn.STDEV.P(C257:H257)</f>
        <v>0.892402464370235</v>
      </c>
      <c r="K257" s="7" t="n">
        <f aca="false">J257/I257</f>
        <v>0.0966291838947326</v>
      </c>
      <c r="L257" s="0" t="s">
        <v>386</v>
      </c>
      <c r="M257" s="0" t="s">
        <v>19</v>
      </c>
      <c r="N257" s="8" t="s">
        <v>387</v>
      </c>
      <c r="O257" s="0" t="s">
        <v>388</v>
      </c>
      <c r="P257" s="0" t="n">
        <v>1</v>
      </c>
    </row>
    <row r="258" customFormat="false" ht="13.8" hidden="false" customHeight="false" outlineLevel="0" collapsed="false">
      <c r="A258" s="0" t="s">
        <v>541</v>
      </c>
      <c r="B258" s="0" t="s">
        <v>542</v>
      </c>
      <c r="C258" s="0" t="n">
        <v>47.7959981542054</v>
      </c>
      <c r="D258" s="0" t="n">
        <v>44.5425279076058</v>
      </c>
      <c r="E258" s="0" t="n">
        <v>44.3526089387472</v>
      </c>
      <c r="I258" s="0" t="n">
        <f aca="false">AVERAGE(C258:H258)</f>
        <v>45.5637116668528</v>
      </c>
      <c r="J258" s="0" t="n">
        <f aca="false">_xlfn.STDEV.P(C258:H258)</f>
        <v>1.58036800037116</v>
      </c>
      <c r="K258" s="7" t="n">
        <f aca="false">J258/I258</f>
        <v>0.0346847950387866</v>
      </c>
      <c r="L258" s="0" t="s">
        <v>386</v>
      </c>
      <c r="M258" s="0" t="s">
        <v>19</v>
      </c>
      <c r="N258" s="8" t="s">
        <v>387</v>
      </c>
      <c r="O258" s="0" t="s">
        <v>388</v>
      </c>
      <c r="P258" s="0" t="n">
        <v>1</v>
      </c>
    </row>
    <row r="259" customFormat="false" ht="13.8" hidden="false" customHeight="false" outlineLevel="0" collapsed="false">
      <c r="A259" s="0" t="s">
        <v>543</v>
      </c>
      <c r="B259" s="0" t="s">
        <v>544</v>
      </c>
      <c r="C259" s="0" t="n">
        <v>8.57628550052955</v>
      </c>
      <c r="D259" s="0" t="n">
        <v>10.2709075756897</v>
      </c>
      <c r="E259" s="0" t="n">
        <v>12.4370097958655</v>
      </c>
      <c r="I259" s="0" t="n">
        <f aca="false">AVERAGE(C259:H259)</f>
        <v>10.4280676240283</v>
      </c>
      <c r="J259" s="0" t="n">
        <f aca="false">_xlfn.STDEV.P(C259:H259)</f>
        <v>1.58004693637978</v>
      </c>
      <c r="K259" s="7" t="n">
        <f aca="false">J259/I259</f>
        <v>0.1515186699345</v>
      </c>
      <c r="L259" s="0" t="s">
        <v>386</v>
      </c>
      <c r="M259" s="0" t="s">
        <v>19</v>
      </c>
      <c r="N259" s="8" t="s">
        <v>387</v>
      </c>
      <c r="O259" s="0" t="s">
        <v>388</v>
      </c>
      <c r="P259" s="0" t="n">
        <v>1</v>
      </c>
    </row>
    <row r="260" customFormat="false" ht="13.8" hidden="false" customHeight="false" outlineLevel="0" collapsed="false">
      <c r="A260" s="0" t="s">
        <v>545</v>
      </c>
      <c r="B260" s="0" t="s">
        <v>546</v>
      </c>
      <c r="C260" s="0" t="n">
        <v>10.4911386719586</v>
      </c>
      <c r="D260" s="0" t="n">
        <v>12.0508305729095</v>
      </c>
      <c r="E260" s="0" t="n">
        <v>11.9054609148119</v>
      </c>
      <c r="I260" s="0" t="n">
        <f aca="false">AVERAGE(C260:H260)</f>
        <v>11.4824767198934</v>
      </c>
      <c r="J260" s="0" t="n">
        <f aca="false">_xlfn.STDEV.P(C260:H260)</f>
        <v>0.703489601124809</v>
      </c>
      <c r="K260" s="7" t="n">
        <f aca="false">J260/I260</f>
        <v>0.0612663642423081</v>
      </c>
      <c r="L260" s="0" t="s">
        <v>386</v>
      </c>
      <c r="M260" s="0" t="s">
        <v>19</v>
      </c>
      <c r="N260" s="8" t="s">
        <v>387</v>
      </c>
      <c r="O260" s="0" t="s">
        <v>388</v>
      </c>
      <c r="P260" s="0" t="n">
        <v>1</v>
      </c>
    </row>
    <row r="261" customFormat="false" ht="13.8" hidden="false" customHeight="false" outlineLevel="0" collapsed="false">
      <c r="A261" s="0" t="s">
        <v>547</v>
      </c>
      <c r="B261" s="0" t="s">
        <v>548</v>
      </c>
      <c r="C261" s="0" t="n">
        <v>15.3792124134375</v>
      </c>
      <c r="D261" s="0" t="n">
        <v>15.0675897943821</v>
      </c>
      <c r="E261" s="0" t="n">
        <v>15.4093185558206</v>
      </c>
      <c r="I261" s="0" t="n">
        <f aca="false">AVERAGE(C261:H261)</f>
        <v>15.2853735878801</v>
      </c>
      <c r="J261" s="0" t="n">
        <f aca="false">_xlfn.STDEV.P(C261:H261)</f>
        <v>0.154486095350764</v>
      </c>
      <c r="K261" s="7" t="n">
        <f aca="false">J261/I261</f>
        <v>0.010106792252252</v>
      </c>
      <c r="L261" s="0" t="s">
        <v>386</v>
      </c>
      <c r="M261" s="0" t="s">
        <v>19</v>
      </c>
      <c r="N261" s="8" t="s">
        <v>387</v>
      </c>
      <c r="O261" s="0" t="s">
        <v>388</v>
      </c>
      <c r="P261" s="0" t="n">
        <v>1</v>
      </c>
    </row>
    <row r="262" customFormat="false" ht="13.8" hidden="false" customHeight="false" outlineLevel="0" collapsed="false">
      <c r="A262" s="0" t="s">
        <v>549</v>
      </c>
      <c r="B262" s="0" t="s">
        <v>550</v>
      </c>
      <c r="C262" s="0" t="n">
        <v>14.4113533543568</v>
      </c>
      <c r="D262" s="0" t="n">
        <v>10.9383382179008</v>
      </c>
      <c r="E262" s="0" t="n">
        <v>12.3358385574775</v>
      </c>
      <c r="I262" s="0" t="n">
        <f aca="false">AVERAGE(C262:H262)</f>
        <v>12.5618433765784</v>
      </c>
      <c r="J262" s="0" t="n">
        <f aca="false">_xlfn.STDEV.P(C262:H262)</f>
        <v>1.42683032586353</v>
      </c>
      <c r="K262" s="7" t="n">
        <f aca="false">J262/I262</f>
        <v>0.113584470295487</v>
      </c>
      <c r="L262" s="0" t="s">
        <v>386</v>
      </c>
      <c r="M262" s="0" t="s">
        <v>19</v>
      </c>
      <c r="N262" s="8" t="s">
        <v>387</v>
      </c>
      <c r="O262" s="0" t="s">
        <v>388</v>
      </c>
      <c r="P262" s="0" t="n">
        <v>1</v>
      </c>
    </row>
    <row r="263" customFormat="false" ht="13.8" hidden="false" customHeight="false" outlineLevel="0" collapsed="false">
      <c r="A263" s="0" t="s">
        <v>551</v>
      </c>
      <c r="B263" s="0" t="s">
        <v>552</v>
      </c>
      <c r="C263" s="0" t="n">
        <v>18.6150682600653</v>
      </c>
      <c r="D263" s="0" t="n">
        <v>13.929363070593</v>
      </c>
      <c r="E263" s="0" t="n">
        <v>16.2326300219749</v>
      </c>
      <c r="I263" s="0" t="n">
        <f aca="false">AVERAGE(C263:H263)</f>
        <v>16.2590204508777</v>
      </c>
      <c r="J263" s="0" t="n">
        <f aca="false">_xlfn.STDEV.P(C263:H263)</f>
        <v>1.91302215037101</v>
      </c>
      <c r="K263" s="7" t="n">
        <f aca="false">J263/I263</f>
        <v>0.117659126892096</v>
      </c>
      <c r="L263" s="0" t="s">
        <v>386</v>
      </c>
      <c r="M263" s="0" t="s">
        <v>19</v>
      </c>
      <c r="N263" s="8" t="s">
        <v>387</v>
      </c>
      <c r="O263" s="0" t="s">
        <v>388</v>
      </c>
      <c r="P263" s="0" t="n">
        <v>1</v>
      </c>
    </row>
    <row r="264" customFormat="false" ht="13.8" hidden="false" customHeight="false" outlineLevel="0" collapsed="false">
      <c r="A264" s="0" t="s">
        <v>553</v>
      </c>
      <c r="B264" s="0" t="s">
        <v>554</v>
      </c>
      <c r="C264" s="0" t="n">
        <v>21.3702901921648</v>
      </c>
      <c r="D264" s="0" t="n">
        <v>17.7887498984645</v>
      </c>
      <c r="E264" s="0" t="n">
        <v>17.318196360052</v>
      </c>
      <c r="I264" s="0" t="n">
        <f aca="false">AVERAGE(C264:H264)</f>
        <v>18.8257454835604</v>
      </c>
      <c r="J264" s="0" t="n">
        <f aca="false">_xlfn.STDEV.P(C264:H264)</f>
        <v>1.80949090237981</v>
      </c>
      <c r="K264" s="7" t="n">
        <f aca="false">J264/I264</f>
        <v>0.0961178883439144</v>
      </c>
      <c r="L264" s="0" t="s">
        <v>386</v>
      </c>
      <c r="M264" s="0" t="s">
        <v>19</v>
      </c>
      <c r="N264" s="8" t="s">
        <v>387</v>
      </c>
      <c r="O264" s="0" t="s">
        <v>388</v>
      </c>
      <c r="P264" s="0" t="n">
        <v>1</v>
      </c>
    </row>
    <row r="265" customFormat="false" ht="13.8" hidden="false" customHeight="false" outlineLevel="0" collapsed="false">
      <c r="A265" s="0" t="s">
        <v>555</v>
      </c>
      <c r="B265" s="0" t="s">
        <v>556</v>
      </c>
      <c r="C265" s="0" t="n">
        <v>16.3542647782722</v>
      </c>
      <c r="D265" s="0" t="n">
        <v>17.6847377164872</v>
      </c>
      <c r="E265" s="0" t="n">
        <v>23.3104132095251</v>
      </c>
      <c r="I265" s="0" t="n">
        <f aca="false">AVERAGE(C265:H265)</f>
        <v>19.1164719014282</v>
      </c>
      <c r="J265" s="0" t="n">
        <f aca="false">_xlfn.STDEV.P(C265:H265)</f>
        <v>3.01489605477556</v>
      </c>
      <c r="K265" s="7" t="n">
        <f aca="false">J265/I265</f>
        <v>0.157711949690378</v>
      </c>
      <c r="L265" s="0" t="s">
        <v>386</v>
      </c>
      <c r="M265" s="0" t="s">
        <v>19</v>
      </c>
      <c r="N265" s="8" t="s">
        <v>387</v>
      </c>
      <c r="O265" s="0" t="s">
        <v>388</v>
      </c>
      <c r="P265" s="0" t="n">
        <v>1</v>
      </c>
    </row>
    <row r="266" customFormat="false" ht="13.8" hidden="false" customHeight="false" outlineLevel="0" collapsed="false">
      <c r="A266" s="0" t="s">
        <v>557</v>
      </c>
      <c r="B266" s="0" t="s">
        <v>558</v>
      </c>
      <c r="C266" s="0" t="n">
        <v>140.277777777778</v>
      </c>
      <c r="D266" s="0" t="n">
        <v>144.897959183673</v>
      </c>
      <c r="E266" s="0" t="n">
        <v>149.897959183673</v>
      </c>
      <c r="I266" s="0" t="s">
        <v>37</v>
      </c>
      <c r="J266" s="0" t="s">
        <v>37</v>
      </c>
      <c r="K266" s="7" t="s">
        <v>37</v>
      </c>
      <c r="L266" s="0" t="s">
        <v>386</v>
      </c>
      <c r="M266" s="0" t="s">
        <v>38</v>
      </c>
      <c r="N266" s="8" t="s">
        <v>387</v>
      </c>
      <c r="O266" s="0" t="s">
        <v>388</v>
      </c>
      <c r="P266" s="0" t="n">
        <v>1</v>
      </c>
    </row>
    <row r="267" customFormat="false" ht="13.8" hidden="false" customHeight="false" outlineLevel="0" collapsed="false">
      <c r="A267" s="0" t="s">
        <v>559</v>
      </c>
      <c r="B267" s="0" t="s">
        <v>560</v>
      </c>
      <c r="C267" s="0" t="n">
        <v>18.0326986757095</v>
      </c>
      <c r="D267" s="0" t="n">
        <v>15.5105973010117</v>
      </c>
      <c r="E267" s="0" t="n">
        <v>19.0257423677506</v>
      </c>
      <c r="I267" s="0" t="n">
        <f aca="false">AVERAGE(C267:H267)</f>
        <v>17.5230127814906</v>
      </c>
      <c r="J267" s="0" t="n">
        <f aca="false">_xlfn.STDEV.P(C267:H267)</f>
        <v>1.47961616489524</v>
      </c>
      <c r="K267" s="7" t="n">
        <f aca="false">J267/I267</f>
        <v>0.0844384572074358</v>
      </c>
      <c r="L267" s="0" t="s">
        <v>386</v>
      </c>
      <c r="M267" s="0" t="s">
        <v>19</v>
      </c>
      <c r="N267" s="8" t="s">
        <v>387</v>
      </c>
      <c r="O267" s="0" t="s">
        <v>388</v>
      </c>
      <c r="P267" s="0" t="n">
        <v>1</v>
      </c>
    </row>
    <row r="268" customFormat="false" ht="13.8" hidden="false" customHeight="false" outlineLevel="0" collapsed="false">
      <c r="A268" s="0" t="s">
        <v>561</v>
      </c>
      <c r="B268" s="0" t="s">
        <v>562</v>
      </c>
      <c r="C268" s="0" t="n">
        <v>30.78389067237</v>
      </c>
      <c r="D268" s="0" t="n">
        <v>29.8320408835687</v>
      </c>
      <c r="E268" s="0" t="n">
        <v>29.0594447611233</v>
      </c>
      <c r="I268" s="0" t="n">
        <f aca="false">AVERAGE(C268:H268)</f>
        <v>29.8917921056873</v>
      </c>
      <c r="J268" s="0" t="n">
        <f aca="false">_xlfn.STDEV.P(C268:H268)</f>
        <v>0.705268781677031</v>
      </c>
      <c r="K268" s="7" t="n">
        <f aca="false">J268/I268</f>
        <v>0.0235940615130547</v>
      </c>
      <c r="L268" s="0" t="s">
        <v>386</v>
      </c>
      <c r="M268" s="0" t="s">
        <v>19</v>
      </c>
      <c r="N268" s="8" t="s">
        <v>387</v>
      </c>
      <c r="O268" s="0" t="s">
        <v>388</v>
      </c>
      <c r="P268" s="0" t="n">
        <v>1</v>
      </c>
    </row>
    <row r="269" customFormat="false" ht="13.8" hidden="false" customHeight="false" outlineLevel="0" collapsed="false">
      <c r="A269" s="0" t="s">
        <v>563</v>
      </c>
      <c r="B269" s="0" t="s">
        <v>564</v>
      </c>
      <c r="C269" s="0" t="n">
        <v>16.4289191864664</v>
      </c>
      <c r="D269" s="0" t="n">
        <v>16.1410516681341</v>
      </c>
      <c r="E269" s="0" t="n">
        <v>13.846183938615</v>
      </c>
      <c r="I269" s="0" t="n">
        <f aca="false">AVERAGE(C269:H269)</f>
        <v>15.4720515977385</v>
      </c>
      <c r="J269" s="0" t="n">
        <f aca="false">_xlfn.STDEV.P(C269:H269)</f>
        <v>1.15565310849624</v>
      </c>
      <c r="K269" s="7" t="n">
        <f aca="false">J269/I269</f>
        <v>0.0746929456120192</v>
      </c>
      <c r="L269" s="0" t="s">
        <v>386</v>
      </c>
      <c r="M269" s="0" t="s">
        <v>19</v>
      </c>
      <c r="N269" s="8" t="s">
        <v>387</v>
      </c>
      <c r="O269" s="0" t="s">
        <v>388</v>
      </c>
      <c r="P269" s="0" t="n">
        <v>1</v>
      </c>
    </row>
    <row r="270" customFormat="false" ht="13.8" hidden="false" customHeight="false" outlineLevel="0" collapsed="false">
      <c r="A270" s="0" t="s">
        <v>565</v>
      </c>
      <c r="B270" s="0" t="s">
        <v>566</v>
      </c>
      <c r="C270" s="0" t="n">
        <v>17.7774831451061</v>
      </c>
      <c r="D270" s="0" t="n">
        <v>17.7990437989768</v>
      </c>
      <c r="E270" s="0" t="n">
        <v>18.3830630479069</v>
      </c>
      <c r="I270" s="0" t="n">
        <f aca="false">AVERAGE(C270:H270)</f>
        <v>17.9865299973299</v>
      </c>
      <c r="J270" s="0" t="n">
        <f aca="false">_xlfn.STDEV.P(C270:H270)</f>
        <v>0.280529333699395</v>
      </c>
      <c r="K270" s="7" t="n">
        <f aca="false">J270/I270</f>
        <v>0.0155966344670728</v>
      </c>
      <c r="L270" s="0" t="s">
        <v>386</v>
      </c>
      <c r="M270" s="0" t="s">
        <v>19</v>
      </c>
      <c r="N270" s="8" t="s">
        <v>387</v>
      </c>
      <c r="O270" s="0" t="s">
        <v>388</v>
      </c>
      <c r="P270" s="0" t="n">
        <v>1</v>
      </c>
    </row>
    <row r="271" customFormat="false" ht="13.8" hidden="false" customHeight="false" outlineLevel="0" collapsed="false">
      <c r="A271" s="4" t="s">
        <v>16</v>
      </c>
      <c r="B271" s="0" t="s">
        <v>17</v>
      </c>
      <c r="C271" s="0" t="s">
        <v>37</v>
      </c>
      <c r="D271" s="0" t="n">
        <v>36.6234443004953</v>
      </c>
      <c r="E271" s="0" t="n">
        <v>47.9501489711209</v>
      </c>
      <c r="F271" s="6"/>
      <c r="I271" s="0" t="n">
        <f aca="false">AVERAGE(C271:H271)</f>
        <v>42.2867966358081</v>
      </c>
      <c r="J271" s="0" t="n">
        <f aca="false">_xlfn.STDEV.P(C271:H271)</f>
        <v>5.6633523353128</v>
      </c>
      <c r="K271" s="7" t="n">
        <f aca="false">J271/I271</f>
        <v>0.133927201534985</v>
      </c>
      <c r="L271" s="0" t="s">
        <v>18</v>
      </c>
      <c r="M271" s="9" t="s">
        <v>19</v>
      </c>
      <c r="N271" s="8" t="s">
        <v>387</v>
      </c>
      <c r="O271" s="0" t="s">
        <v>388</v>
      </c>
      <c r="P271" s="0" t="n">
        <v>1</v>
      </c>
    </row>
  </sheetData>
  <conditionalFormatting sqref="M1:M91 M272:M1048576 M93:M27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E181:E270">
    <cfRule type="cellIs" priority="4" operator="greaterThan" aboveAverage="0" equalAverage="0" bottom="0" percent="0" rank="0" text="" dxfId="2">
      <formula>$E$273</formula>
    </cfRule>
  </conditionalFormatting>
  <conditionalFormatting sqref="D181:D270">
    <cfRule type="cellIs" priority="5" operator="greaterThan" aboveAverage="0" equalAverage="0" bottom="0" percent="0" rank="0" text="" dxfId="3">
      <formula>$D$273</formula>
    </cfRule>
  </conditionalFormatting>
  <conditionalFormatting sqref="M271"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"Yes"</formula>
    </cfRule>
  </conditionalFormatting>
  <conditionalFormatting sqref="M92">
    <cfRule type="cellIs" priority="8" operator="equal" aboveAverage="0" equalAverage="0" bottom="0" percent="0" rank="0" text="" dxfId="4">
      <formula>"No"</formula>
    </cfRule>
    <cfRule type="cellIs" priority="9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0" width="27.16"/>
    <col collapsed="false" customWidth="true" hidden="false" outlineLevel="0" max="2" min="2" style="0" width="26"/>
    <col collapsed="false" customWidth="true" hidden="false" outlineLevel="0" max="1025" min="3" style="0" width="8.67"/>
  </cols>
  <sheetData>
    <row r="1" customFormat="false" ht="15" hidden="false" customHeight="false" outlineLevel="0" collapsed="false">
      <c r="C1" s="10" t="s">
        <v>567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6" hidden="false" customHeight="false" outlineLevel="0" collapsed="false">
      <c r="A3" s="4" t="s">
        <v>16</v>
      </c>
      <c r="B3" s="0" t="s">
        <v>17</v>
      </c>
      <c r="C3" s="5"/>
      <c r="D3" s="6"/>
      <c r="E3" s="5"/>
      <c r="F3" s="6"/>
      <c r="H3" s="0" t="e">
        <f aca="false">AVERAGE(C3:G3)</f>
        <v>#DIV/0!</v>
      </c>
      <c r="I3" s="0" t="e">
        <f aca="false">_xlfn.STDEV.P(C3:G3)</f>
        <v>#DIV/0!</v>
      </c>
      <c r="J3" s="7" t="e">
        <f aca="false">I3/H3</f>
        <v>#DIV/0!</v>
      </c>
      <c r="K3" s="0" t="s">
        <v>18</v>
      </c>
      <c r="L3" s="0" t="s">
        <v>19</v>
      </c>
      <c r="M3" s="0" t="s">
        <v>568</v>
      </c>
    </row>
    <row r="4" customFormat="false" ht="16" hidden="false" customHeight="false" outlineLevel="0" collapsed="false">
      <c r="A4" s="4" t="s">
        <v>22</v>
      </c>
      <c r="B4" s="0" t="s">
        <v>23</v>
      </c>
      <c r="C4" s="5"/>
      <c r="D4" s="6"/>
      <c r="E4" s="5"/>
      <c r="F4" s="6"/>
      <c r="H4" s="0" t="e">
        <f aca="false">AVERAGE(C4:F4)</f>
        <v>#DIV/0!</v>
      </c>
      <c r="I4" s="0" t="e">
        <f aca="false">_xlfn.STDEV.P(C4:G4)</f>
        <v>#DIV/0!</v>
      </c>
      <c r="J4" s="7" t="e">
        <f aca="false">I4/H4</f>
        <v>#DIV/0!</v>
      </c>
      <c r="K4" s="0" t="s">
        <v>24</v>
      </c>
      <c r="L4" s="0" t="s">
        <v>19</v>
      </c>
      <c r="M4" s="0" t="s">
        <v>568</v>
      </c>
    </row>
    <row r="5" customFormat="false" ht="16" hidden="false" customHeight="false" outlineLevel="0" collapsed="false">
      <c r="A5" s="4" t="s">
        <v>25</v>
      </c>
      <c r="B5" s="0" t="s">
        <v>26</v>
      </c>
      <c r="C5" s="5"/>
      <c r="D5" s="6"/>
      <c r="E5" s="5"/>
      <c r="F5" s="6"/>
      <c r="H5" s="0" t="e">
        <f aca="false">AVERAGE(C5:F5)</f>
        <v>#DIV/0!</v>
      </c>
      <c r="I5" s="0" t="e">
        <f aca="false">_xlfn.STDEV.P(C5:G5)</f>
        <v>#DIV/0!</v>
      </c>
      <c r="J5" s="7" t="e">
        <f aca="false">I5/H5</f>
        <v>#DIV/0!</v>
      </c>
      <c r="K5" s="0" t="s">
        <v>24</v>
      </c>
      <c r="L5" s="0" t="s">
        <v>19</v>
      </c>
      <c r="M5" s="0" t="s">
        <v>568</v>
      </c>
    </row>
    <row r="6" customFormat="false" ht="16" hidden="false" customHeight="false" outlineLevel="0" collapsed="false">
      <c r="A6" s="4" t="s">
        <v>27</v>
      </c>
      <c r="B6" s="0" t="s">
        <v>28</v>
      </c>
      <c r="C6" s="5"/>
      <c r="D6" s="6"/>
      <c r="E6" s="5"/>
      <c r="F6" s="6"/>
      <c r="H6" s="0" t="e">
        <f aca="false">AVERAGE(C6:F6)</f>
        <v>#DIV/0!</v>
      </c>
      <c r="I6" s="0" t="e">
        <f aca="false">_xlfn.STDEV.P(C6:G6)</f>
        <v>#DIV/0!</v>
      </c>
      <c r="J6" s="7" t="e">
        <f aca="false">I6/H6</f>
        <v>#DIV/0!</v>
      </c>
      <c r="K6" s="0" t="s">
        <v>24</v>
      </c>
      <c r="L6" s="0" t="s">
        <v>19</v>
      </c>
      <c r="M6" s="0" t="s">
        <v>568</v>
      </c>
    </row>
    <row r="7" customFormat="false" ht="16" hidden="false" customHeight="false" outlineLevel="0" collapsed="false">
      <c r="A7" s="4" t="s">
        <v>29</v>
      </c>
      <c r="B7" s="0" t="s">
        <v>30</v>
      </c>
      <c r="C7" s="5"/>
      <c r="D7" s="6"/>
      <c r="E7" s="5"/>
      <c r="F7" s="6"/>
      <c r="H7" s="0" t="e">
        <f aca="false">AVERAGE(C7:F7)</f>
        <v>#DIV/0!</v>
      </c>
      <c r="I7" s="0" t="e">
        <f aca="false">_xlfn.STDEV.P(C7:G7)</f>
        <v>#DIV/0!</v>
      </c>
      <c r="J7" s="7" t="e">
        <f aca="false">I7/H7</f>
        <v>#DIV/0!</v>
      </c>
      <c r="K7" s="0" t="s">
        <v>24</v>
      </c>
      <c r="L7" s="0" t="s">
        <v>19</v>
      </c>
      <c r="M7" s="0" t="s">
        <v>568</v>
      </c>
    </row>
    <row r="8" customFormat="false" ht="16" hidden="false" customHeight="false" outlineLevel="0" collapsed="false">
      <c r="A8" s="4" t="s">
        <v>31</v>
      </c>
      <c r="B8" s="0" t="s">
        <v>32</v>
      </c>
      <c r="C8" s="5"/>
      <c r="D8" s="6"/>
      <c r="E8" s="5"/>
      <c r="F8" s="6"/>
      <c r="H8" s="0" t="e">
        <f aca="false">AVERAGE(C8:F8)</f>
        <v>#DIV/0!</v>
      </c>
      <c r="I8" s="0" t="e">
        <f aca="false">_xlfn.STDEV.P(C8:G8)</f>
        <v>#DIV/0!</v>
      </c>
      <c r="J8" s="7" t="e">
        <f aca="false">I8/H8</f>
        <v>#DIV/0!</v>
      </c>
      <c r="K8" s="0" t="s">
        <v>24</v>
      </c>
      <c r="L8" s="0" t="s">
        <v>19</v>
      </c>
      <c r="M8" s="0" t="s">
        <v>568</v>
      </c>
    </row>
    <row r="9" customFormat="false" ht="16" hidden="false" customHeight="false" outlineLevel="0" collapsed="false">
      <c r="A9" s="4" t="s">
        <v>33</v>
      </c>
      <c r="B9" s="0" t="s">
        <v>34</v>
      </c>
      <c r="C9" s="5"/>
      <c r="D9" s="6"/>
      <c r="E9" s="5"/>
      <c r="F9" s="6"/>
      <c r="H9" s="0" t="e">
        <f aca="false">AVERAGE(C9:F9)</f>
        <v>#DIV/0!</v>
      </c>
      <c r="I9" s="0" t="e">
        <f aca="false">_xlfn.STDEV.P(C9:G9)</f>
        <v>#DIV/0!</v>
      </c>
      <c r="J9" s="7" t="e">
        <f aca="false">I9/H9</f>
        <v>#DIV/0!</v>
      </c>
      <c r="K9" s="0" t="s">
        <v>24</v>
      </c>
      <c r="L9" s="0" t="s">
        <v>19</v>
      </c>
      <c r="M9" s="0" t="s">
        <v>568</v>
      </c>
    </row>
    <row r="10" customFormat="false" ht="15" hidden="false" customHeight="false" outlineLevel="0" collapsed="false">
      <c r="A10" s="0" t="s">
        <v>35</v>
      </c>
      <c r="B10" s="0" t="s">
        <v>36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24</v>
      </c>
      <c r="L10" s="0" t="s">
        <v>38</v>
      </c>
      <c r="M10" s="0" t="s">
        <v>568</v>
      </c>
    </row>
    <row r="11" customFormat="false" ht="16" hidden="false" customHeight="false" outlineLevel="0" collapsed="false">
      <c r="A11" s="4" t="s">
        <v>39</v>
      </c>
      <c r="B11" s="0" t="s">
        <v>40</v>
      </c>
      <c r="C11" s="5"/>
      <c r="D11" s="6"/>
      <c r="E11" s="5"/>
      <c r="F11" s="6"/>
      <c r="H11" s="0" t="e">
        <f aca="false">AVERAGE(C11:F11)</f>
        <v>#DIV/0!</v>
      </c>
      <c r="I11" s="0" t="e">
        <f aca="false">_xlfn.STDEV.P(C11:G11)</f>
        <v>#DIV/0!</v>
      </c>
      <c r="J11" s="7" t="e">
        <f aca="false">I11/H11</f>
        <v>#DIV/0!</v>
      </c>
      <c r="K11" s="0" t="s">
        <v>24</v>
      </c>
      <c r="L11" s="0" t="s">
        <v>19</v>
      </c>
      <c r="M11" s="0" t="s">
        <v>568</v>
      </c>
    </row>
    <row r="12" customFormat="false" ht="16" hidden="false" customHeight="false" outlineLevel="0" collapsed="false">
      <c r="A12" s="4" t="s">
        <v>41</v>
      </c>
      <c r="B12" s="0" t="s">
        <v>42</v>
      </c>
      <c r="C12" s="5"/>
      <c r="D12" s="6"/>
      <c r="E12" s="5"/>
      <c r="F12" s="6"/>
      <c r="H12" s="0" t="e">
        <f aca="false">AVERAGE(C12:F12)</f>
        <v>#DIV/0!</v>
      </c>
      <c r="I12" s="0" t="e">
        <f aca="false">_xlfn.STDEV.P(C12:G12)</f>
        <v>#DIV/0!</v>
      </c>
      <c r="J12" s="7" t="e">
        <f aca="false">I12/H12</f>
        <v>#DIV/0!</v>
      </c>
      <c r="K12" s="0" t="s">
        <v>24</v>
      </c>
      <c r="L12" s="0" t="s">
        <v>19</v>
      </c>
      <c r="M12" s="0" t="s">
        <v>568</v>
      </c>
    </row>
    <row r="13" customFormat="false" ht="16" hidden="false" customHeight="false" outlineLevel="0" collapsed="false">
      <c r="A13" s="4" t="s">
        <v>43</v>
      </c>
      <c r="B13" s="0" t="s">
        <v>44</v>
      </c>
      <c r="C13" s="5"/>
      <c r="D13" s="6"/>
      <c r="E13" s="5"/>
      <c r="F13" s="6"/>
      <c r="H13" s="0" t="e">
        <f aca="false">AVERAGE(C13:F13)</f>
        <v>#DIV/0!</v>
      </c>
      <c r="I13" s="0" t="e">
        <f aca="false">_xlfn.STDEV.P(C13:G13)</f>
        <v>#DIV/0!</v>
      </c>
      <c r="J13" s="7" t="e">
        <f aca="false">I13/H13</f>
        <v>#DIV/0!</v>
      </c>
      <c r="K13" s="0" t="s">
        <v>24</v>
      </c>
      <c r="L13" s="0" t="s">
        <v>19</v>
      </c>
      <c r="M13" s="0" t="s">
        <v>568</v>
      </c>
    </row>
    <row r="14" customFormat="false" ht="16" hidden="false" customHeight="false" outlineLevel="0" collapsed="false">
      <c r="A14" s="4" t="s">
        <v>45</v>
      </c>
      <c r="B14" s="0" t="s">
        <v>46</v>
      </c>
      <c r="C14" s="5"/>
      <c r="D14" s="6"/>
      <c r="E14" s="5"/>
      <c r="F14" s="6"/>
      <c r="H14" s="0" t="e">
        <f aca="false">AVERAGE(C14:F14)</f>
        <v>#DIV/0!</v>
      </c>
      <c r="I14" s="0" t="e">
        <f aca="false">_xlfn.STDEV.P(C14:G14)</f>
        <v>#DIV/0!</v>
      </c>
      <c r="J14" s="7" t="e">
        <f aca="false">I14/H14</f>
        <v>#DIV/0!</v>
      </c>
      <c r="K14" s="0" t="s">
        <v>24</v>
      </c>
      <c r="L14" s="0" t="s">
        <v>19</v>
      </c>
      <c r="M14" s="0" t="s">
        <v>568</v>
      </c>
    </row>
    <row r="15" customFormat="false" ht="16" hidden="false" customHeight="false" outlineLevel="0" collapsed="false">
      <c r="A15" s="4" t="s">
        <v>47</v>
      </c>
      <c r="B15" s="0" t="s">
        <v>48</v>
      </c>
      <c r="C15" s="5"/>
      <c r="D15" s="6"/>
      <c r="E15" s="5"/>
      <c r="F15" s="6"/>
      <c r="H15" s="0" t="e">
        <f aca="false">AVERAGE(C15:F15)</f>
        <v>#DIV/0!</v>
      </c>
      <c r="I15" s="0" t="e">
        <f aca="false">_xlfn.STDEV.P(C15:G15)</f>
        <v>#DIV/0!</v>
      </c>
      <c r="J15" s="7" t="e">
        <f aca="false">I15/H15</f>
        <v>#DIV/0!</v>
      </c>
      <c r="K15" s="0" t="s">
        <v>24</v>
      </c>
      <c r="L15" s="0" t="s">
        <v>19</v>
      </c>
      <c r="M15" s="0" t="s">
        <v>568</v>
      </c>
    </row>
    <row r="16" customFormat="false" ht="16" hidden="false" customHeight="false" outlineLevel="0" collapsed="false">
      <c r="A16" s="4" t="s">
        <v>49</v>
      </c>
      <c r="B16" s="0" t="s">
        <v>50</v>
      </c>
      <c r="C16" s="5"/>
      <c r="D16" s="6"/>
      <c r="E16" s="5"/>
      <c r="F16" s="6"/>
      <c r="H16" s="0" t="e">
        <f aca="false">AVERAGE(C16:F16)</f>
        <v>#DIV/0!</v>
      </c>
      <c r="I16" s="0" t="e">
        <f aca="false">_xlfn.STDEV.P(C16:G16)</f>
        <v>#DIV/0!</v>
      </c>
      <c r="J16" s="7" t="e">
        <f aca="false">I16/H16</f>
        <v>#DIV/0!</v>
      </c>
      <c r="K16" s="0" t="s">
        <v>24</v>
      </c>
      <c r="L16" s="0" t="s">
        <v>19</v>
      </c>
      <c r="M16" s="0" t="s">
        <v>568</v>
      </c>
    </row>
    <row r="17" customFormat="false" ht="16" hidden="false" customHeight="false" outlineLevel="0" collapsed="false">
      <c r="A17" s="4" t="s">
        <v>51</v>
      </c>
      <c r="B17" s="0" t="s">
        <v>52</v>
      </c>
      <c r="C17" s="5"/>
      <c r="D17" s="6"/>
      <c r="E17" s="5"/>
      <c r="F17" s="6"/>
      <c r="H17" s="0" t="e">
        <f aca="false">AVERAGE(C17:F17)</f>
        <v>#DIV/0!</v>
      </c>
      <c r="I17" s="0" t="e">
        <f aca="false">_xlfn.STDEV.P(C17:G17)</f>
        <v>#DIV/0!</v>
      </c>
      <c r="J17" s="7" t="e">
        <f aca="false">I17/H17</f>
        <v>#DIV/0!</v>
      </c>
      <c r="K17" s="0" t="s">
        <v>24</v>
      </c>
      <c r="L17" s="0" t="s">
        <v>19</v>
      </c>
      <c r="M17" s="0" t="s">
        <v>568</v>
      </c>
    </row>
    <row r="18" customFormat="false" ht="16" hidden="false" customHeight="false" outlineLevel="0" collapsed="false">
      <c r="A18" s="4" t="s">
        <v>53</v>
      </c>
      <c r="B18" s="0" t="s">
        <v>54</v>
      </c>
      <c r="C18" s="5"/>
      <c r="D18" s="6"/>
      <c r="E18" s="5"/>
      <c r="F18" s="6"/>
      <c r="H18" s="0" t="e">
        <f aca="false">AVERAGE(C18:F18)</f>
        <v>#DIV/0!</v>
      </c>
      <c r="I18" s="0" t="e">
        <f aca="false">_xlfn.STDEV.P(C18:G18)</f>
        <v>#DIV/0!</v>
      </c>
      <c r="J18" s="7" t="e">
        <f aca="false">I18/H18</f>
        <v>#DIV/0!</v>
      </c>
      <c r="K18" s="0" t="s">
        <v>24</v>
      </c>
      <c r="L18" s="0" t="s">
        <v>19</v>
      </c>
      <c r="M18" s="0" t="s">
        <v>568</v>
      </c>
    </row>
    <row r="19" customFormat="false" ht="16" hidden="false" customHeight="false" outlineLevel="0" collapsed="false">
      <c r="A19" s="4" t="s">
        <v>55</v>
      </c>
      <c r="B19" s="0" t="s">
        <v>56</v>
      </c>
      <c r="C19" s="5"/>
      <c r="D19" s="6"/>
      <c r="E19" s="5"/>
      <c r="F19" s="6"/>
      <c r="H19" s="0" t="e">
        <f aca="false">AVERAGE(C19:F19)</f>
        <v>#DIV/0!</v>
      </c>
      <c r="I19" s="0" t="e">
        <f aca="false">_xlfn.STDEV.P(C19:G19)</f>
        <v>#DIV/0!</v>
      </c>
      <c r="J19" s="7" t="e">
        <f aca="false">I19/H19</f>
        <v>#DIV/0!</v>
      </c>
      <c r="K19" s="0" t="s">
        <v>24</v>
      </c>
      <c r="L19" s="0" t="s">
        <v>19</v>
      </c>
      <c r="M19" s="0" t="s">
        <v>568</v>
      </c>
    </row>
    <row r="20" customFormat="false" ht="16" hidden="false" customHeight="false" outlineLevel="0" collapsed="false">
      <c r="A20" s="4" t="s">
        <v>57</v>
      </c>
      <c r="B20" s="0" t="s">
        <v>58</v>
      </c>
      <c r="C20" s="5"/>
      <c r="D20" s="6"/>
      <c r="E20" s="5"/>
      <c r="F20" s="6"/>
      <c r="H20" s="0" t="e">
        <f aca="false">AVERAGE(C20:F20)</f>
        <v>#DIV/0!</v>
      </c>
      <c r="I20" s="0" t="e">
        <f aca="false">_xlfn.STDEV.P(C20:G20)</f>
        <v>#DIV/0!</v>
      </c>
      <c r="J20" s="7" t="e">
        <f aca="false">I20/H20</f>
        <v>#DIV/0!</v>
      </c>
      <c r="K20" s="0" t="s">
        <v>24</v>
      </c>
      <c r="L20" s="0" t="s">
        <v>19</v>
      </c>
      <c r="M20" s="0" t="s">
        <v>568</v>
      </c>
    </row>
    <row r="21" customFormat="false" ht="16" hidden="false" customHeight="false" outlineLevel="0" collapsed="false">
      <c r="A21" s="4" t="s">
        <v>59</v>
      </c>
      <c r="B21" s="0" t="s">
        <v>60</v>
      </c>
      <c r="C21" s="5"/>
      <c r="D21" s="6"/>
      <c r="E21" s="5"/>
      <c r="F21" s="6"/>
      <c r="H21" s="0" t="e">
        <f aca="false">AVERAGE(C21:F21)</f>
        <v>#DIV/0!</v>
      </c>
      <c r="I21" s="0" t="e">
        <f aca="false">_xlfn.STDEV.P(C21:G21)</f>
        <v>#DIV/0!</v>
      </c>
      <c r="J21" s="7" t="e">
        <f aca="false">I21/H21</f>
        <v>#DIV/0!</v>
      </c>
      <c r="K21" s="0" t="s">
        <v>24</v>
      </c>
      <c r="L21" s="0" t="s">
        <v>19</v>
      </c>
      <c r="M21" s="0" t="s">
        <v>568</v>
      </c>
    </row>
    <row r="22" customFormat="false" ht="16" hidden="false" customHeight="false" outlineLevel="0" collapsed="false">
      <c r="A22" s="4" t="s">
        <v>61</v>
      </c>
      <c r="B22" s="0" t="s">
        <v>62</v>
      </c>
      <c r="C22" s="5"/>
      <c r="D22" s="6"/>
      <c r="E22" s="5"/>
      <c r="F22" s="6"/>
      <c r="H22" s="0" t="e">
        <f aca="false">AVERAGE(C22:F22)</f>
        <v>#DIV/0!</v>
      </c>
      <c r="I22" s="0" t="e">
        <f aca="false">_xlfn.STDEV.P(C22:G22)</f>
        <v>#DIV/0!</v>
      </c>
      <c r="J22" s="7" t="e">
        <f aca="false">I22/H22</f>
        <v>#DIV/0!</v>
      </c>
      <c r="K22" s="0" t="s">
        <v>24</v>
      </c>
      <c r="L22" s="0" t="s">
        <v>19</v>
      </c>
      <c r="M22" s="0" t="s">
        <v>568</v>
      </c>
    </row>
    <row r="23" customFormat="false" ht="16" hidden="false" customHeight="false" outlineLevel="0" collapsed="false">
      <c r="A23" s="4" t="s">
        <v>63</v>
      </c>
      <c r="B23" s="0" t="s">
        <v>64</v>
      </c>
      <c r="C23" s="5"/>
      <c r="D23" s="6"/>
      <c r="E23" s="5"/>
      <c r="F23" s="6"/>
      <c r="H23" s="0" t="e">
        <f aca="false">AVERAGE(C23:F23)</f>
        <v>#DIV/0!</v>
      </c>
      <c r="I23" s="0" t="e">
        <f aca="false">_xlfn.STDEV.P(C23:G23)</f>
        <v>#DIV/0!</v>
      </c>
      <c r="J23" s="7" t="e">
        <f aca="false">I23/H23</f>
        <v>#DIV/0!</v>
      </c>
      <c r="K23" s="0" t="s">
        <v>24</v>
      </c>
      <c r="L23" s="0" t="s">
        <v>19</v>
      </c>
      <c r="M23" s="0" t="s">
        <v>568</v>
      </c>
    </row>
    <row r="24" customFormat="false" ht="16" hidden="false" customHeight="false" outlineLevel="0" collapsed="false">
      <c r="A24" s="4" t="s">
        <v>65</v>
      </c>
      <c r="B24" s="0" t="s">
        <v>66</v>
      </c>
      <c r="C24" s="5"/>
      <c r="D24" s="6"/>
      <c r="E24" s="5"/>
      <c r="F24" s="6"/>
      <c r="H24" s="0" t="e">
        <f aca="false">AVERAGE(C24:F24)</f>
        <v>#DIV/0!</v>
      </c>
      <c r="I24" s="0" t="e">
        <f aca="false">_xlfn.STDEV.P(C24:G24)</f>
        <v>#DIV/0!</v>
      </c>
      <c r="J24" s="7" t="e">
        <f aca="false">I24/H24</f>
        <v>#DIV/0!</v>
      </c>
      <c r="K24" s="0" t="s">
        <v>67</v>
      </c>
      <c r="L24" s="0" t="s">
        <v>19</v>
      </c>
      <c r="M24" s="0" t="s">
        <v>568</v>
      </c>
    </row>
    <row r="25" customFormat="false" ht="16" hidden="false" customHeight="false" outlineLevel="0" collapsed="false">
      <c r="A25" s="4" t="s">
        <v>68</v>
      </c>
      <c r="B25" s="0" t="s">
        <v>69</v>
      </c>
      <c r="C25" s="5"/>
      <c r="D25" s="6"/>
      <c r="E25" s="5"/>
      <c r="F25" s="6"/>
      <c r="H25" s="0" t="e">
        <f aca="false">AVERAGE(C25:F25)</f>
        <v>#DIV/0!</v>
      </c>
      <c r="I25" s="0" t="e">
        <f aca="false">_xlfn.STDEV.P(C25:G25)</f>
        <v>#DIV/0!</v>
      </c>
      <c r="J25" s="7" t="e">
        <f aca="false">I25/H25</f>
        <v>#DIV/0!</v>
      </c>
      <c r="K25" s="0" t="s">
        <v>67</v>
      </c>
      <c r="L25" s="0" t="s">
        <v>19</v>
      </c>
      <c r="M25" s="0" t="s">
        <v>568</v>
      </c>
    </row>
    <row r="26" customFormat="false" ht="16" hidden="false" customHeight="false" outlineLevel="0" collapsed="false">
      <c r="A26" s="4" t="s">
        <v>70</v>
      </c>
      <c r="B26" s="0" t="s">
        <v>71</v>
      </c>
      <c r="C26" s="5"/>
      <c r="D26" s="6"/>
      <c r="E26" s="5"/>
      <c r="F26" s="6"/>
      <c r="H26" s="0" t="e">
        <f aca="false">AVERAGE(C26:F26)</f>
        <v>#DIV/0!</v>
      </c>
      <c r="I26" s="0" t="e">
        <f aca="false">_xlfn.STDEV.P(C26:G26)</f>
        <v>#DIV/0!</v>
      </c>
      <c r="J26" s="7" t="e">
        <f aca="false">I26/H26</f>
        <v>#DIV/0!</v>
      </c>
      <c r="K26" s="0" t="s">
        <v>67</v>
      </c>
      <c r="L26" s="0" t="s">
        <v>19</v>
      </c>
      <c r="M26" s="0" t="s">
        <v>568</v>
      </c>
    </row>
    <row r="27" customFormat="false" ht="16" hidden="false" customHeight="false" outlineLevel="0" collapsed="false">
      <c r="A27" s="4" t="s">
        <v>72</v>
      </c>
      <c r="B27" s="0" t="s">
        <v>73</v>
      </c>
      <c r="C27" s="5"/>
      <c r="D27" s="6"/>
      <c r="E27" s="5"/>
      <c r="F27" s="6"/>
      <c r="H27" s="0" t="e">
        <f aca="false">AVERAGE(C27:F27)</f>
        <v>#DIV/0!</v>
      </c>
      <c r="I27" s="0" t="e">
        <f aca="false">_xlfn.STDEV.P(C27:G27)</f>
        <v>#DIV/0!</v>
      </c>
      <c r="J27" s="7" t="e">
        <f aca="false">I27/H27</f>
        <v>#DIV/0!</v>
      </c>
      <c r="K27" s="0" t="s">
        <v>67</v>
      </c>
      <c r="L27" s="0" t="s">
        <v>19</v>
      </c>
      <c r="M27" s="0" t="s">
        <v>568</v>
      </c>
    </row>
    <row r="28" customFormat="false" ht="16" hidden="false" customHeight="false" outlineLevel="0" collapsed="false">
      <c r="A28" s="4" t="s">
        <v>74</v>
      </c>
      <c r="B28" s="0" t="s">
        <v>75</v>
      </c>
      <c r="C28" s="5"/>
      <c r="D28" s="6"/>
      <c r="E28" s="5"/>
      <c r="F28" s="6"/>
      <c r="H28" s="0" t="e">
        <f aca="false">AVERAGE(C28:F28)</f>
        <v>#DIV/0!</v>
      </c>
      <c r="I28" s="0" t="e">
        <f aca="false">_xlfn.STDEV.P(C28:G28)</f>
        <v>#DIV/0!</v>
      </c>
      <c r="J28" s="7" t="e">
        <f aca="false">I28/H28</f>
        <v>#DIV/0!</v>
      </c>
      <c r="K28" s="0" t="s">
        <v>67</v>
      </c>
      <c r="L28" s="0" t="s">
        <v>19</v>
      </c>
      <c r="M28" s="0" t="s">
        <v>568</v>
      </c>
    </row>
    <row r="29" customFormat="false" ht="16" hidden="false" customHeight="false" outlineLevel="0" collapsed="false">
      <c r="A29" s="4" t="s">
        <v>76</v>
      </c>
      <c r="B29" s="0" t="s">
        <v>77</v>
      </c>
      <c r="C29" s="5"/>
      <c r="D29" s="6"/>
      <c r="E29" s="5"/>
      <c r="F29" s="6"/>
      <c r="H29" s="0" t="e">
        <f aca="false">AVERAGE(C29:F29)</f>
        <v>#DIV/0!</v>
      </c>
      <c r="I29" s="0" t="e">
        <f aca="false">_xlfn.STDEV.P(C29:G29)</f>
        <v>#DIV/0!</v>
      </c>
      <c r="J29" s="7" t="e">
        <f aca="false">I29/H29</f>
        <v>#DIV/0!</v>
      </c>
      <c r="K29" s="0" t="s">
        <v>67</v>
      </c>
      <c r="L29" s="0" t="s">
        <v>19</v>
      </c>
      <c r="M29" s="0" t="s">
        <v>568</v>
      </c>
    </row>
    <row r="30" customFormat="false" ht="16" hidden="false" customHeight="false" outlineLevel="0" collapsed="false">
      <c r="A30" s="4" t="s">
        <v>78</v>
      </c>
      <c r="B30" s="0" t="s">
        <v>79</v>
      </c>
      <c r="C30" s="5"/>
      <c r="D30" s="6"/>
      <c r="E30" s="5"/>
      <c r="F30" s="6"/>
      <c r="H30" s="0" t="e">
        <f aca="false">AVERAGE(C30:F30)</f>
        <v>#DIV/0!</v>
      </c>
      <c r="I30" s="0" t="e">
        <f aca="false">_xlfn.STDEV.P(C30:G30)</f>
        <v>#DIV/0!</v>
      </c>
      <c r="J30" s="7" t="e">
        <f aca="false">I30/H30</f>
        <v>#DIV/0!</v>
      </c>
      <c r="K30" s="0" t="s">
        <v>67</v>
      </c>
      <c r="L30" s="0" t="s">
        <v>19</v>
      </c>
      <c r="M30" s="0" t="s">
        <v>568</v>
      </c>
    </row>
    <row r="31" customFormat="false" ht="16" hidden="false" customHeight="false" outlineLevel="0" collapsed="false">
      <c r="A31" s="4" t="s">
        <v>80</v>
      </c>
      <c r="B31" s="0" t="s">
        <v>81</v>
      </c>
      <c r="C31" s="5"/>
      <c r="D31" s="6"/>
      <c r="E31" s="5"/>
      <c r="F31" s="6"/>
      <c r="H31" s="0" t="e">
        <f aca="false">AVERAGE(C31:F31)</f>
        <v>#DIV/0!</v>
      </c>
      <c r="I31" s="0" t="e">
        <f aca="false">_xlfn.STDEV.P(C31:G31)</f>
        <v>#DIV/0!</v>
      </c>
      <c r="J31" s="7" t="e">
        <f aca="false">I31/H31</f>
        <v>#DIV/0!</v>
      </c>
      <c r="K31" s="0" t="s">
        <v>67</v>
      </c>
      <c r="L31" s="0" t="s">
        <v>19</v>
      </c>
      <c r="M31" s="0" t="s">
        <v>568</v>
      </c>
    </row>
    <row r="32" customFormat="false" ht="16" hidden="false" customHeight="false" outlineLevel="0" collapsed="false">
      <c r="A32" s="4" t="s">
        <v>82</v>
      </c>
      <c r="B32" s="0" t="s">
        <v>83</v>
      </c>
      <c r="C32" s="5"/>
      <c r="D32" s="6"/>
      <c r="E32" s="5"/>
      <c r="F32" s="6"/>
      <c r="H32" s="0" t="e">
        <f aca="false">AVERAGE(C32:F32)</f>
        <v>#DIV/0!</v>
      </c>
      <c r="I32" s="0" t="e">
        <f aca="false">_xlfn.STDEV.P(C32:G32)</f>
        <v>#DIV/0!</v>
      </c>
      <c r="J32" s="7" t="e">
        <f aca="false">I32/H32</f>
        <v>#DIV/0!</v>
      </c>
      <c r="K32" s="0" t="s">
        <v>67</v>
      </c>
      <c r="L32" s="0" t="s">
        <v>19</v>
      </c>
      <c r="M32" s="0" t="s">
        <v>568</v>
      </c>
    </row>
    <row r="33" customFormat="false" ht="16" hidden="false" customHeight="false" outlineLevel="0" collapsed="false">
      <c r="A33" s="4" t="s">
        <v>84</v>
      </c>
      <c r="B33" s="0" t="s">
        <v>85</v>
      </c>
      <c r="C33" s="5"/>
      <c r="D33" s="6"/>
      <c r="E33" s="5"/>
      <c r="F33" s="6"/>
      <c r="H33" s="0" t="e">
        <f aca="false">AVERAGE(C33:F33)</f>
        <v>#DIV/0!</v>
      </c>
      <c r="I33" s="0" t="e">
        <f aca="false">_xlfn.STDEV.P(C33:G33)</f>
        <v>#DIV/0!</v>
      </c>
      <c r="J33" s="7" t="e">
        <f aca="false">I33/H33</f>
        <v>#DIV/0!</v>
      </c>
      <c r="K33" s="0" t="s">
        <v>67</v>
      </c>
      <c r="L33" s="0" t="s">
        <v>19</v>
      </c>
      <c r="M33" s="0" t="s">
        <v>568</v>
      </c>
    </row>
    <row r="34" customFormat="false" ht="16" hidden="false" customHeight="false" outlineLevel="0" collapsed="false">
      <c r="A34" s="4" t="s">
        <v>86</v>
      </c>
      <c r="B34" s="0" t="s">
        <v>87</v>
      </c>
      <c r="C34" s="5"/>
      <c r="D34" s="6"/>
      <c r="E34" s="5"/>
      <c r="F34" s="6"/>
      <c r="H34" s="0" t="e">
        <f aca="false">AVERAGE(C34:F34)</f>
        <v>#DIV/0!</v>
      </c>
      <c r="I34" s="0" t="e">
        <f aca="false">_xlfn.STDEV.P(C34:G34)</f>
        <v>#DIV/0!</v>
      </c>
      <c r="J34" s="7" t="e">
        <f aca="false">I34/H34</f>
        <v>#DIV/0!</v>
      </c>
      <c r="K34" s="0" t="s">
        <v>67</v>
      </c>
      <c r="L34" s="0" t="s">
        <v>19</v>
      </c>
      <c r="M34" s="0" t="s">
        <v>568</v>
      </c>
    </row>
    <row r="35" customFormat="false" ht="16" hidden="false" customHeight="false" outlineLevel="0" collapsed="false">
      <c r="A35" s="4" t="s">
        <v>88</v>
      </c>
      <c r="B35" s="0" t="s">
        <v>89</v>
      </c>
      <c r="C35" s="5"/>
      <c r="D35" s="6"/>
      <c r="E35" s="5"/>
      <c r="F35" s="6"/>
      <c r="H35" s="0" t="e">
        <f aca="false">AVERAGE(C35:F35)</f>
        <v>#DIV/0!</v>
      </c>
      <c r="I35" s="0" t="e">
        <f aca="false">_xlfn.STDEV.P(C35:G35)</f>
        <v>#DIV/0!</v>
      </c>
      <c r="J35" s="7" t="e">
        <f aca="false">I35/H35</f>
        <v>#DIV/0!</v>
      </c>
      <c r="K35" s="0" t="s">
        <v>67</v>
      </c>
      <c r="L35" s="0" t="s">
        <v>19</v>
      </c>
      <c r="M35" s="0" t="s">
        <v>568</v>
      </c>
    </row>
    <row r="36" customFormat="false" ht="16" hidden="false" customHeight="false" outlineLevel="0" collapsed="false">
      <c r="A36" s="4" t="s">
        <v>90</v>
      </c>
      <c r="B36" s="0" t="s">
        <v>91</v>
      </c>
      <c r="C36" s="5"/>
      <c r="D36" s="6"/>
      <c r="E36" s="5"/>
      <c r="F36" s="6"/>
      <c r="H36" s="0" t="e">
        <f aca="false">AVERAGE(C36:F36)</f>
        <v>#DIV/0!</v>
      </c>
      <c r="I36" s="0" t="e">
        <f aca="false">_xlfn.STDEV.P(C36:G36)</f>
        <v>#DIV/0!</v>
      </c>
      <c r="J36" s="7" t="e">
        <f aca="false">I36/H36</f>
        <v>#DIV/0!</v>
      </c>
      <c r="K36" s="0" t="s">
        <v>67</v>
      </c>
      <c r="L36" s="0" t="s">
        <v>19</v>
      </c>
      <c r="M36" s="0" t="s">
        <v>568</v>
      </c>
    </row>
    <row r="37" customFormat="false" ht="16" hidden="false" customHeight="false" outlineLevel="0" collapsed="false">
      <c r="A37" s="4" t="s">
        <v>92</v>
      </c>
      <c r="B37" s="0" t="s">
        <v>93</v>
      </c>
      <c r="C37" s="5"/>
      <c r="D37" s="6"/>
      <c r="E37" s="5"/>
      <c r="F37" s="6"/>
      <c r="H37" s="0" t="e">
        <f aca="false">AVERAGE(C37:F37)</f>
        <v>#DIV/0!</v>
      </c>
      <c r="I37" s="0" t="e">
        <f aca="false">_xlfn.STDEV.P(C37:G37)</f>
        <v>#DIV/0!</v>
      </c>
      <c r="J37" s="7" t="e">
        <f aca="false">I37/H37</f>
        <v>#DIV/0!</v>
      </c>
      <c r="K37" s="0" t="s">
        <v>67</v>
      </c>
      <c r="L37" s="0" t="s">
        <v>19</v>
      </c>
      <c r="M37" s="0" t="s">
        <v>568</v>
      </c>
    </row>
    <row r="38" customFormat="false" ht="16" hidden="false" customHeight="false" outlineLevel="0" collapsed="false">
      <c r="A38" s="4" t="s">
        <v>94</v>
      </c>
      <c r="B38" s="0" t="s">
        <v>95</v>
      </c>
      <c r="C38" s="5"/>
      <c r="D38" s="6"/>
      <c r="E38" s="5"/>
      <c r="F38" s="6"/>
      <c r="H38" s="0" t="e">
        <f aca="false">AVERAGE(C38:F38)</f>
        <v>#DIV/0!</v>
      </c>
      <c r="I38" s="0" t="e">
        <f aca="false">_xlfn.STDEV.P(C38:G38)</f>
        <v>#DIV/0!</v>
      </c>
      <c r="J38" s="7" t="e">
        <f aca="false">I38/H38</f>
        <v>#DIV/0!</v>
      </c>
      <c r="K38" s="0" t="s">
        <v>67</v>
      </c>
      <c r="L38" s="0" t="s">
        <v>19</v>
      </c>
      <c r="M38" s="0" t="s">
        <v>568</v>
      </c>
    </row>
    <row r="39" customFormat="false" ht="16" hidden="false" customHeight="false" outlineLevel="0" collapsed="false">
      <c r="A39" s="4" t="s">
        <v>96</v>
      </c>
      <c r="B39" s="0" t="s">
        <v>97</v>
      </c>
      <c r="C39" s="5"/>
      <c r="D39" s="6"/>
      <c r="E39" s="5"/>
      <c r="F39" s="6"/>
      <c r="H39" s="0" t="e">
        <f aca="false">AVERAGE(C39:F39)</f>
        <v>#DIV/0!</v>
      </c>
      <c r="I39" s="0" t="e">
        <f aca="false">_xlfn.STDEV.P(C39:G39)</f>
        <v>#DIV/0!</v>
      </c>
      <c r="J39" s="7" t="e">
        <f aca="false">I39/H39</f>
        <v>#DIV/0!</v>
      </c>
      <c r="K39" s="0" t="s">
        <v>67</v>
      </c>
      <c r="L39" s="0" t="s">
        <v>19</v>
      </c>
      <c r="M39" s="0" t="s">
        <v>568</v>
      </c>
    </row>
    <row r="40" customFormat="false" ht="16" hidden="false" customHeight="false" outlineLevel="0" collapsed="false">
      <c r="A40" s="4" t="s">
        <v>98</v>
      </c>
      <c r="B40" s="0" t="s">
        <v>99</v>
      </c>
      <c r="C40" s="5"/>
      <c r="D40" s="6"/>
      <c r="E40" s="5"/>
      <c r="F40" s="6"/>
      <c r="H40" s="0" t="e">
        <f aca="false">AVERAGE(C40:F40)</f>
        <v>#DIV/0!</v>
      </c>
      <c r="I40" s="0" t="e">
        <f aca="false">_xlfn.STDEV.P(C40:G40)</f>
        <v>#DIV/0!</v>
      </c>
      <c r="J40" s="7" t="e">
        <f aca="false">I40/H40</f>
        <v>#DIV/0!</v>
      </c>
      <c r="K40" s="0" t="s">
        <v>67</v>
      </c>
      <c r="L40" s="0" t="s">
        <v>19</v>
      </c>
      <c r="M40" s="0" t="s">
        <v>568</v>
      </c>
    </row>
    <row r="41" customFormat="false" ht="16" hidden="false" customHeight="false" outlineLevel="0" collapsed="false">
      <c r="A41" s="4" t="s">
        <v>100</v>
      </c>
      <c r="B41" s="0" t="s">
        <v>101</v>
      </c>
      <c r="C41" s="5"/>
      <c r="D41" s="6"/>
      <c r="E41" s="5"/>
      <c r="F41" s="6"/>
      <c r="H41" s="0" t="e">
        <f aca="false">AVERAGE(C41:F41)</f>
        <v>#DIV/0!</v>
      </c>
      <c r="I41" s="0" t="e">
        <f aca="false">_xlfn.STDEV.P(C41:G41)</f>
        <v>#DIV/0!</v>
      </c>
      <c r="J41" s="7" t="e">
        <f aca="false">I41/H41</f>
        <v>#DIV/0!</v>
      </c>
      <c r="K41" s="0" t="s">
        <v>67</v>
      </c>
      <c r="L41" s="0" t="s">
        <v>19</v>
      </c>
      <c r="M41" s="0" t="s">
        <v>568</v>
      </c>
    </row>
    <row r="42" customFormat="false" ht="16" hidden="false" customHeight="false" outlineLevel="0" collapsed="false">
      <c r="A42" s="4" t="s">
        <v>102</v>
      </c>
      <c r="B42" s="0" t="s">
        <v>103</v>
      </c>
      <c r="C42" s="5"/>
      <c r="D42" s="6"/>
      <c r="E42" s="5"/>
      <c r="F42" s="6"/>
      <c r="H42" s="0" t="e">
        <f aca="false">AVERAGE(C42:F42)</f>
        <v>#DIV/0!</v>
      </c>
      <c r="I42" s="0" t="e">
        <f aca="false">_xlfn.STDEV.P(C42:G42)</f>
        <v>#DIV/0!</v>
      </c>
      <c r="J42" s="7" t="e">
        <f aca="false">I42/H42</f>
        <v>#DIV/0!</v>
      </c>
      <c r="K42" s="0" t="s">
        <v>24</v>
      </c>
      <c r="L42" s="0" t="s">
        <v>19</v>
      </c>
      <c r="M42" s="0" t="s">
        <v>568</v>
      </c>
    </row>
    <row r="43" customFormat="false" ht="16" hidden="false" customHeight="false" outlineLevel="0" collapsed="false">
      <c r="A43" s="4" t="s">
        <v>104</v>
      </c>
      <c r="B43" s="0" t="s">
        <v>105</v>
      </c>
      <c r="C43" s="5"/>
      <c r="D43" s="6"/>
      <c r="E43" s="5"/>
      <c r="F43" s="6"/>
      <c r="H43" s="0" t="e">
        <f aca="false">AVERAGE(C43:F43)</f>
        <v>#DIV/0!</v>
      </c>
      <c r="I43" s="0" t="e">
        <f aca="false">_xlfn.STDEV.P(C43:G43)</f>
        <v>#DIV/0!</v>
      </c>
      <c r="J43" s="7" t="e">
        <f aca="false">I43/H43</f>
        <v>#DIV/0!</v>
      </c>
      <c r="K43" s="0" t="s">
        <v>24</v>
      </c>
      <c r="L43" s="0" t="s">
        <v>19</v>
      </c>
      <c r="M43" s="0" t="s">
        <v>568</v>
      </c>
    </row>
    <row r="44" customFormat="false" ht="16" hidden="false" customHeight="false" outlineLevel="0" collapsed="false">
      <c r="A44" s="4" t="s">
        <v>106</v>
      </c>
      <c r="B44" s="0" t="s">
        <v>107</v>
      </c>
      <c r="C44" s="5"/>
      <c r="D44" s="6"/>
      <c r="E44" s="5"/>
      <c r="F44" s="6"/>
      <c r="H44" s="0" t="e">
        <f aca="false">AVERAGE(C44:F44)</f>
        <v>#DIV/0!</v>
      </c>
      <c r="I44" s="0" t="e">
        <f aca="false">_xlfn.STDEV.P(C44:G44)</f>
        <v>#DIV/0!</v>
      </c>
      <c r="J44" s="7" t="e">
        <f aca="false">I44/H44</f>
        <v>#DIV/0!</v>
      </c>
      <c r="K44" s="0" t="s">
        <v>24</v>
      </c>
      <c r="L44" s="0" t="s">
        <v>19</v>
      </c>
      <c r="M44" s="0" t="s">
        <v>568</v>
      </c>
    </row>
    <row r="45" customFormat="false" ht="16" hidden="false" customHeight="false" outlineLevel="0" collapsed="false">
      <c r="A45" s="4" t="s">
        <v>108</v>
      </c>
      <c r="B45" s="0" t="s">
        <v>109</v>
      </c>
      <c r="C45" s="5"/>
      <c r="D45" s="6"/>
      <c r="E45" s="5"/>
      <c r="F45" s="6"/>
      <c r="H45" s="0" t="e">
        <f aca="false">AVERAGE(C45:F45)</f>
        <v>#DIV/0!</v>
      </c>
      <c r="I45" s="0" t="e">
        <f aca="false">_xlfn.STDEV.P(C45:G45)</f>
        <v>#DIV/0!</v>
      </c>
      <c r="J45" s="7" t="e">
        <f aca="false">I45/H45</f>
        <v>#DIV/0!</v>
      </c>
      <c r="K45" s="0" t="s">
        <v>24</v>
      </c>
      <c r="L45" s="0" t="s">
        <v>19</v>
      </c>
      <c r="M45" s="0" t="s">
        <v>568</v>
      </c>
    </row>
    <row r="46" customFormat="false" ht="16" hidden="false" customHeight="false" outlineLevel="0" collapsed="false">
      <c r="A46" s="4" t="s">
        <v>110</v>
      </c>
      <c r="B46" s="0" t="s">
        <v>111</v>
      </c>
      <c r="C46" s="5"/>
      <c r="D46" s="6"/>
      <c r="E46" s="5"/>
      <c r="F46" s="6"/>
      <c r="H46" s="0" t="e">
        <f aca="false">AVERAGE(C46:F46)</f>
        <v>#DIV/0!</v>
      </c>
      <c r="I46" s="0" t="e">
        <f aca="false">_xlfn.STDEV.P(C46:G46)</f>
        <v>#DIV/0!</v>
      </c>
      <c r="J46" s="7" t="e">
        <f aca="false">I46/H46</f>
        <v>#DIV/0!</v>
      </c>
      <c r="K46" s="0" t="s">
        <v>24</v>
      </c>
      <c r="L46" s="0" t="s">
        <v>19</v>
      </c>
      <c r="M46" s="0" t="s">
        <v>568</v>
      </c>
    </row>
    <row r="47" customFormat="false" ht="16" hidden="false" customHeight="false" outlineLevel="0" collapsed="false">
      <c r="A47" s="4" t="s">
        <v>112</v>
      </c>
      <c r="B47" s="0" t="s">
        <v>113</v>
      </c>
      <c r="C47" s="5"/>
      <c r="D47" s="6"/>
      <c r="E47" s="5"/>
      <c r="F47" s="6"/>
      <c r="H47" s="0" t="e">
        <f aca="false">AVERAGE(C47:F47)</f>
        <v>#DIV/0!</v>
      </c>
      <c r="I47" s="0" t="e">
        <f aca="false">_xlfn.STDEV.P(C47:G47)</f>
        <v>#DIV/0!</v>
      </c>
      <c r="J47" s="7" t="e">
        <f aca="false">I47/H47</f>
        <v>#DIV/0!</v>
      </c>
      <c r="K47" s="0" t="s">
        <v>24</v>
      </c>
      <c r="L47" s="0" t="s">
        <v>19</v>
      </c>
      <c r="M47" s="0" t="s">
        <v>568</v>
      </c>
    </row>
    <row r="48" customFormat="false" ht="16" hidden="false" customHeight="false" outlineLevel="0" collapsed="false">
      <c r="A48" s="4" t="s">
        <v>114</v>
      </c>
      <c r="B48" s="0" t="s">
        <v>115</v>
      </c>
      <c r="C48" s="5"/>
      <c r="D48" s="6"/>
      <c r="E48" s="5"/>
      <c r="F48" s="6"/>
      <c r="H48" s="0" t="e">
        <f aca="false">AVERAGE(C48:F48)</f>
        <v>#DIV/0!</v>
      </c>
      <c r="I48" s="0" t="e">
        <f aca="false">_xlfn.STDEV.P(C48:G48)</f>
        <v>#DIV/0!</v>
      </c>
      <c r="J48" s="7" t="e">
        <f aca="false">I48/H48</f>
        <v>#DIV/0!</v>
      </c>
      <c r="K48" s="0" t="s">
        <v>24</v>
      </c>
      <c r="L48" s="0" t="s">
        <v>19</v>
      </c>
      <c r="M48" s="0" t="s">
        <v>568</v>
      </c>
    </row>
    <row r="49" customFormat="false" ht="16" hidden="false" customHeight="false" outlineLevel="0" collapsed="false">
      <c r="A49" s="4" t="s">
        <v>116</v>
      </c>
      <c r="B49" s="0" t="s">
        <v>117</v>
      </c>
      <c r="C49" s="5"/>
      <c r="D49" s="6"/>
      <c r="E49" s="5"/>
      <c r="F49" s="6"/>
      <c r="H49" s="0" t="e">
        <f aca="false">AVERAGE(C49:F49)</f>
        <v>#DIV/0!</v>
      </c>
      <c r="I49" s="0" t="e">
        <f aca="false">_xlfn.STDEV.P(C49:G49)</f>
        <v>#DIV/0!</v>
      </c>
      <c r="J49" s="7" t="e">
        <f aca="false">I49/H49</f>
        <v>#DIV/0!</v>
      </c>
      <c r="K49" s="0" t="s">
        <v>24</v>
      </c>
      <c r="L49" s="0" t="s">
        <v>19</v>
      </c>
      <c r="M49" s="0" t="s">
        <v>568</v>
      </c>
    </row>
    <row r="50" customFormat="false" ht="16" hidden="false" customHeight="false" outlineLevel="0" collapsed="false">
      <c r="A50" s="4" t="s">
        <v>118</v>
      </c>
      <c r="B50" s="0" t="s">
        <v>119</v>
      </c>
      <c r="C50" s="5"/>
      <c r="D50" s="6"/>
      <c r="E50" s="5"/>
      <c r="F50" s="6"/>
      <c r="H50" s="0" t="e">
        <f aca="false">AVERAGE(C50:F50)</f>
        <v>#DIV/0!</v>
      </c>
      <c r="I50" s="0" t="e">
        <f aca="false">_xlfn.STDEV.P(C50:G50)</f>
        <v>#DIV/0!</v>
      </c>
      <c r="J50" s="7" t="e">
        <f aca="false">I50/H50</f>
        <v>#DIV/0!</v>
      </c>
      <c r="K50" s="0" t="s">
        <v>24</v>
      </c>
      <c r="L50" s="0" t="s">
        <v>19</v>
      </c>
      <c r="M50" s="0" t="s">
        <v>568</v>
      </c>
    </row>
    <row r="51" customFormat="false" ht="16" hidden="false" customHeight="false" outlineLevel="0" collapsed="false">
      <c r="A51" s="4" t="s">
        <v>120</v>
      </c>
      <c r="B51" s="0" t="s">
        <v>121</v>
      </c>
      <c r="C51" s="5"/>
      <c r="D51" s="6"/>
      <c r="E51" s="5"/>
      <c r="F51" s="6"/>
      <c r="H51" s="0" t="e">
        <f aca="false">AVERAGE(C51:F51)</f>
        <v>#DIV/0!</v>
      </c>
      <c r="I51" s="0" t="e">
        <f aca="false">_xlfn.STDEV.P(C51:G51)</f>
        <v>#DIV/0!</v>
      </c>
      <c r="J51" s="7" t="e">
        <f aca="false">I51/H51</f>
        <v>#DIV/0!</v>
      </c>
      <c r="K51" s="0" t="s">
        <v>24</v>
      </c>
      <c r="L51" s="0" t="s">
        <v>19</v>
      </c>
      <c r="M51" s="0" t="s">
        <v>568</v>
      </c>
    </row>
    <row r="52" customFormat="false" ht="16" hidden="false" customHeight="false" outlineLevel="0" collapsed="false">
      <c r="A52" s="4" t="s">
        <v>122</v>
      </c>
      <c r="B52" s="0" t="s">
        <v>123</v>
      </c>
      <c r="C52" s="5"/>
      <c r="D52" s="6"/>
      <c r="E52" s="5"/>
      <c r="F52" s="6"/>
      <c r="H52" s="0" t="e">
        <f aca="false">AVERAGE(C52:F52)</f>
        <v>#DIV/0!</v>
      </c>
      <c r="I52" s="0" t="e">
        <f aca="false">_xlfn.STDEV.P(C52:G52)</f>
        <v>#DIV/0!</v>
      </c>
      <c r="J52" s="7" t="e">
        <f aca="false">I52/H52</f>
        <v>#DIV/0!</v>
      </c>
      <c r="K52" s="0" t="s">
        <v>24</v>
      </c>
      <c r="L52" s="0" t="s">
        <v>19</v>
      </c>
      <c r="M52" s="0" t="s">
        <v>568</v>
      </c>
    </row>
    <row r="53" customFormat="false" ht="16" hidden="false" customHeight="false" outlineLevel="0" collapsed="false">
      <c r="A53" s="4" t="s">
        <v>124</v>
      </c>
      <c r="B53" s="0" t="s">
        <v>125</v>
      </c>
      <c r="C53" s="5"/>
      <c r="D53" s="6"/>
      <c r="E53" s="5"/>
      <c r="F53" s="6"/>
      <c r="H53" s="0" t="e">
        <f aca="false">AVERAGE(C53:F53)</f>
        <v>#DIV/0!</v>
      </c>
      <c r="I53" s="0" t="e">
        <f aca="false">_xlfn.STDEV.P(C53:G53)</f>
        <v>#DIV/0!</v>
      </c>
      <c r="J53" s="7" t="e">
        <f aca="false">I53/H53</f>
        <v>#DIV/0!</v>
      </c>
      <c r="K53" s="0" t="s">
        <v>24</v>
      </c>
      <c r="L53" s="0" t="s">
        <v>19</v>
      </c>
      <c r="M53" s="0" t="s">
        <v>568</v>
      </c>
    </row>
    <row r="54" customFormat="false" ht="16" hidden="false" customHeight="false" outlineLevel="0" collapsed="false">
      <c r="A54" s="4" t="s">
        <v>126</v>
      </c>
      <c r="B54" s="0" t="s">
        <v>127</v>
      </c>
      <c r="C54" s="5"/>
      <c r="D54" s="6"/>
      <c r="E54" s="5"/>
      <c r="F54" s="6"/>
      <c r="H54" s="0" t="e">
        <f aca="false">AVERAGE(C54:F54)</f>
        <v>#DIV/0!</v>
      </c>
      <c r="I54" s="0" t="e">
        <f aca="false">_xlfn.STDEV.P(C54:G54)</f>
        <v>#DIV/0!</v>
      </c>
      <c r="J54" s="7" t="e">
        <f aca="false">I54/H54</f>
        <v>#DIV/0!</v>
      </c>
      <c r="K54" s="0" t="s">
        <v>24</v>
      </c>
      <c r="L54" s="0" t="s">
        <v>19</v>
      </c>
      <c r="M54" s="0" t="s">
        <v>568</v>
      </c>
    </row>
    <row r="55" customFormat="false" ht="16" hidden="false" customHeight="false" outlineLevel="0" collapsed="false">
      <c r="A55" s="4" t="s">
        <v>128</v>
      </c>
      <c r="B55" s="0" t="s">
        <v>129</v>
      </c>
      <c r="C55" s="5"/>
      <c r="D55" s="6"/>
      <c r="E55" s="5"/>
      <c r="F55" s="6"/>
      <c r="H55" s="0" t="e">
        <f aca="false">AVERAGE(C55:F55)</f>
        <v>#DIV/0!</v>
      </c>
      <c r="I55" s="0" t="e">
        <f aca="false">_xlfn.STDEV.P(C55:G55)</f>
        <v>#DIV/0!</v>
      </c>
      <c r="J55" s="7" t="e">
        <f aca="false">I55/H55</f>
        <v>#DIV/0!</v>
      </c>
      <c r="K55" s="0" t="s">
        <v>24</v>
      </c>
      <c r="L55" s="0" t="s">
        <v>19</v>
      </c>
      <c r="M55" s="0" t="s">
        <v>568</v>
      </c>
    </row>
    <row r="56" customFormat="false" ht="16" hidden="false" customHeight="false" outlineLevel="0" collapsed="false">
      <c r="A56" s="4" t="s">
        <v>130</v>
      </c>
      <c r="B56" s="0" t="s">
        <v>131</v>
      </c>
      <c r="C56" s="5"/>
      <c r="D56" s="6"/>
      <c r="E56" s="5"/>
      <c r="F56" s="6"/>
      <c r="H56" s="0" t="e">
        <f aca="false">AVERAGE(C56:F56)</f>
        <v>#DIV/0!</v>
      </c>
      <c r="I56" s="0" t="e">
        <f aca="false">_xlfn.STDEV.P(C56:G56)</f>
        <v>#DIV/0!</v>
      </c>
      <c r="J56" s="7" t="e">
        <f aca="false">I56/H56</f>
        <v>#DIV/0!</v>
      </c>
      <c r="K56" s="0" t="s">
        <v>24</v>
      </c>
      <c r="L56" s="0" t="s">
        <v>19</v>
      </c>
      <c r="M56" s="0" t="s">
        <v>568</v>
      </c>
    </row>
    <row r="57" customFormat="false" ht="16" hidden="false" customHeight="false" outlineLevel="0" collapsed="false">
      <c r="A57" s="4" t="s">
        <v>132</v>
      </c>
      <c r="B57" s="0" t="s">
        <v>133</v>
      </c>
      <c r="C57" s="5"/>
      <c r="D57" s="6"/>
      <c r="E57" s="5"/>
      <c r="F57" s="6"/>
      <c r="H57" s="0" t="e">
        <f aca="false">AVERAGE(C57:F57)</f>
        <v>#DIV/0!</v>
      </c>
      <c r="I57" s="0" t="e">
        <f aca="false">_xlfn.STDEV.P(C57:G57)</f>
        <v>#DIV/0!</v>
      </c>
      <c r="J57" s="7" t="e">
        <f aca="false">I57/H57</f>
        <v>#DIV/0!</v>
      </c>
      <c r="K57" s="0" t="s">
        <v>24</v>
      </c>
      <c r="L57" s="0" t="s">
        <v>19</v>
      </c>
      <c r="M57" s="0" t="s">
        <v>568</v>
      </c>
    </row>
    <row r="58" customFormat="false" ht="16" hidden="false" customHeight="false" outlineLevel="0" collapsed="false">
      <c r="A58" s="4" t="s">
        <v>134</v>
      </c>
      <c r="B58" s="0" t="s">
        <v>135</v>
      </c>
      <c r="C58" s="5"/>
      <c r="D58" s="6"/>
      <c r="E58" s="5"/>
      <c r="F58" s="6"/>
      <c r="H58" s="0" t="e">
        <f aca="false">AVERAGE(C58:F58)</f>
        <v>#DIV/0!</v>
      </c>
      <c r="I58" s="0" t="e">
        <f aca="false">_xlfn.STDEV.P(C58:G58)</f>
        <v>#DIV/0!</v>
      </c>
      <c r="J58" s="7" t="e">
        <f aca="false">I58/H58</f>
        <v>#DIV/0!</v>
      </c>
      <c r="K58" s="0" t="s">
        <v>24</v>
      </c>
      <c r="L58" s="0" t="s">
        <v>19</v>
      </c>
      <c r="M58" s="0" t="s">
        <v>568</v>
      </c>
    </row>
    <row r="59" customFormat="false" ht="16" hidden="false" customHeight="false" outlineLevel="0" collapsed="false">
      <c r="A59" s="4" t="s">
        <v>136</v>
      </c>
      <c r="B59" s="0" t="s">
        <v>137</v>
      </c>
      <c r="C59" s="5"/>
      <c r="D59" s="6"/>
      <c r="E59" s="5"/>
      <c r="F59" s="6"/>
      <c r="H59" s="0" t="e">
        <f aca="false">AVERAGE(C59:F59)</f>
        <v>#DIV/0!</v>
      </c>
      <c r="I59" s="0" t="e">
        <f aca="false">_xlfn.STDEV.P(C59:G59)</f>
        <v>#DIV/0!</v>
      </c>
      <c r="J59" s="7" t="e">
        <f aca="false">I59/H59</f>
        <v>#DIV/0!</v>
      </c>
      <c r="K59" s="0" t="s">
        <v>24</v>
      </c>
      <c r="L59" s="0" t="s">
        <v>19</v>
      </c>
      <c r="M59" s="0" t="s">
        <v>568</v>
      </c>
    </row>
    <row r="60" customFormat="false" ht="16" hidden="false" customHeight="false" outlineLevel="0" collapsed="false">
      <c r="A60" s="4" t="s">
        <v>138</v>
      </c>
      <c r="B60" s="0" t="s">
        <v>139</v>
      </c>
      <c r="C60" s="5"/>
      <c r="D60" s="6"/>
      <c r="E60" s="5"/>
      <c r="F60" s="6"/>
      <c r="H60" s="0" t="e">
        <f aca="false">AVERAGE(C60:F60)</f>
        <v>#DIV/0!</v>
      </c>
      <c r="I60" s="0" t="e">
        <f aca="false">_xlfn.STDEV.P(C60:G60)</f>
        <v>#DIV/0!</v>
      </c>
      <c r="J60" s="7" t="e">
        <f aca="false">I60/H60</f>
        <v>#DIV/0!</v>
      </c>
      <c r="K60" s="0" t="s">
        <v>24</v>
      </c>
      <c r="L60" s="0" t="s">
        <v>19</v>
      </c>
      <c r="M60" s="0" t="s">
        <v>568</v>
      </c>
    </row>
    <row r="61" customFormat="false" ht="16" hidden="false" customHeight="false" outlineLevel="0" collapsed="false">
      <c r="A61" s="4" t="s">
        <v>140</v>
      </c>
      <c r="B61" s="0" t="s">
        <v>141</v>
      </c>
      <c r="C61" s="5"/>
      <c r="D61" s="6"/>
      <c r="E61" s="5"/>
      <c r="F61" s="6"/>
      <c r="H61" s="0" t="e">
        <f aca="false">AVERAGE(C61:F61)</f>
        <v>#DIV/0!</v>
      </c>
      <c r="I61" s="0" t="e">
        <f aca="false">_xlfn.STDEV.P(C61:G61)</f>
        <v>#DIV/0!</v>
      </c>
      <c r="J61" s="7" t="e">
        <f aca="false">I61/H61</f>
        <v>#DIV/0!</v>
      </c>
      <c r="K61" s="0" t="s">
        <v>24</v>
      </c>
      <c r="L61" s="0" t="s">
        <v>19</v>
      </c>
      <c r="M61" s="0" t="s">
        <v>568</v>
      </c>
    </row>
    <row r="62" customFormat="false" ht="16" hidden="false" customHeight="false" outlineLevel="0" collapsed="false">
      <c r="A62" s="4" t="s">
        <v>142</v>
      </c>
      <c r="B62" s="0" t="s">
        <v>143</v>
      </c>
      <c r="C62" s="5"/>
      <c r="D62" s="6"/>
      <c r="E62" s="5"/>
      <c r="F62" s="6"/>
      <c r="H62" s="0" t="e">
        <f aca="false">AVERAGE(C62:F62)</f>
        <v>#DIV/0!</v>
      </c>
      <c r="I62" s="0" t="e">
        <f aca="false">_xlfn.STDEV.P(C62:G62)</f>
        <v>#DIV/0!</v>
      </c>
      <c r="J62" s="7" t="e">
        <f aca="false">I62/H62</f>
        <v>#DIV/0!</v>
      </c>
      <c r="K62" s="0" t="s">
        <v>24</v>
      </c>
      <c r="L62" s="0" t="s">
        <v>19</v>
      </c>
      <c r="M62" s="0" t="s">
        <v>568</v>
      </c>
    </row>
    <row r="63" customFormat="false" ht="16" hidden="false" customHeight="false" outlineLevel="0" collapsed="false">
      <c r="A63" s="4" t="s">
        <v>144</v>
      </c>
      <c r="B63" s="0" t="s">
        <v>145</v>
      </c>
      <c r="C63" s="5"/>
      <c r="D63" s="6"/>
      <c r="E63" s="5"/>
      <c r="F63" s="6"/>
      <c r="H63" s="0" t="e">
        <f aca="false">AVERAGE(C63:F63)</f>
        <v>#DIV/0!</v>
      </c>
      <c r="I63" s="0" t="e">
        <f aca="false">_xlfn.STDEV.P(C63:G63)</f>
        <v>#DIV/0!</v>
      </c>
      <c r="J63" s="7" t="e">
        <f aca="false">I63/H63</f>
        <v>#DIV/0!</v>
      </c>
      <c r="K63" s="0" t="s">
        <v>24</v>
      </c>
      <c r="L63" s="0" t="s">
        <v>19</v>
      </c>
      <c r="M63" s="0" t="s">
        <v>568</v>
      </c>
    </row>
    <row r="64" customFormat="false" ht="16" hidden="false" customHeight="false" outlineLevel="0" collapsed="false">
      <c r="A64" s="4" t="s">
        <v>146</v>
      </c>
      <c r="B64" s="0" t="s">
        <v>147</v>
      </c>
      <c r="C64" s="5"/>
      <c r="D64" s="6"/>
      <c r="E64" s="5"/>
      <c r="F64" s="6"/>
      <c r="H64" s="0" t="e">
        <f aca="false">AVERAGE(C64:F64)</f>
        <v>#DIV/0!</v>
      </c>
      <c r="I64" s="0" t="e">
        <f aca="false">_xlfn.STDEV.P(C64:G64)</f>
        <v>#DIV/0!</v>
      </c>
      <c r="J64" s="7" t="e">
        <f aca="false">I64/H64</f>
        <v>#DIV/0!</v>
      </c>
      <c r="K64" s="0" t="s">
        <v>148</v>
      </c>
      <c r="L64" s="0" t="s">
        <v>19</v>
      </c>
      <c r="M64" s="0" t="s">
        <v>568</v>
      </c>
    </row>
    <row r="65" customFormat="false" ht="16" hidden="false" customHeight="false" outlineLevel="0" collapsed="false">
      <c r="A65" s="4" t="s">
        <v>149</v>
      </c>
      <c r="B65" s="0" t="s">
        <v>150</v>
      </c>
      <c r="C65" s="5"/>
      <c r="D65" s="6"/>
      <c r="E65" s="5"/>
      <c r="F65" s="6"/>
      <c r="H65" s="0" t="e">
        <f aca="false">AVERAGE(C65:F65)</f>
        <v>#DIV/0!</v>
      </c>
      <c r="I65" s="0" t="e">
        <f aca="false">_xlfn.STDEV.P(C65:G65)</f>
        <v>#DIV/0!</v>
      </c>
      <c r="J65" s="7" t="e">
        <f aca="false">I65/H65</f>
        <v>#DIV/0!</v>
      </c>
      <c r="K65" s="0" t="s">
        <v>148</v>
      </c>
      <c r="L65" s="0" t="s">
        <v>19</v>
      </c>
      <c r="M65" s="0" t="s">
        <v>568</v>
      </c>
    </row>
    <row r="66" customFormat="false" ht="16" hidden="false" customHeight="false" outlineLevel="0" collapsed="false">
      <c r="A66" s="4" t="s">
        <v>151</v>
      </c>
      <c r="B66" s="0" t="s">
        <v>152</v>
      </c>
      <c r="C66" s="5"/>
      <c r="D66" s="6"/>
      <c r="E66" s="5"/>
      <c r="F66" s="6"/>
      <c r="H66" s="0" t="e">
        <f aca="false">AVERAGE(C66:F66)</f>
        <v>#DIV/0!</v>
      </c>
      <c r="I66" s="0" t="e">
        <f aca="false">_xlfn.STDEV.P(C66:G66)</f>
        <v>#DIV/0!</v>
      </c>
      <c r="J66" s="7" t="e">
        <f aca="false">I66/H66</f>
        <v>#DIV/0!</v>
      </c>
      <c r="K66" s="0" t="s">
        <v>148</v>
      </c>
      <c r="L66" s="0" t="s">
        <v>19</v>
      </c>
      <c r="M66" s="0" t="s">
        <v>568</v>
      </c>
    </row>
    <row r="67" customFormat="false" ht="16" hidden="false" customHeight="false" outlineLevel="0" collapsed="false">
      <c r="A67" s="4" t="s">
        <v>153</v>
      </c>
      <c r="B67" s="0" t="s">
        <v>154</v>
      </c>
      <c r="C67" s="5"/>
      <c r="D67" s="6"/>
      <c r="E67" s="5"/>
      <c r="F67" s="6"/>
      <c r="H67" s="0" t="e">
        <f aca="false">AVERAGE(C67:F67)</f>
        <v>#DIV/0!</v>
      </c>
      <c r="I67" s="0" t="e">
        <f aca="false">_xlfn.STDEV.P(C67:G67)</f>
        <v>#DIV/0!</v>
      </c>
      <c r="J67" s="7" t="e">
        <f aca="false">I67/H67</f>
        <v>#DIV/0!</v>
      </c>
      <c r="K67" s="0" t="s">
        <v>148</v>
      </c>
      <c r="L67" s="0" t="s">
        <v>19</v>
      </c>
      <c r="M67" s="0" t="s">
        <v>568</v>
      </c>
    </row>
    <row r="68" customFormat="false" ht="16" hidden="false" customHeight="false" outlineLevel="0" collapsed="false">
      <c r="A68" s="4" t="s">
        <v>155</v>
      </c>
      <c r="B68" s="0" t="s">
        <v>156</v>
      </c>
      <c r="C68" s="5"/>
      <c r="D68" s="6"/>
      <c r="E68" s="5"/>
      <c r="F68" s="6"/>
      <c r="H68" s="0" t="e">
        <f aca="false">AVERAGE(C68:F68)</f>
        <v>#DIV/0!</v>
      </c>
      <c r="I68" s="0" t="e">
        <f aca="false">_xlfn.STDEV.P(C68:G68)</f>
        <v>#DIV/0!</v>
      </c>
      <c r="J68" s="7" t="e">
        <f aca="false">I68/H68</f>
        <v>#DIV/0!</v>
      </c>
      <c r="K68" s="0" t="s">
        <v>148</v>
      </c>
      <c r="L68" s="0" t="s">
        <v>19</v>
      </c>
      <c r="M68" s="0" t="s">
        <v>568</v>
      </c>
    </row>
    <row r="69" customFormat="false" ht="16" hidden="false" customHeight="false" outlineLevel="0" collapsed="false">
      <c r="A69" s="4" t="s">
        <v>157</v>
      </c>
      <c r="B69" s="0" t="s">
        <v>158</v>
      </c>
      <c r="C69" s="5"/>
      <c r="D69" s="6"/>
      <c r="E69" s="5"/>
      <c r="F69" s="6"/>
      <c r="H69" s="0" t="e">
        <f aca="false">AVERAGE(C69:F69)</f>
        <v>#DIV/0!</v>
      </c>
      <c r="I69" s="0" t="e">
        <f aca="false">_xlfn.STDEV.P(C69:G69)</f>
        <v>#DIV/0!</v>
      </c>
      <c r="J69" s="7" t="e">
        <f aca="false">I69/H69</f>
        <v>#DIV/0!</v>
      </c>
      <c r="K69" s="0" t="s">
        <v>148</v>
      </c>
      <c r="L69" s="0" t="s">
        <v>19</v>
      </c>
      <c r="M69" s="0" t="s">
        <v>568</v>
      </c>
    </row>
    <row r="70" customFormat="false" ht="16" hidden="false" customHeight="false" outlineLevel="0" collapsed="false">
      <c r="A70" s="4" t="s">
        <v>159</v>
      </c>
      <c r="B70" s="0" t="s">
        <v>160</v>
      </c>
      <c r="C70" s="5"/>
      <c r="D70" s="6"/>
      <c r="E70" s="5"/>
      <c r="F70" s="6"/>
      <c r="H70" s="0" t="e">
        <f aca="false">AVERAGE(C70:F70)</f>
        <v>#DIV/0!</v>
      </c>
      <c r="I70" s="0" t="e">
        <f aca="false">_xlfn.STDEV.P(C70:G70)</f>
        <v>#DIV/0!</v>
      </c>
      <c r="J70" s="7" t="e">
        <f aca="false">I70/H70</f>
        <v>#DIV/0!</v>
      </c>
      <c r="K70" s="0" t="s">
        <v>148</v>
      </c>
      <c r="L70" s="0" t="s">
        <v>19</v>
      </c>
      <c r="M70" s="0" t="s">
        <v>568</v>
      </c>
    </row>
    <row r="71" customFormat="false" ht="16" hidden="false" customHeight="false" outlineLevel="0" collapsed="false">
      <c r="A71" s="4" t="s">
        <v>161</v>
      </c>
      <c r="B71" s="0" t="s">
        <v>162</v>
      </c>
      <c r="C71" s="5"/>
      <c r="D71" s="6"/>
      <c r="E71" s="5"/>
      <c r="F71" s="6"/>
      <c r="H71" s="0" t="e">
        <f aca="false">AVERAGE(C71:F71)</f>
        <v>#DIV/0!</v>
      </c>
      <c r="I71" s="0" t="e">
        <f aca="false">_xlfn.STDEV.P(C71:G71)</f>
        <v>#DIV/0!</v>
      </c>
      <c r="J71" s="7" t="e">
        <f aca="false">I71/H71</f>
        <v>#DIV/0!</v>
      </c>
      <c r="K71" s="0" t="s">
        <v>148</v>
      </c>
      <c r="L71" s="0" t="s">
        <v>19</v>
      </c>
      <c r="M71" s="0" t="s">
        <v>568</v>
      </c>
    </row>
    <row r="72" customFormat="false" ht="16" hidden="false" customHeight="false" outlineLevel="0" collapsed="false">
      <c r="A72" s="4" t="s">
        <v>163</v>
      </c>
      <c r="B72" s="0" t="s">
        <v>164</v>
      </c>
      <c r="C72" s="5"/>
      <c r="D72" s="6"/>
      <c r="E72" s="5"/>
      <c r="F72" s="6"/>
      <c r="H72" s="0" t="e">
        <f aca="false">AVERAGE(C72:F72)</f>
        <v>#DIV/0!</v>
      </c>
      <c r="I72" s="0" t="e">
        <f aca="false">_xlfn.STDEV.P(C72:G72)</f>
        <v>#DIV/0!</v>
      </c>
      <c r="J72" s="7" t="e">
        <f aca="false">I72/H72</f>
        <v>#DIV/0!</v>
      </c>
      <c r="K72" s="0" t="s">
        <v>148</v>
      </c>
      <c r="L72" s="0" t="s">
        <v>19</v>
      </c>
      <c r="M72" s="0" t="s">
        <v>568</v>
      </c>
    </row>
    <row r="73" customFormat="false" ht="16" hidden="false" customHeight="false" outlineLevel="0" collapsed="false">
      <c r="A73" s="4" t="s">
        <v>165</v>
      </c>
      <c r="B73" s="0" t="s">
        <v>166</v>
      </c>
      <c r="C73" s="5"/>
      <c r="D73" s="6"/>
      <c r="E73" s="5"/>
      <c r="F73" s="6"/>
      <c r="H73" s="0" t="e">
        <f aca="false">AVERAGE(C73:F73)</f>
        <v>#DIV/0!</v>
      </c>
      <c r="I73" s="0" t="e">
        <f aca="false">_xlfn.STDEV.P(C73:G73)</f>
        <v>#DIV/0!</v>
      </c>
      <c r="J73" s="7" t="e">
        <f aca="false">I73/H73</f>
        <v>#DIV/0!</v>
      </c>
      <c r="K73" s="0" t="s">
        <v>148</v>
      </c>
      <c r="L73" s="0" t="s">
        <v>19</v>
      </c>
      <c r="M73" s="0" t="s">
        <v>568</v>
      </c>
    </row>
    <row r="74" customFormat="false" ht="16" hidden="false" customHeight="false" outlineLevel="0" collapsed="false">
      <c r="A74" s="4" t="s">
        <v>167</v>
      </c>
      <c r="B74" s="0" t="s">
        <v>168</v>
      </c>
      <c r="C74" s="5"/>
      <c r="D74" s="6"/>
      <c r="E74" s="5"/>
      <c r="F74" s="6"/>
      <c r="H74" s="0" t="e">
        <f aca="false">AVERAGE(C74:F74)</f>
        <v>#DIV/0!</v>
      </c>
      <c r="I74" s="0" t="e">
        <f aca="false">_xlfn.STDEV.P(C74:G74)</f>
        <v>#DIV/0!</v>
      </c>
      <c r="J74" s="7" t="e">
        <f aca="false">I74/H74</f>
        <v>#DIV/0!</v>
      </c>
      <c r="K74" s="0" t="s">
        <v>148</v>
      </c>
      <c r="L74" s="0" t="s">
        <v>19</v>
      </c>
      <c r="M74" s="0" t="s">
        <v>568</v>
      </c>
    </row>
    <row r="75" customFormat="false" ht="16" hidden="false" customHeight="false" outlineLevel="0" collapsed="false">
      <c r="A75" s="4" t="s">
        <v>169</v>
      </c>
      <c r="B75" s="0" t="s">
        <v>170</v>
      </c>
      <c r="C75" s="5"/>
      <c r="D75" s="6"/>
      <c r="E75" s="5"/>
      <c r="F75" s="6"/>
      <c r="H75" s="0" t="e">
        <f aca="false">AVERAGE(C75:F75)</f>
        <v>#DIV/0!</v>
      </c>
      <c r="I75" s="0" t="e">
        <f aca="false">_xlfn.STDEV.P(C75:G75)</f>
        <v>#DIV/0!</v>
      </c>
      <c r="J75" s="7" t="e">
        <f aca="false">I75/H75</f>
        <v>#DIV/0!</v>
      </c>
      <c r="K75" s="0" t="s">
        <v>148</v>
      </c>
      <c r="L75" s="0" t="s">
        <v>19</v>
      </c>
      <c r="M75" s="0" t="s">
        <v>568</v>
      </c>
    </row>
    <row r="76" customFormat="false" ht="16" hidden="false" customHeight="false" outlineLevel="0" collapsed="false">
      <c r="A76" s="4" t="s">
        <v>171</v>
      </c>
      <c r="B76" s="0" t="s">
        <v>172</v>
      </c>
      <c r="C76" s="5"/>
      <c r="D76" s="6"/>
      <c r="E76" s="5"/>
      <c r="F76" s="6"/>
      <c r="H76" s="0" t="e">
        <f aca="false">AVERAGE(C76:F76)</f>
        <v>#DIV/0!</v>
      </c>
      <c r="I76" s="0" t="e">
        <f aca="false">_xlfn.STDEV.P(C76:G76)</f>
        <v>#DIV/0!</v>
      </c>
      <c r="J76" s="7" t="e">
        <f aca="false">I76/H76</f>
        <v>#DIV/0!</v>
      </c>
      <c r="K76" s="0" t="s">
        <v>148</v>
      </c>
      <c r="L76" s="0" t="s">
        <v>19</v>
      </c>
      <c r="M76" s="0" t="s">
        <v>568</v>
      </c>
    </row>
    <row r="77" customFormat="false" ht="16" hidden="false" customHeight="false" outlineLevel="0" collapsed="false">
      <c r="A77" s="4" t="s">
        <v>173</v>
      </c>
      <c r="B77" s="0" t="s">
        <v>174</v>
      </c>
      <c r="C77" s="5"/>
      <c r="D77" s="6"/>
      <c r="E77" s="5"/>
      <c r="F77" s="6"/>
      <c r="H77" s="0" t="e">
        <f aca="false">AVERAGE(C77:F77)</f>
        <v>#DIV/0!</v>
      </c>
      <c r="I77" s="0" t="e">
        <f aca="false">_xlfn.STDEV.P(C77:G77)</f>
        <v>#DIV/0!</v>
      </c>
      <c r="J77" s="7" t="e">
        <f aca="false">I77/H77</f>
        <v>#DIV/0!</v>
      </c>
      <c r="K77" s="0" t="s">
        <v>148</v>
      </c>
      <c r="L77" s="0" t="s">
        <v>19</v>
      </c>
      <c r="M77" s="0" t="s">
        <v>568</v>
      </c>
    </row>
    <row r="78" customFormat="false" ht="16" hidden="false" customHeight="false" outlineLevel="0" collapsed="false">
      <c r="A78" s="4" t="s">
        <v>175</v>
      </c>
      <c r="B78" s="0" t="s">
        <v>176</v>
      </c>
      <c r="C78" s="5"/>
      <c r="D78" s="6"/>
      <c r="E78" s="5"/>
      <c r="F78" s="6"/>
      <c r="H78" s="0" t="e">
        <f aca="false">AVERAGE(C78:F78)</f>
        <v>#DIV/0!</v>
      </c>
      <c r="I78" s="0" t="e">
        <f aca="false">_xlfn.STDEV.P(C78:G78)</f>
        <v>#DIV/0!</v>
      </c>
      <c r="J78" s="7" t="e">
        <f aca="false">I78/H78</f>
        <v>#DIV/0!</v>
      </c>
      <c r="K78" s="0" t="s">
        <v>148</v>
      </c>
      <c r="L78" s="0" t="s">
        <v>19</v>
      </c>
      <c r="M78" s="0" t="s">
        <v>568</v>
      </c>
    </row>
    <row r="79" customFormat="false" ht="16" hidden="false" customHeight="false" outlineLevel="0" collapsed="false">
      <c r="A79" s="4" t="s">
        <v>177</v>
      </c>
      <c r="B79" s="0" t="s">
        <v>178</v>
      </c>
      <c r="C79" s="5"/>
      <c r="D79" s="6"/>
      <c r="E79" s="5"/>
      <c r="F79" s="6"/>
      <c r="H79" s="0" t="e">
        <f aca="false">AVERAGE(C79:F79)</f>
        <v>#DIV/0!</v>
      </c>
      <c r="I79" s="0" t="e">
        <f aca="false">_xlfn.STDEV.P(C79:G79)</f>
        <v>#DIV/0!</v>
      </c>
      <c r="J79" s="7" t="e">
        <f aca="false">I79/H79</f>
        <v>#DIV/0!</v>
      </c>
      <c r="K79" s="0" t="s">
        <v>148</v>
      </c>
      <c r="L79" s="0" t="s">
        <v>19</v>
      </c>
      <c r="M79" s="0" t="s">
        <v>568</v>
      </c>
    </row>
    <row r="80" customFormat="false" ht="16" hidden="false" customHeight="false" outlineLevel="0" collapsed="false">
      <c r="A80" s="4" t="s">
        <v>179</v>
      </c>
      <c r="B80" s="0" t="s">
        <v>180</v>
      </c>
      <c r="C80" s="5"/>
      <c r="D80" s="6"/>
      <c r="E80" s="5"/>
      <c r="F80" s="6"/>
      <c r="H80" s="0" t="e">
        <f aca="false">AVERAGE(C80:F80)</f>
        <v>#DIV/0!</v>
      </c>
      <c r="I80" s="0" t="e">
        <f aca="false">_xlfn.STDEV.P(C80:G80)</f>
        <v>#DIV/0!</v>
      </c>
      <c r="J80" s="7" t="e">
        <f aca="false">I80/H80</f>
        <v>#DIV/0!</v>
      </c>
      <c r="K80" s="0" t="s">
        <v>148</v>
      </c>
      <c r="L80" s="0" t="s">
        <v>19</v>
      </c>
      <c r="M80" s="0" t="s">
        <v>568</v>
      </c>
    </row>
    <row r="81" customFormat="false" ht="16" hidden="false" customHeight="false" outlineLevel="0" collapsed="false">
      <c r="A81" s="4" t="s">
        <v>181</v>
      </c>
      <c r="B81" s="0" t="s">
        <v>182</v>
      </c>
      <c r="C81" s="5"/>
      <c r="D81" s="6"/>
      <c r="E81" s="5"/>
      <c r="F81" s="6"/>
      <c r="H81" s="0" t="e">
        <f aca="false">AVERAGE(C81:F81)</f>
        <v>#DIV/0!</v>
      </c>
      <c r="I81" s="0" t="e">
        <f aca="false">_xlfn.STDEV.P(C81:G81)</f>
        <v>#DIV/0!</v>
      </c>
      <c r="J81" s="7" t="e">
        <f aca="false">I81/H81</f>
        <v>#DIV/0!</v>
      </c>
      <c r="K81" s="0" t="s">
        <v>148</v>
      </c>
      <c r="L81" s="0" t="s">
        <v>19</v>
      </c>
      <c r="M81" s="0" t="s">
        <v>568</v>
      </c>
    </row>
    <row r="82" customFormat="false" ht="16" hidden="false" customHeight="false" outlineLevel="0" collapsed="false">
      <c r="A82" s="4" t="s">
        <v>183</v>
      </c>
      <c r="B82" s="0" t="s">
        <v>184</v>
      </c>
      <c r="C82" s="5"/>
      <c r="D82" s="6"/>
      <c r="E82" s="5"/>
      <c r="F82" s="6"/>
      <c r="H82" s="0" t="e">
        <f aca="false">AVERAGE(C82:F82)</f>
        <v>#DIV/0!</v>
      </c>
      <c r="I82" s="0" t="e">
        <f aca="false">_xlfn.STDEV.P(C82:G82)</f>
        <v>#DIV/0!</v>
      </c>
      <c r="J82" s="7" t="e">
        <f aca="false">I82/H82</f>
        <v>#DIV/0!</v>
      </c>
      <c r="K82" s="0" t="s">
        <v>148</v>
      </c>
      <c r="L82" s="0" t="s">
        <v>19</v>
      </c>
      <c r="M82" s="0" t="s">
        <v>568</v>
      </c>
    </row>
    <row r="83" customFormat="false" ht="16" hidden="false" customHeight="false" outlineLevel="0" collapsed="false">
      <c r="A83" s="4" t="s">
        <v>185</v>
      </c>
      <c r="B83" s="0" t="s">
        <v>186</v>
      </c>
      <c r="C83" s="5"/>
      <c r="D83" s="6"/>
      <c r="E83" s="5"/>
      <c r="F83" s="6"/>
      <c r="H83" s="0" t="e">
        <f aca="false">AVERAGE(C83:F83)</f>
        <v>#DIV/0!</v>
      </c>
      <c r="I83" s="0" t="e">
        <f aca="false">_xlfn.STDEV.P(C83:G83)</f>
        <v>#DIV/0!</v>
      </c>
      <c r="J83" s="7" t="e">
        <f aca="false">I83/H83</f>
        <v>#DIV/0!</v>
      </c>
      <c r="K83" s="0" t="s">
        <v>148</v>
      </c>
      <c r="L83" s="0" t="s">
        <v>19</v>
      </c>
      <c r="M83" s="0" t="s">
        <v>568</v>
      </c>
    </row>
    <row r="84" customFormat="false" ht="16" hidden="false" customHeight="false" outlineLevel="0" collapsed="false">
      <c r="A84" s="4" t="s">
        <v>187</v>
      </c>
      <c r="B84" s="0" t="s">
        <v>188</v>
      </c>
      <c r="C84" s="5"/>
      <c r="D84" s="6"/>
      <c r="E84" s="5"/>
      <c r="F84" s="6"/>
      <c r="H84" s="0" t="e">
        <f aca="false">AVERAGE(C84:F84)</f>
        <v>#DIV/0!</v>
      </c>
      <c r="I84" s="0" t="e">
        <f aca="false">_xlfn.STDEV.P(C84:G84)</f>
        <v>#DIV/0!</v>
      </c>
      <c r="J84" s="7" t="e">
        <f aca="false">I84/H84</f>
        <v>#DIV/0!</v>
      </c>
      <c r="K84" s="0" t="s">
        <v>148</v>
      </c>
      <c r="L84" s="0" t="s">
        <v>19</v>
      </c>
      <c r="M84" s="0" t="s">
        <v>568</v>
      </c>
    </row>
    <row r="85" customFormat="false" ht="16" hidden="false" customHeight="false" outlineLevel="0" collapsed="false">
      <c r="A85" s="4" t="s">
        <v>189</v>
      </c>
      <c r="B85" s="0" t="s">
        <v>190</v>
      </c>
      <c r="C85" s="5"/>
      <c r="D85" s="6"/>
      <c r="E85" s="5"/>
      <c r="F85" s="6"/>
      <c r="H85" s="0" t="e">
        <f aca="false">AVERAGE(C85:F85)</f>
        <v>#DIV/0!</v>
      </c>
      <c r="I85" s="0" t="e">
        <f aca="false">_xlfn.STDEV.P(C85:G85)</f>
        <v>#DIV/0!</v>
      </c>
      <c r="J85" s="7" t="e">
        <f aca="false">I85/H85</f>
        <v>#DIV/0!</v>
      </c>
      <c r="K85" s="0" t="s">
        <v>148</v>
      </c>
      <c r="L85" s="0" t="s">
        <v>19</v>
      </c>
      <c r="M85" s="0" t="s">
        <v>568</v>
      </c>
    </row>
    <row r="86" customFormat="false" ht="16" hidden="false" customHeight="false" outlineLevel="0" collapsed="false">
      <c r="A86" s="4" t="s">
        <v>191</v>
      </c>
      <c r="B86" s="0" t="s">
        <v>192</v>
      </c>
      <c r="C86" s="5"/>
      <c r="D86" s="6"/>
      <c r="E86" s="5"/>
      <c r="F86" s="6"/>
      <c r="H86" s="0" t="e">
        <f aca="false">AVERAGE(C86:F86)</f>
        <v>#DIV/0!</v>
      </c>
      <c r="I86" s="0" t="e">
        <f aca="false">_xlfn.STDEV.P(C86:G86)</f>
        <v>#DIV/0!</v>
      </c>
      <c r="J86" s="7" t="e">
        <f aca="false">I86/H86</f>
        <v>#DIV/0!</v>
      </c>
      <c r="K86" s="0" t="s">
        <v>148</v>
      </c>
      <c r="L86" s="0" t="s">
        <v>19</v>
      </c>
      <c r="M86" s="0" t="s">
        <v>568</v>
      </c>
    </row>
    <row r="87" customFormat="false" ht="16" hidden="false" customHeight="false" outlineLevel="0" collapsed="false">
      <c r="A87" s="4" t="s">
        <v>193</v>
      </c>
      <c r="B87" s="0" t="s">
        <v>194</v>
      </c>
      <c r="C87" s="5"/>
      <c r="D87" s="6"/>
      <c r="E87" s="5"/>
      <c r="F87" s="6"/>
      <c r="H87" s="0" t="e">
        <f aca="false">AVERAGE(C87:F87)</f>
        <v>#DIV/0!</v>
      </c>
      <c r="I87" s="0" t="e">
        <f aca="false">_xlfn.STDEV.P(C87:G87)</f>
        <v>#DIV/0!</v>
      </c>
      <c r="J87" s="7" t="e">
        <f aca="false">I87/H87</f>
        <v>#DIV/0!</v>
      </c>
      <c r="K87" s="0" t="s">
        <v>148</v>
      </c>
      <c r="L87" s="0" t="s">
        <v>19</v>
      </c>
      <c r="M87" s="0" t="s">
        <v>568</v>
      </c>
    </row>
    <row r="88" customFormat="false" ht="16" hidden="false" customHeight="false" outlineLevel="0" collapsed="false">
      <c r="A88" s="4" t="s">
        <v>195</v>
      </c>
      <c r="B88" s="0" t="s">
        <v>196</v>
      </c>
      <c r="C88" s="5"/>
      <c r="D88" s="6"/>
      <c r="E88" s="5"/>
      <c r="F88" s="6"/>
      <c r="H88" s="0" t="e">
        <f aca="false">AVERAGE(C88:F88)</f>
        <v>#DIV/0!</v>
      </c>
      <c r="I88" s="0" t="e">
        <f aca="false">_xlfn.STDEV.P(C88:G88)</f>
        <v>#DIV/0!</v>
      </c>
      <c r="J88" s="7" t="e">
        <f aca="false">I88/H88</f>
        <v>#DIV/0!</v>
      </c>
      <c r="K88" s="0" t="s">
        <v>148</v>
      </c>
      <c r="L88" s="0" t="s">
        <v>19</v>
      </c>
      <c r="M88" s="0" t="s">
        <v>568</v>
      </c>
    </row>
    <row r="89" customFormat="false" ht="16" hidden="false" customHeight="false" outlineLevel="0" collapsed="false">
      <c r="A89" s="4" t="s">
        <v>197</v>
      </c>
      <c r="B89" s="0" t="s">
        <v>198</v>
      </c>
      <c r="C89" s="5"/>
      <c r="D89" s="6"/>
      <c r="E89" s="5"/>
      <c r="F89" s="6"/>
      <c r="H89" s="0" t="e">
        <f aca="false">AVERAGE(C89:F89)</f>
        <v>#DIV/0!</v>
      </c>
      <c r="I89" s="0" t="e">
        <f aca="false">_xlfn.STDEV.P(C89:G89)</f>
        <v>#DIV/0!</v>
      </c>
      <c r="J89" s="7" t="e">
        <f aca="false">I89/H89</f>
        <v>#DIV/0!</v>
      </c>
      <c r="K89" s="0" t="s">
        <v>148</v>
      </c>
      <c r="L89" s="0" t="s">
        <v>19</v>
      </c>
      <c r="M89" s="0" t="s">
        <v>568</v>
      </c>
    </row>
    <row r="90" customFormat="false" ht="16" hidden="false" customHeight="false" outlineLevel="0" collapsed="false">
      <c r="A90" s="4" t="s">
        <v>199</v>
      </c>
      <c r="B90" s="0" t="s">
        <v>200</v>
      </c>
      <c r="C90" s="5"/>
      <c r="D90" s="6"/>
      <c r="E90" s="5"/>
      <c r="F90" s="6"/>
      <c r="H90" s="0" t="e">
        <f aca="false">AVERAGE(C90:F90)</f>
        <v>#DIV/0!</v>
      </c>
      <c r="I90" s="0" t="e">
        <f aca="false">_xlfn.STDEV.P(C90:G90)</f>
        <v>#DIV/0!</v>
      </c>
      <c r="J90" s="7" t="e">
        <f aca="false">I90/H90</f>
        <v>#DIV/0!</v>
      </c>
      <c r="K90" s="0" t="s">
        <v>148</v>
      </c>
      <c r="L90" s="0" t="s">
        <v>19</v>
      </c>
      <c r="M90" s="0" t="s">
        <v>568</v>
      </c>
    </row>
    <row r="91" customFormat="false" ht="16" hidden="false" customHeight="false" outlineLevel="0" collapsed="false">
      <c r="A91" s="4" t="s">
        <v>201</v>
      </c>
      <c r="B91" s="0" t="s">
        <v>202</v>
      </c>
      <c r="C91" s="5"/>
      <c r="D91" s="6"/>
      <c r="E91" s="5"/>
      <c r="F91" s="6"/>
      <c r="H91" s="0" t="e">
        <f aca="false">AVERAGE(C91:F91)</f>
        <v>#DIV/0!</v>
      </c>
      <c r="I91" s="0" t="e">
        <f aca="false">_xlfn.STDEV.P(C91:G91)</f>
        <v>#DIV/0!</v>
      </c>
      <c r="J91" s="7" t="e">
        <f aca="false">I91/H91</f>
        <v>#DIV/0!</v>
      </c>
      <c r="K91" s="0" t="s">
        <v>148</v>
      </c>
      <c r="L91" s="0" t="s">
        <v>19</v>
      </c>
      <c r="M91" s="0" t="s">
        <v>568</v>
      </c>
    </row>
    <row r="92" customFormat="false" ht="16" hidden="false" customHeight="false" outlineLevel="0" collapsed="false">
      <c r="A92" s="4" t="s">
        <v>203</v>
      </c>
      <c r="B92" s="0" t="s">
        <v>204</v>
      </c>
      <c r="C92" s="5"/>
      <c r="D92" s="6"/>
      <c r="E92" s="5"/>
      <c r="F92" s="6"/>
      <c r="H92" s="0" t="e">
        <f aca="false">AVERAGE(C92:F92)</f>
        <v>#DIV/0!</v>
      </c>
      <c r="I92" s="0" t="e">
        <f aca="false">_xlfn.STDEV.P(C92:G92)</f>
        <v>#DIV/0!</v>
      </c>
      <c r="J92" s="7" t="e">
        <f aca="false">I92/H92</f>
        <v>#DIV/0!</v>
      </c>
      <c r="K92" s="0" t="s">
        <v>148</v>
      </c>
      <c r="L92" s="0" t="s">
        <v>19</v>
      </c>
      <c r="M92" s="0" t="s">
        <v>568</v>
      </c>
    </row>
    <row r="93" customFormat="false" ht="15" hidden="false" customHeight="false" outlineLevel="0" collapsed="false">
      <c r="A93" s="9" t="s">
        <v>206</v>
      </c>
      <c r="B93" s="0" t="s">
        <v>207</v>
      </c>
      <c r="C93" s="0" t="n">
        <v>654.1</v>
      </c>
      <c r="D93" s="0" t="n">
        <v>359.5</v>
      </c>
      <c r="E93" s="11" t="s">
        <v>37</v>
      </c>
      <c r="F93" s="0" t="n">
        <v>3432.8</v>
      </c>
      <c r="G93" s="6"/>
      <c r="H93" s="0" t="n">
        <f aca="false">AVERAGE(C93:E93)</f>
        <v>506.8</v>
      </c>
      <c r="I93" s="0" t="n">
        <f aca="false">_xlfn.STDEV.P(C93:G93)</f>
        <v>1384.56313767998</v>
      </c>
      <c r="J93" s="7" t="n">
        <f aca="false">I93/H93</f>
        <v>2.73197146345694</v>
      </c>
      <c r="K93" s="0" t="s">
        <v>208</v>
      </c>
      <c r="L93" s="0" t="s">
        <v>19</v>
      </c>
      <c r="M93" s="0" t="s">
        <v>387</v>
      </c>
    </row>
    <row r="94" customFormat="false" ht="15" hidden="false" customHeight="false" outlineLevel="0" collapsed="false">
      <c r="A94" s="9" t="s">
        <v>209</v>
      </c>
      <c r="B94" s="0" t="s">
        <v>210</v>
      </c>
      <c r="C94" s="0" t="n">
        <v>385.8</v>
      </c>
      <c r="D94" s="0" t="n">
        <v>328.2</v>
      </c>
      <c r="E94" s="11" t="s">
        <v>37</v>
      </c>
      <c r="F94" s="0" t="n">
        <v>3721.4</v>
      </c>
      <c r="G94" s="6"/>
      <c r="H94" s="0" t="n">
        <f aca="false">AVERAGE(C94:E94)</f>
        <v>357</v>
      </c>
      <c r="I94" s="0" t="n">
        <f aca="false">_xlfn.STDEV.P(C94:G94)</f>
        <v>1586.16768624534</v>
      </c>
      <c r="J94" s="7" t="n">
        <f aca="false">I94/H94</f>
        <v>4.44304674018302</v>
      </c>
      <c r="K94" s="0" t="s">
        <v>208</v>
      </c>
      <c r="L94" s="0" t="s">
        <v>19</v>
      </c>
      <c r="M94" s="0" t="s">
        <v>387</v>
      </c>
    </row>
    <row r="95" customFormat="false" ht="15" hidden="false" customHeight="false" outlineLevel="0" collapsed="false">
      <c r="A95" s="9" t="s">
        <v>211</v>
      </c>
      <c r="B95" s="0" t="s">
        <v>212</v>
      </c>
      <c r="C95" s="0" t="n">
        <v>542.8</v>
      </c>
      <c r="D95" s="0" t="n">
        <v>327.5</v>
      </c>
      <c r="E95" s="11" t="s">
        <v>37</v>
      </c>
      <c r="F95" s="0" t="n">
        <v>3531.4</v>
      </c>
      <c r="G95" s="6"/>
      <c r="H95" s="0" t="n">
        <f aca="false">AVERAGE(C95:E95)</f>
        <v>435.15</v>
      </c>
      <c r="I95" s="0" t="n">
        <f aca="false">_xlfn.STDEV.P(C95:G95)</f>
        <v>1462.23038388469</v>
      </c>
      <c r="J95" s="7" t="n">
        <f aca="false">I95/H95</f>
        <v>3.36029043751508</v>
      </c>
      <c r="K95" s="0" t="s">
        <v>208</v>
      </c>
      <c r="L95" s="0" t="s">
        <v>19</v>
      </c>
      <c r="M95" s="0" t="s">
        <v>387</v>
      </c>
    </row>
    <row r="96" customFormat="false" ht="15" hidden="false" customHeight="false" outlineLevel="0" collapsed="false">
      <c r="A96" s="9" t="s">
        <v>213</v>
      </c>
      <c r="B96" s="0" t="s">
        <v>214</v>
      </c>
      <c r="C96" s="0" t="n">
        <v>508.3</v>
      </c>
      <c r="D96" s="0" t="n">
        <v>352.8</v>
      </c>
      <c r="E96" s="11" t="s">
        <v>37</v>
      </c>
      <c r="F96" s="0" t="n">
        <v>4431.7</v>
      </c>
      <c r="G96" s="6"/>
      <c r="H96" s="0" t="n">
        <f aca="false">AVERAGE(C96:E96)</f>
        <v>430.55</v>
      </c>
      <c r="I96" s="0" t="n">
        <f aca="false">_xlfn.STDEV.P(C96:G96)</f>
        <v>1887.22821501682</v>
      </c>
      <c r="J96" s="7" t="n">
        <f aca="false">I96/H96</f>
        <v>4.38329628386207</v>
      </c>
      <c r="K96" s="0" t="s">
        <v>208</v>
      </c>
      <c r="L96" s="0" t="s">
        <v>19</v>
      </c>
      <c r="M96" s="0" t="s">
        <v>387</v>
      </c>
    </row>
    <row r="97" customFormat="false" ht="15" hidden="false" customHeight="false" outlineLevel="0" collapsed="false">
      <c r="A97" s="9" t="s">
        <v>215</v>
      </c>
      <c r="B97" s="0" t="s">
        <v>216</v>
      </c>
      <c r="C97" s="0" t="n">
        <v>459.9</v>
      </c>
      <c r="D97" s="0" t="n">
        <v>362.7</v>
      </c>
      <c r="E97" s="11" t="s">
        <v>37</v>
      </c>
      <c r="F97" s="0" t="n">
        <v>3983.8</v>
      </c>
      <c r="G97" s="6"/>
      <c r="H97" s="0" t="n">
        <f aca="false">AVERAGE(C97:E97)</f>
        <v>411.3</v>
      </c>
      <c r="I97" s="0" t="n">
        <f aca="false">_xlfn.STDEV.P(C97:G97)</f>
        <v>1684.56008962446</v>
      </c>
      <c r="J97" s="7" t="n">
        <f aca="false">I97/H97</f>
        <v>4.09569678975068</v>
      </c>
      <c r="K97" s="0" t="s">
        <v>208</v>
      </c>
      <c r="L97" s="0" t="s">
        <v>19</v>
      </c>
      <c r="M97" s="0" t="s">
        <v>387</v>
      </c>
    </row>
    <row r="98" customFormat="false" ht="15" hidden="false" customHeight="false" outlineLevel="0" collapsed="false">
      <c r="A98" s="9" t="s">
        <v>217</v>
      </c>
      <c r="B98" s="0" t="s">
        <v>218</v>
      </c>
      <c r="C98" s="0" t="n">
        <v>508.6</v>
      </c>
      <c r="D98" s="0" t="n">
        <v>341.4</v>
      </c>
      <c r="E98" s="11" t="s">
        <v>37</v>
      </c>
      <c r="F98" s="0" t="n">
        <v>3449.9</v>
      </c>
      <c r="G98" s="6"/>
      <c r="H98" s="0" t="n">
        <f aca="false">AVERAGE(C98:E98)</f>
        <v>425</v>
      </c>
      <c r="I98" s="0" t="n">
        <f aca="false">_xlfn.STDEV.P(C98:G98)</f>
        <v>1427.5843536081</v>
      </c>
      <c r="J98" s="7" t="n">
        <f aca="false">I98/H98</f>
        <v>3.35902200848966</v>
      </c>
      <c r="K98" s="0" t="s">
        <v>208</v>
      </c>
      <c r="L98" s="0" t="s">
        <v>19</v>
      </c>
      <c r="M98" s="0" t="s">
        <v>387</v>
      </c>
    </row>
    <row r="99" customFormat="false" ht="15" hidden="false" customHeight="false" outlineLevel="0" collapsed="false">
      <c r="A99" s="9" t="s">
        <v>219</v>
      </c>
      <c r="B99" s="0" t="s">
        <v>220</v>
      </c>
      <c r="C99" s="0" t="n">
        <v>414.7</v>
      </c>
      <c r="D99" s="0" t="n">
        <v>377</v>
      </c>
      <c r="E99" s="11" t="s">
        <v>37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7" t="n">
        <f aca="false">I99/H99</f>
        <v>4.44382905430262</v>
      </c>
      <c r="K99" s="0" t="s">
        <v>208</v>
      </c>
      <c r="L99" s="0" t="s">
        <v>19</v>
      </c>
      <c r="M99" s="0" t="s">
        <v>387</v>
      </c>
    </row>
    <row r="100" customFormat="false" ht="15" hidden="false" customHeight="false" outlineLevel="0" collapsed="false">
      <c r="A100" s="9" t="s">
        <v>221</v>
      </c>
      <c r="B100" s="0" t="s">
        <v>222</v>
      </c>
      <c r="C100" s="0" t="n">
        <v>418.4</v>
      </c>
      <c r="D100" s="0" t="n">
        <v>227.5</v>
      </c>
      <c r="E100" s="11" t="s">
        <v>37</v>
      </c>
      <c r="F100" s="0" t="n">
        <v>3349.5</v>
      </c>
      <c r="G100" s="12"/>
      <c r="H100" s="0" t="n">
        <f aca="false">AVERAGE(C100:E100)</f>
        <v>322.95</v>
      </c>
      <c r="I100" s="0" t="n">
        <f aca="false">_xlfn.STDEV.P(C100:G100)</f>
        <v>1428.85634220752</v>
      </c>
      <c r="J100" s="7" t="n">
        <f aca="false">I100/H100</f>
        <v>4.4243887357409</v>
      </c>
      <c r="K100" s="0" t="s">
        <v>208</v>
      </c>
      <c r="L100" s="0" t="s">
        <v>19</v>
      </c>
      <c r="M100" s="0" t="s">
        <v>387</v>
      </c>
    </row>
    <row r="101" customFormat="false" ht="15" hidden="false" customHeight="false" outlineLevel="0" collapsed="false">
      <c r="A101" s="9" t="s">
        <v>223</v>
      </c>
      <c r="B101" s="0" t="s">
        <v>224</v>
      </c>
      <c r="C101" s="0" t="n">
        <v>388.3</v>
      </c>
      <c r="D101" s="0" t="n">
        <v>224.2</v>
      </c>
      <c r="E101" s="11" t="s">
        <v>37</v>
      </c>
      <c r="F101" s="0" t="n">
        <v>3234.2</v>
      </c>
      <c r="G101" s="12"/>
      <c r="H101" s="0" t="n">
        <f aca="false">AVERAGE(C101:E101)</f>
        <v>306.25</v>
      </c>
      <c r="I101" s="0" t="n">
        <f aca="false">_xlfn.STDEV.P(C101:G101)</f>
        <v>1381.87375287647</v>
      </c>
      <c r="J101" s="7" t="n">
        <f aca="false">I101/H101</f>
        <v>4.51224082571907</v>
      </c>
      <c r="K101" s="0" t="s">
        <v>208</v>
      </c>
      <c r="L101" s="0" t="s">
        <v>19</v>
      </c>
      <c r="M101" s="0" t="s">
        <v>387</v>
      </c>
    </row>
    <row r="102" customFormat="false" ht="15" hidden="false" customHeight="false" outlineLevel="0" collapsed="false">
      <c r="A102" s="9" t="s">
        <v>225</v>
      </c>
      <c r="B102" s="0" t="s">
        <v>226</v>
      </c>
      <c r="C102" s="0" t="n">
        <v>389.6</v>
      </c>
      <c r="D102" s="0" t="n">
        <v>239.6</v>
      </c>
      <c r="E102" s="11" t="s">
        <v>37</v>
      </c>
      <c r="F102" s="0" t="n">
        <v>3700.6</v>
      </c>
      <c r="G102" s="12"/>
      <c r="H102" s="0" t="n">
        <f aca="false">AVERAGE(C102:E102)</f>
        <v>314.6</v>
      </c>
      <c r="I102" s="0" t="n">
        <f aca="false">_xlfn.STDEV.P(C102:G102)</f>
        <v>1597.34995817726</v>
      </c>
      <c r="J102" s="7" t="n">
        <f aca="false">I102/H102</f>
        <v>5.077399739915</v>
      </c>
      <c r="K102" s="0" t="s">
        <v>208</v>
      </c>
      <c r="L102" s="0" t="s">
        <v>19</v>
      </c>
      <c r="M102" s="0" t="s">
        <v>387</v>
      </c>
    </row>
    <row r="103" customFormat="false" ht="15" hidden="false" customHeight="false" outlineLevel="0" collapsed="false">
      <c r="A103" s="9" t="s">
        <v>227</v>
      </c>
      <c r="B103" s="0" t="s">
        <v>228</v>
      </c>
      <c r="C103" s="0" t="n">
        <v>385.2</v>
      </c>
      <c r="D103" s="0" t="n">
        <v>260.8</v>
      </c>
      <c r="E103" s="11" t="s">
        <v>37</v>
      </c>
      <c r="F103" s="0" t="n">
        <v>3597.6</v>
      </c>
      <c r="G103" s="12"/>
      <c r="H103" s="0" t="n">
        <f aca="false">AVERAGE(C103:E103)</f>
        <v>323</v>
      </c>
      <c r="I103" s="0" t="n">
        <f aca="false">_xlfn.STDEV.P(C103:G103)</f>
        <v>1544.49644292961</v>
      </c>
      <c r="J103" s="7" t="n">
        <f aca="false">I103/H103</f>
        <v>4.78172273352821</v>
      </c>
      <c r="K103" s="0" t="s">
        <v>208</v>
      </c>
      <c r="L103" s="0" t="s">
        <v>19</v>
      </c>
      <c r="M103" s="0" t="s">
        <v>387</v>
      </c>
    </row>
    <row r="104" customFormat="false" ht="15" hidden="false" customHeight="false" outlineLevel="0" collapsed="false">
      <c r="A104" s="9" t="s">
        <v>229</v>
      </c>
      <c r="B104" s="0" t="s">
        <v>230</v>
      </c>
      <c r="C104" s="0" t="n">
        <v>510</v>
      </c>
      <c r="D104" s="0" t="n">
        <v>363.9</v>
      </c>
      <c r="E104" s="11" t="s">
        <v>37</v>
      </c>
      <c r="F104" s="0" t="n">
        <v>4439.6</v>
      </c>
      <c r="G104" s="12"/>
      <c r="H104" s="0" t="n">
        <f aca="false">AVERAGE(C104:E104)</f>
        <v>436.95</v>
      </c>
      <c r="I104" s="0" t="n">
        <f aca="false">_xlfn.STDEV.P(C104:G104)</f>
        <v>1887.80977914149</v>
      </c>
      <c r="J104" s="7" t="n">
        <f aca="false">I104/H104</f>
        <v>4.3204251725403</v>
      </c>
      <c r="K104" s="0" t="s">
        <v>208</v>
      </c>
      <c r="L104" s="0" t="s">
        <v>19</v>
      </c>
      <c r="M104" s="0" t="s">
        <v>387</v>
      </c>
    </row>
    <row r="105" customFormat="false" ht="15" hidden="false" customHeight="false" outlineLevel="0" collapsed="false">
      <c r="A105" s="9" t="s">
        <v>231</v>
      </c>
      <c r="B105" s="0" t="s">
        <v>232</v>
      </c>
      <c r="C105" s="0" t="n">
        <v>607.3</v>
      </c>
      <c r="D105" s="0" t="n">
        <v>364.8</v>
      </c>
      <c r="E105" s="11" t="s">
        <v>37</v>
      </c>
      <c r="F105" s="0" t="n">
        <v>5545.6</v>
      </c>
      <c r="G105" s="12"/>
      <c r="H105" s="0" t="n">
        <f aca="false">AVERAGE(C105:E105)</f>
        <v>486.05</v>
      </c>
      <c r="I105" s="0" t="n">
        <f aca="false">_xlfn.STDEV.P(C105:G105)</f>
        <v>2387.14850303779</v>
      </c>
      <c r="J105" s="7" t="n">
        <f aca="false">I105/H105</f>
        <v>4.91132291541568</v>
      </c>
      <c r="K105" s="0" t="s">
        <v>208</v>
      </c>
      <c r="L105" s="0" t="s">
        <v>19</v>
      </c>
      <c r="M105" s="0" t="s">
        <v>387</v>
      </c>
    </row>
    <row r="106" customFormat="false" ht="15" hidden="false" customHeight="false" outlineLevel="0" collapsed="false">
      <c r="A106" s="9" t="s">
        <v>233</v>
      </c>
      <c r="B106" s="0" t="s">
        <v>234</v>
      </c>
      <c r="C106" s="0" t="n">
        <v>405</v>
      </c>
      <c r="D106" s="0" t="n">
        <v>366</v>
      </c>
      <c r="E106" s="11" t="s">
        <v>37</v>
      </c>
      <c r="F106" s="0" t="n">
        <v>5291.2</v>
      </c>
      <c r="G106" s="12"/>
      <c r="H106" s="0" t="n">
        <f aca="false">AVERAGE(C106:E106)</f>
        <v>385.5</v>
      </c>
      <c r="I106" s="0" t="n">
        <f aca="false">_xlfn.STDEV.P(C106:G106)</f>
        <v>2312.62396616676</v>
      </c>
      <c r="J106" s="7" t="n">
        <f aca="false">I106/H106</f>
        <v>5.99902455555581</v>
      </c>
      <c r="K106" s="0" t="s">
        <v>208</v>
      </c>
      <c r="L106" s="0" t="s">
        <v>19</v>
      </c>
      <c r="M106" s="0" t="s">
        <v>387</v>
      </c>
    </row>
    <row r="107" customFormat="false" ht="15" hidden="false" customHeight="false" outlineLevel="0" collapsed="false">
      <c r="A107" s="9" t="s">
        <v>235</v>
      </c>
      <c r="B107" s="0" t="s">
        <v>236</v>
      </c>
      <c r="C107" s="0" t="n">
        <v>543.9</v>
      </c>
      <c r="D107" s="0" t="n">
        <v>376.5</v>
      </c>
      <c r="E107" s="11" t="s">
        <v>37</v>
      </c>
      <c r="F107" s="0" t="n">
        <v>7691.3</v>
      </c>
      <c r="G107" s="12"/>
      <c r="H107" s="0" t="n">
        <f aca="false">AVERAGE(C107:E107)</f>
        <v>460.2</v>
      </c>
      <c r="I107" s="0" t="n">
        <f aca="false">_xlfn.STDEV.P(C107:G107)</f>
        <v>3409.45822610507</v>
      </c>
      <c r="J107" s="7" t="n">
        <f aca="false">I107/H107</f>
        <v>7.40864455911576</v>
      </c>
      <c r="K107" s="0" t="s">
        <v>208</v>
      </c>
      <c r="L107" s="0" t="s">
        <v>19</v>
      </c>
      <c r="M107" s="0" t="s">
        <v>387</v>
      </c>
    </row>
    <row r="108" customFormat="false" ht="15" hidden="false" customHeight="false" outlineLevel="0" collapsed="false">
      <c r="A108" s="9" t="s">
        <v>237</v>
      </c>
      <c r="B108" s="0" t="s">
        <v>238</v>
      </c>
      <c r="C108" s="0" t="n">
        <v>424.9</v>
      </c>
      <c r="D108" s="0" t="n">
        <v>391.2</v>
      </c>
      <c r="E108" s="11" t="s">
        <v>37</v>
      </c>
      <c r="F108" s="0" t="n">
        <v>5845.5</v>
      </c>
      <c r="G108" s="12"/>
      <c r="H108" s="0" t="n">
        <f aca="false">AVERAGE(C108:E108)</f>
        <v>408.05</v>
      </c>
      <c r="I108" s="0" t="n">
        <f aca="false">_xlfn.STDEV.P(C108:G108)</f>
        <v>2563.27543367639</v>
      </c>
      <c r="J108" s="7" t="n">
        <f aca="false">I108/H108</f>
        <v>6.28176800312803</v>
      </c>
      <c r="K108" s="0" t="s">
        <v>208</v>
      </c>
      <c r="L108" s="0" t="s">
        <v>19</v>
      </c>
      <c r="M108" s="0" t="s">
        <v>387</v>
      </c>
    </row>
    <row r="109" customFormat="false" ht="15" hidden="false" customHeight="false" outlineLevel="0" collapsed="false">
      <c r="A109" s="9" t="s">
        <v>239</v>
      </c>
      <c r="B109" s="0" t="s">
        <v>240</v>
      </c>
      <c r="C109" s="0" t="n">
        <v>488.5</v>
      </c>
      <c r="D109" s="0" t="n">
        <v>367.4</v>
      </c>
      <c r="E109" s="11" t="s">
        <v>37</v>
      </c>
      <c r="F109" s="0" t="n">
        <v>5631.5</v>
      </c>
      <c r="G109" s="12"/>
      <c r="H109" s="0" t="n">
        <f aca="false">AVERAGE(C109:E109)</f>
        <v>427.95</v>
      </c>
      <c r="I109" s="0" t="n">
        <f aca="false">_xlfn.STDEV.P(C109:G109)</f>
        <v>2453.4751548682</v>
      </c>
      <c r="J109" s="7" t="n">
        <f aca="false">I109/H109</f>
        <v>5.73308833945135</v>
      </c>
      <c r="K109" s="0" t="s">
        <v>208</v>
      </c>
      <c r="L109" s="0" t="s">
        <v>19</v>
      </c>
      <c r="M109" s="0" t="s">
        <v>387</v>
      </c>
    </row>
    <row r="110" customFormat="false" ht="15" hidden="false" customHeight="false" outlineLevel="0" collapsed="false">
      <c r="A110" s="9" t="s">
        <v>241</v>
      </c>
      <c r="B110" s="0" t="s">
        <v>242</v>
      </c>
      <c r="C110" s="0" t="n">
        <v>511.8</v>
      </c>
      <c r="D110" s="0" t="n">
        <v>447.2</v>
      </c>
      <c r="E110" s="11" t="s">
        <v>37</v>
      </c>
      <c r="F110" s="0" t="n">
        <v>3635.6</v>
      </c>
      <c r="G110" s="12"/>
      <c r="H110" s="0" t="n">
        <f aca="false">AVERAGE(C110:E110)</f>
        <v>479.5</v>
      </c>
      <c r="I110" s="0" t="n">
        <f aca="false">_xlfn.STDEV.P(C110:G110)</f>
        <v>1488.03353307496</v>
      </c>
      <c r="J110" s="7" t="n">
        <f aca="false">I110/H110</f>
        <v>3.10330246730962</v>
      </c>
      <c r="K110" s="0" t="s">
        <v>208</v>
      </c>
      <c r="L110" s="0" t="s">
        <v>19</v>
      </c>
      <c r="M110" s="0" t="s">
        <v>387</v>
      </c>
    </row>
    <row r="111" customFormat="false" ht="15" hidden="false" customHeight="false" outlineLevel="0" collapsed="false">
      <c r="A111" s="9" t="s">
        <v>243</v>
      </c>
      <c r="B111" s="0" t="s">
        <v>244</v>
      </c>
      <c r="C111" s="0" t="n">
        <v>517</v>
      </c>
      <c r="D111" s="0" t="n">
        <v>425</v>
      </c>
      <c r="E111" s="11" t="s">
        <v>37</v>
      </c>
      <c r="F111" s="0" t="n">
        <v>4309.6</v>
      </c>
      <c r="G111" s="12"/>
      <c r="H111" s="0" t="n">
        <f aca="false">AVERAGE(C111:E111)</f>
        <v>471</v>
      </c>
      <c r="I111" s="0" t="n">
        <f aca="false">_xlfn.STDEV.P(C111:G111)</f>
        <v>1809.9231389451</v>
      </c>
      <c r="J111" s="7" t="n">
        <f aca="false">I111/H111</f>
        <v>3.84272428650765</v>
      </c>
      <c r="K111" s="0" t="s">
        <v>208</v>
      </c>
      <c r="L111" s="0" t="s">
        <v>19</v>
      </c>
      <c r="M111" s="0" t="s">
        <v>387</v>
      </c>
    </row>
    <row r="112" customFormat="false" ht="15" hidden="false" customHeight="false" outlineLevel="0" collapsed="false">
      <c r="A112" s="9" t="s">
        <v>245</v>
      </c>
      <c r="B112" s="0" t="s">
        <v>246</v>
      </c>
      <c r="C112" s="0" t="n">
        <v>394.8</v>
      </c>
      <c r="D112" s="0" t="n">
        <v>305.3</v>
      </c>
      <c r="E112" s="11" t="s">
        <v>37</v>
      </c>
      <c r="F112" s="0" t="n">
        <v>4042.7</v>
      </c>
      <c r="G112" s="12"/>
      <c r="H112" s="0" t="n">
        <f aca="false">AVERAGE(C112:E112)</f>
        <v>350.05</v>
      </c>
      <c r="I112" s="0" t="n">
        <f aca="false">_xlfn.STDEV.P(C112:G112)</f>
        <v>1741.11533283187</v>
      </c>
      <c r="J112" s="7" t="n">
        <f aca="false">I112/H112</f>
        <v>4.97390467885121</v>
      </c>
      <c r="K112" s="0" t="s">
        <v>208</v>
      </c>
      <c r="L112" s="0" t="s">
        <v>19</v>
      </c>
      <c r="M112" s="0" t="s">
        <v>387</v>
      </c>
    </row>
    <row r="113" customFormat="false" ht="15" hidden="false" customHeight="false" outlineLevel="0" collapsed="false">
      <c r="A113" s="9" t="s">
        <v>247</v>
      </c>
      <c r="B113" s="0" t="s">
        <v>248</v>
      </c>
      <c r="C113" s="0" t="n">
        <v>273.3</v>
      </c>
      <c r="D113" s="0" t="n">
        <v>295.1</v>
      </c>
      <c r="E113" s="11" t="s">
        <v>37</v>
      </c>
      <c r="F113" s="0" t="n">
        <v>6648.4</v>
      </c>
      <c r="G113" s="12"/>
      <c r="H113" s="0" t="n">
        <f aca="false">AVERAGE(C113:E113)</f>
        <v>284.2</v>
      </c>
      <c r="I113" s="0" t="n">
        <f aca="false">_xlfn.STDEV.P(C113:G113)</f>
        <v>3000.12585180466</v>
      </c>
      <c r="J113" s="7" t="n">
        <f aca="false">I113/H113</f>
        <v>10.556389344844</v>
      </c>
      <c r="K113" s="0" t="s">
        <v>208</v>
      </c>
      <c r="L113" s="0" t="s">
        <v>19</v>
      </c>
      <c r="M113" s="0" t="s">
        <v>387</v>
      </c>
    </row>
    <row r="114" customFormat="false" ht="15" hidden="false" customHeight="false" outlineLevel="0" collapsed="false">
      <c r="A114" s="9" t="s">
        <v>249</v>
      </c>
      <c r="B114" s="0" t="s">
        <v>250</v>
      </c>
      <c r="C114" s="0" t="n">
        <v>418.8</v>
      </c>
      <c r="D114" s="0" t="n">
        <v>282.9</v>
      </c>
      <c r="E114" s="11" t="s">
        <v>37</v>
      </c>
      <c r="F114" s="0" t="n">
        <v>4556.5</v>
      </c>
      <c r="G114" s="12"/>
      <c r="H114" s="0" t="n">
        <f aca="false">AVERAGE(C114:E114)</f>
        <v>350.85</v>
      </c>
      <c r="I114" s="0" t="n">
        <f aca="false">_xlfn.STDEV.P(C114:G114)</f>
        <v>1983.33857310232</v>
      </c>
      <c r="J114" s="7" t="n">
        <f aca="false">I114/H114</f>
        <v>5.652953037202</v>
      </c>
      <c r="K114" s="0" t="s">
        <v>208</v>
      </c>
      <c r="L114" s="0" t="s">
        <v>19</v>
      </c>
      <c r="M114" s="0" t="s">
        <v>387</v>
      </c>
    </row>
    <row r="115" customFormat="false" ht="15" hidden="false" customHeight="false" outlineLevel="0" collapsed="false">
      <c r="A115" s="9" t="s">
        <v>251</v>
      </c>
      <c r="B115" s="0" t="s">
        <v>252</v>
      </c>
      <c r="C115" s="0" t="n">
        <v>2409.4</v>
      </c>
      <c r="D115" s="0" t="n">
        <v>2059.8</v>
      </c>
      <c r="E115" s="11" t="s">
        <v>37</v>
      </c>
      <c r="F115" s="0" t="n">
        <v>21045.1</v>
      </c>
      <c r="G115" s="12"/>
      <c r="H115" s="0" t="n">
        <f aca="false">AVERAGE(C115:E115)</f>
        <v>2234.6</v>
      </c>
      <c r="I115" s="0" t="n">
        <f aca="false">_xlfn.STDEV.P(C115:G115)</f>
        <v>8868.50326054077</v>
      </c>
      <c r="J115" s="7" t="n">
        <f aca="false">I115/H115</f>
        <v>3.96872069298343</v>
      </c>
      <c r="K115" s="0" t="s">
        <v>208</v>
      </c>
      <c r="L115" s="0" t="s">
        <v>19</v>
      </c>
      <c r="M115" s="0" t="s">
        <v>387</v>
      </c>
    </row>
    <row r="116" customFormat="false" ht="15" hidden="false" customHeight="false" outlineLevel="0" collapsed="false">
      <c r="A116" s="9" t="s">
        <v>253</v>
      </c>
      <c r="B116" s="0" t="s">
        <v>254</v>
      </c>
      <c r="C116" s="0" t="n">
        <v>124.4</v>
      </c>
      <c r="D116" s="0" t="n">
        <v>70</v>
      </c>
      <c r="E116" s="11" t="s">
        <v>37</v>
      </c>
      <c r="F116" s="0" t="n">
        <v>589.8</v>
      </c>
      <c r="G116" s="12"/>
      <c r="H116" s="0" t="n">
        <f aca="false">AVERAGE(C116:E116)</f>
        <v>97.2</v>
      </c>
      <c r="I116" s="0" t="n">
        <f aca="false">_xlfn.STDEV.P(C116:G116)</f>
        <v>233.273458984657</v>
      </c>
      <c r="J116" s="7" t="n">
        <f aca="false">I116/H116</f>
        <v>2.39993270560347</v>
      </c>
      <c r="K116" s="0" t="s">
        <v>208</v>
      </c>
      <c r="L116" s="0" t="s">
        <v>38</v>
      </c>
      <c r="M116" s="0" t="s">
        <v>387</v>
      </c>
    </row>
    <row r="117" customFormat="false" ht="15" hidden="false" customHeight="false" outlineLevel="0" collapsed="false">
      <c r="A117" s="9" t="s">
        <v>255</v>
      </c>
      <c r="B117" s="0" t="s">
        <v>256</v>
      </c>
      <c r="C117" s="0" t="n">
        <v>7965.5</v>
      </c>
      <c r="D117" s="0" t="n">
        <v>4039.5</v>
      </c>
      <c r="E117" s="11" t="s">
        <v>37</v>
      </c>
      <c r="F117" s="0" t="n">
        <v>51226.7</v>
      </c>
      <c r="G117" s="12"/>
      <c r="H117" s="0" t="n">
        <f aca="false">AVERAGE(C117:E117)</f>
        <v>6002.5</v>
      </c>
      <c r="I117" s="0" t="n">
        <f aca="false">_xlfn.STDEV.P(C117:G117)</f>
        <v>21379.0571075735</v>
      </c>
      <c r="J117" s="7" t="n">
        <f aca="false">I117/H117</f>
        <v>3.56169214620133</v>
      </c>
      <c r="K117" s="0" t="s">
        <v>208</v>
      </c>
      <c r="L117" s="0" t="s">
        <v>19</v>
      </c>
      <c r="M117" s="0" t="s">
        <v>387</v>
      </c>
    </row>
    <row r="118" customFormat="false" ht="15" hidden="false" customHeight="false" outlineLevel="0" collapsed="false">
      <c r="A118" s="9" t="s">
        <v>257</v>
      </c>
      <c r="B118" s="0" t="s">
        <v>258</v>
      </c>
      <c r="C118" s="0" t="n">
        <v>6508.3</v>
      </c>
      <c r="D118" s="0" t="n">
        <v>3886.8</v>
      </c>
      <c r="E118" s="11" t="s">
        <v>37</v>
      </c>
      <c r="F118" s="0" t="n">
        <v>39909.7</v>
      </c>
      <c r="G118" s="12"/>
      <c r="H118" s="0" t="n">
        <f aca="false">AVERAGE(C118:E118)</f>
        <v>5197.55</v>
      </c>
      <c r="I118" s="0" t="n">
        <f aca="false">_xlfn.STDEV.P(C118:G118)</f>
        <v>16398.4250890816</v>
      </c>
      <c r="J118" s="7" t="n">
        <f aca="false">I118/H118</f>
        <v>3.15502979078251</v>
      </c>
      <c r="K118" s="0" t="s">
        <v>208</v>
      </c>
      <c r="L118" s="0" t="s">
        <v>19</v>
      </c>
      <c r="M118" s="0" t="s">
        <v>387</v>
      </c>
    </row>
    <row r="119" customFormat="false" ht="15" hidden="false" customHeight="false" outlineLevel="0" collapsed="false">
      <c r="A119" s="9" t="s">
        <v>259</v>
      </c>
      <c r="B119" s="0" t="s">
        <v>260</v>
      </c>
      <c r="C119" s="0" t="n">
        <v>587.9</v>
      </c>
      <c r="D119" s="0" t="n">
        <v>379.8</v>
      </c>
      <c r="E119" s="11" t="s">
        <v>37</v>
      </c>
      <c r="F119" s="0" t="n">
        <v>4790.8</v>
      </c>
      <c r="G119" s="12"/>
      <c r="H119" s="0" t="n">
        <f aca="false">AVERAGE(C119:E119)</f>
        <v>483.85</v>
      </c>
      <c r="I119" s="0" t="n">
        <f aca="false">_xlfn.STDEV.P(C119:G119)</f>
        <v>2032.0923814302</v>
      </c>
      <c r="J119" s="7" t="n">
        <f aca="false">I119/H119</f>
        <v>4.19983958133761</v>
      </c>
      <c r="K119" s="0" t="s">
        <v>208</v>
      </c>
      <c r="L119" s="0" t="s">
        <v>19</v>
      </c>
      <c r="M119" s="0" t="s">
        <v>387</v>
      </c>
    </row>
    <row r="120" customFormat="false" ht="15" hidden="false" customHeight="false" outlineLevel="0" collapsed="false">
      <c r="A120" s="9" t="s">
        <v>261</v>
      </c>
      <c r="B120" s="0" t="s">
        <v>262</v>
      </c>
      <c r="C120" s="0" t="n">
        <v>786.6</v>
      </c>
      <c r="D120" s="0" t="n">
        <v>592.6</v>
      </c>
      <c r="E120" s="11" t="s">
        <v>37</v>
      </c>
      <c r="F120" s="0" t="n">
        <v>6046.3</v>
      </c>
      <c r="G120" s="12"/>
      <c r="H120" s="0" t="n">
        <f aca="false">AVERAGE(C120:E120)</f>
        <v>689.6</v>
      </c>
      <c r="I120" s="0" t="n">
        <f aca="false">_xlfn.STDEV.P(C120:G120)</f>
        <v>2526.41431853306</v>
      </c>
      <c r="J120" s="7" t="n">
        <f aca="false">I120/H120</f>
        <v>3.66359384938089</v>
      </c>
      <c r="K120" s="0" t="s">
        <v>208</v>
      </c>
      <c r="L120" s="0" t="s">
        <v>19</v>
      </c>
      <c r="M120" s="0" t="s">
        <v>387</v>
      </c>
    </row>
    <row r="121" customFormat="false" ht="15" hidden="false" customHeight="false" outlineLevel="0" collapsed="false">
      <c r="A121" s="9" t="s">
        <v>263</v>
      </c>
      <c r="B121" s="0" t="s">
        <v>264</v>
      </c>
      <c r="C121" s="0" t="n">
        <v>701</v>
      </c>
      <c r="D121" s="0" t="n">
        <v>481.9</v>
      </c>
      <c r="E121" s="11" t="s">
        <v>37</v>
      </c>
      <c r="F121" s="0" t="n">
        <v>6093.7</v>
      </c>
      <c r="G121" s="12"/>
      <c r="H121" s="0" t="n">
        <f aca="false">AVERAGE(C121:E121)</f>
        <v>591.45</v>
      </c>
      <c r="I121" s="0" t="n">
        <f aca="false">_xlfn.STDEV.P(C121:G121)</f>
        <v>2595.3273683466</v>
      </c>
      <c r="J121" s="7" t="n">
        <f aca="false">I121/H121</f>
        <v>4.38807569252955</v>
      </c>
      <c r="K121" s="0" t="s">
        <v>208</v>
      </c>
      <c r="L121" s="0" t="s">
        <v>19</v>
      </c>
      <c r="M121" s="0" t="s">
        <v>387</v>
      </c>
    </row>
    <row r="122" customFormat="false" ht="15" hidden="false" customHeight="false" outlineLevel="0" collapsed="false">
      <c r="A122" s="9" t="s">
        <v>265</v>
      </c>
      <c r="B122" s="0" t="s">
        <v>266</v>
      </c>
      <c r="C122" s="0" t="n">
        <v>647.5</v>
      </c>
      <c r="D122" s="0" t="n">
        <v>614.4</v>
      </c>
      <c r="E122" s="11" t="s">
        <v>37</v>
      </c>
      <c r="F122" s="0" t="n">
        <v>6255.9</v>
      </c>
      <c r="G122" s="12"/>
      <c r="H122" s="0" t="n">
        <f aca="false">AVERAGE(C122:E122)</f>
        <v>630.95</v>
      </c>
      <c r="I122" s="0" t="n">
        <f aca="false">_xlfn.STDEV.P(C122:G122)</f>
        <v>2651.66129100649</v>
      </c>
      <c r="J122" s="7" t="n">
        <f aca="false">I122/H122</f>
        <v>4.20264884857198</v>
      </c>
      <c r="K122" s="0" t="s">
        <v>208</v>
      </c>
      <c r="L122" s="0" t="s">
        <v>19</v>
      </c>
      <c r="M122" s="0" t="s">
        <v>387</v>
      </c>
    </row>
    <row r="123" customFormat="false" ht="15" hidden="false" customHeight="false" outlineLevel="0" collapsed="false">
      <c r="A123" s="9" t="s">
        <v>267</v>
      </c>
      <c r="B123" s="0" t="s">
        <v>268</v>
      </c>
      <c r="C123" s="0" t="n">
        <v>408.4</v>
      </c>
      <c r="D123" s="0" t="n">
        <v>392.4</v>
      </c>
      <c r="E123" s="11" t="s">
        <v>37</v>
      </c>
      <c r="F123" s="0" t="n">
        <v>4433.2</v>
      </c>
      <c r="G123" s="12"/>
      <c r="H123" s="0" t="n">
        <f aca="false">AVERAGE(C123:E123)</f>
        <v>400.4</v>
      </c>
      <c r="I123" s="0" t="n">
        <f aca="false">_xlfn.STDEV.P(C123:G123)</f>
        <v>1901.09137310359</v>
      </c>
      <c r="J123" s="7" t="n">
        <f aca="false">I123/H123</f>
        <v>4.74798045230667</v>
      </c>
      <c r="K123" s="0" t="s">
        <v>208</v>
      </c>
      <c r="L123" s="0" t="s">
        <v>19</v>
      </c>
      <c r="M123" s="0" t="s">
        <v>387</v>
      </c>
    </row>
    <row r="124" customFormat="false" ht="15" hidden="false" customHeight="false" outlineLevel="0" collapsed="false">
      <c r="A124" s="9" t="s">
        <v>269</v>
      </c>
      <c r="B124" s="0" t="s">
        <v>270</v>
      </c>
      <c r="C124" s="0" t="n">
        <v>2365.7</v>
      </c>
      <c r="D124" s="0" t="n">
        <v>2279.3</v>
      </c>
      <c r="E124" s="11" t="s">
        <v>37</v>
      </c>
      <c r="F124" s="0" t="n">
        <v>16207.7</v>
      </c>
      <c r="G124" s="12"/>
      <c r="H124" s="0" t="n">
        <f aca="false">AVERAGE(C124:E124)</f>
        <v>2322.5</v>
      </c>
      <c r="I124" s="0" t="n">
        <f aca="false">_xlfn.STDEV.P(C124:G124)</f>
        <v>6545.64109006902</v>
      </c>
      <c r="J124" s="7" t="n">
        <f aca="false">I124/H124</f>
        <v>2.81835999572401</v>
      </c>
      <c r="K124" s="0" t="s">
        <v>208</v>
      </c>
      <c r="L124" s="0" t="s">
        <v>19</v>
      </c>
      <c r="M124" s="0" t="s">
        <v>387</v>
      </c>
    </row>
    <row r="125" customFormat="false" ht="15" hidden="false" customHeight="false" outlineLevel="0" collapsed="false">
      <c r="A125" s="9" t="s">
        <v>271</v>
      </c>
      <c r="B125" s="0" t="s">
        <v>272</v>
      </c>
      <c r="C125" s="0" t="n">
        <v>2042.6</v>
      </c>
      <c r="D125" s="0" t="n">
        <v>1853.2</v>
      </c>
      <c r="E125" s="11" t="s">
        <v>37</v>
      </c>
      <c r="F125" s="0" t="n">
        <v>18076.1</v>
      </c>
      <c r="G125" s="12"/>
      <c r="H125" s="0" t="n">
        <f aca="false">AVERAGE(C125:E125)</f>
        <v>1947.9</v>
      </c>
      <c r="I125" s="0" t="n">
        <f aca="false">_xlfn.STDEV.P(C125:G125)</f>
        <v>7603.29956897369</v>
      </c>
      <c r="J125" s="7" t="n">
        <f aca="false">I125/H125</f>
        <v>3.90333157193577</v>
      </c>
      <c r="K125" s="0" t="s">
        <v>208</v>
      </c>
      <c r="L125" s="0" t="s">
        <v>19</v>
      </c>
      <c r="M125" s="0" t="s">
        <v>387</v>
      </c>
    </row>
    <row r="126" customFormat="false" ht="15" hidden="false" customHeight="false" outlineLevel="0" collapsed="false">
      <c r="A126" s="9" t="s">
        <v>273</v>
      </c>
      <c r="B126" s="0" t="s">
        <v>274</v>
      </c>
      <c r="C126" s="0" t="n">
        <v>2956.4</v>
      </c>
      <c r="D126" s="0" t="n">
        <v>2207.1</v>
      </c>
      <c r="E126" s="11" t="s">
        <v>37</v>
      </c>
      <c r="F126" s="0" t="n">
        <v>22785.4</v>
      </c>
      <c r="G126" s="12"/>
      <c r="H126" s="0" t="n">
        <f aca="false">AVERAGE(C126:E126)</f>
        <v>2581.75</v>
      </c>
      <c r="I126" s="0" t="n">
        <f aca="false">_xlfn.STDEV.P(C126:G126)</f>
        <v>9529.00322629113</v>
      </c>
      <c r="J126" s="7" t="n">
        <f aca="false">I126/H126</f>
        <v>3.69090857995202</v>
      </c>
      <c r="K126" s="0" t="s">
        <v>208</v>
      </c>
      <c r="L126" s="0" t="s">
        <v>19</v>
      </c>
      <c r="M126" s="0" t="s">
        <v>387</v>
      </c>
    </row>
    <row r="127" customFormat="false" ht="15" hidden="false" customHeight="false" outlineLevel="0" collapsed="false">
      <c r="A127" s="9" t="s">
        <v>275</v>
      </c>
      <c r="B127" s="0" t="s">
        <v>276</v>
      </c>
      <c r="C127" s="0" t="n">
        <v>2225</v>
      </c>
      <c r="D127" s="0" t="n">
        <v>1869.9</v>
      </c>
      <c r="E127" s="11" t="s">
        <v>37</v>
      </c>
      <c r="F127" s="0" t="n">
        <v>20431.8</v>
      </c>
      <c r="G127" s="12"/>
      <c r="H127" s="0" t="n">
        <f aca="false">AVERAGE(C127:E127)</f>
        <v>2047.45</v>
      </c>
      <c r="I127" s="0" t="n">
        <f aca="false">_xlfn.STDEV.P(C127:G127)</f>
        <v>8667.67810674936</v>
      </c>
      <c r="J127" s="7" t="n">
        <f aca="false">I127/H127</f>
        <v>4.23340160040507</v>
      </c>
      <c r="K127" s="0" t="s">
        <v>208</v>
      </c>
      <c r="L127" s="0" t="s">
        <v>19</v>
      </c>
      <c r="M127" s="0" t="s">
        <v>387</v>
      </c>
    </row>
    <row r="128" customFormat="false" ht="15" hidden="false" customHeight="false" outlineLevel="0" collapsed="false">
      <c r="A128" s="9" t="s">
        <v>277</v>
      </c>
      <c r="B128" s="0" t="s">
        <v>278</v>
      </c>
      <c r="C128" s="0" t="n">
        <v>1369.6</v>
      </c>
      <c r="D128" s="0" t="n">
        <v>969.5</v>
      </c>
      <c r="E128" s="11" t="s">
        <v>37</v>
      </c>
      <c r="F128" s="0" t="n">
        <v>11356.3</v>
      </c>
      <c r="G128" s="12"/>
      <c r="H128" s="0" t="n">
        <f aca="false">AVERAGE(C128:E128)</f>
        <v>1169.55</v>
      </c>
      <c r="I128" s="0" t="n">
        <f aca="false">_xlfn.STDEV.P(C128:G128)</f>
        <v>4804.85716217339</v>
      </c>
      <c r="J128" s="7" t="n">
        <f aca="false">I128/H128</f>
        <v>4.10829563693163</v>
      </c>
      <c r="K128" s="0" t="s">
        <v>208</v>
      </c>
      <c r="L128" s="0" t="s">
        <v>19</v>
      </c>
      <c r="M128" s="0" t="s">
        <v>387</v>
      </c>
    </row>
    <row r="129" customFormat="false" ht="15" hidden="false" customHeight="false" outlineLevel="0" collapsed="false">
      <c r="A129" s="9" t="s">
        <v>279</v>
      </c>
      <c r="B129" s="0" t="s">
        <v>280</v>
      </c>
      <c r="C129" s="0" t="n">
        <v>2832.4</v>
      </c>
      <c r="D129" s="0" t="n">
        <v>2030.4</v>
      </c>
      <c r="E129" s="11" t="s">
        <v>37</v>
      </c>
      <c r="F129" s="0" t="n">
        <v>21973.7</v>
      </c>
      <c r="G129" s="12"/>
      <c r="H129" s="0" t="n">
        <f aca="false">AVERAGE(C129:E129)</f>
        <v>2431.4</v>
      </c>
      <c r="I129" s="0" t="n">
        <f aca="false">_xlfn.STDEV.P(C129:G129)</f>
        <v>9218.14505671649</v>
      </c>
      <c r="J129" s="7" t="n">
        <f aca="false">I129/H129</f>
        <v>3.79129104907316</v>
      </c>
      <c r="K129" s="0" t="s">
        <v>208</v>
      </c>
      <c r="L129" s="0" t="s">
        <v>19</v>
      </c>
      <c r="M129" s="0" t="s">
        <v>387</v>
      </c>
    </row>
    <row r="130" customFormat="false" ht="15" hidden="false" customHeight="false" outlineLevel="0" collapsed="false">
      <c r="A130" s="9" t="s">
        <v>281</v>
      </c>
      <c r="B130" s="0" t="s">
        <v>282</v>
      </c>
      <c r="C130" s="0" t="n">
        <v>1942.3</v>
      </c>
      <c r="D130" s="0" t="n">
        <v>1754.8</v>
      </c>
      <c r="E130" s="11" t="s">
        <v>37</v>
      </c>
      <c r="F130" s="0" t="n">
        <v>19937.1</v>
      </c>
      <c r="G130" s="12"/>
      <c r="H130" s="0" t="n">
        <f aca="false">AVERAGE(C130:E130)</f>
        <v>1848.55</v>
      </c>
      <c r="I130" s="0" t="n">
        <f aca="false">_xlfn.STDEV.P(C130:G130)</f>
        <v>8527.36781440922</v>
      </c>
      <c r="J130" s="7" t="n">
        <f aca="false">I130/H130</f>
        <v>4.61300360520906</v>
      </c>
      <c r="K130" s="0" t="s">
        <v>208</v>
      </c>
      <c r="L130" s="0" t="s">
        <v>19</v>
      </c>
      <c r="M130" s="0" t="s">
        <v>387</v>
      </c>
    </row>
    <row r="131" customFormat="false" ht="15" hidden="false" customHeight="false" outlineLevel="0" collapsed="false">
      <c r="A131" s="9" t="s">
        <v>283</v>
      </c>
      <c r="B131" s="0" t="s">
        <v>284</v>
      </c>
      <c r="C131" s="0" t="n">
        <v>1032.5</v>
      </c>
      <c r="D131" s="0" t="n">
        <v>664.4</v>
      </c>
      <c r="E131" s="11" t="s">
        <v>37</v>
      </c>
      <c r="F131" s="0" t="n">
        <v>8440.7</v>
      </c>
      <c r="G131" s="12"/>
      <c r="H131" s="0" t="n">
        <f aca="false">AVERAGE(C131:E131)</f>
        <v>848.45</v>
      </c>
      <c r="I131" s="0" t="n">
        <f aca="false">_xlfn.STDEV.P(C131:G131)</f>
        <v>3582.17448765411</v>
      </c>
      <c r="J131" s="7" t="n">
        <f aca="false">I131/H131</f>
        <v>4.22202190777785</v>
      </c>
      <c r="K131" s="0" t="s">
        <v>208</v>
      </c>
      <c r="L131" s="0" t="s">
        <v>19</v>
      </c>
      <c r="M131" s="0" t="s">
        <v>387</v>
      </c>
    </row>
    <row r="132" customFormat="false" ht="15" hidden="false" customHeight="false" outlineLevel="0" collapsed="false">
      <c r="A132" s="9" t="s">
        <v>285</v>
      </c>
      <c r="B132" s="0" t="s">
        <v>286</v>
      </c>
      <c r="C132" s="0" t="n">
        <v>643.8</v>
      </c>
      <c r="D132" s="0" t="n">
        <v>533.2</v>
      </c>
      <c r="E132" s="11" t="s">
        <v>37</v>
      </c>
      <c r="F132" s="0" t="n">
        <v>6817.9</v>
      </c>
      <c r="G132" s="12"/>
      <c r="H132" s="0" t="n">
        <f aca="false">AVERAGE(C132:E132)</f>
        <v>588.5</v>
      </c>
      <c r="I132" s="0" t="n">
        <f aca="false">_xlfn.STDEV.P(C132:G132)</f>
        <v>2936.91442882189</v>
      </c>
      <c r="J132" s="7" t="n">
        <f aca="false">I132/H132</f>
        <v>4.9905088000372</v>
      </c>
      <c r="K132" s="0" t="s">
        <v>208</v>
      </c>
      <c r="L132" s="0" t="s">
        <v>19</v>
      </c>
      <c r="M132" s="0" t="s">
        <v>387</v>
      </c>
    </row>
    <row r="133" customFormat="false" ht="15" hidden="false" customHeight="false" outlineLevel="0" collapsed="false">
      <c r="A133" s="9" t="s">
        <v>287</v>
      </c>
      <c r="B133" s="0" t="s">
        <v>288</v>
      </c>
      <c r="C133" s="0" t="n">
        <v>2204.4</v>
      </c>
      <c r="D133" s="0" t="n">
        <v>1449.3</v>
      </c>
      <c r="E133" s="11" t="s">
        <v>37</v>
      </c>
      <c r="F133" s="0" t="n">
        <v>16604.9</v>
      </c>
      <c r="G133" s="12"/>
      <c r="H133" s="0" t="n">
        <f aca="false">AVERAGE(C133:E133)</f>
        <v>1826.85</v>
      </c>
      <c r="I133" s="0" t="n">
        <f aca="false">_xlfn.STDEV.P(C133:G133)</f>
        <v>6973.25675244757</v>
      </c>
      <c r="J133" s="7" t="n">
        <f aca="false">I133/H133</f>
        <v>3.8170932219107</v>
      </c>
      <c r="K133" s="0" t="s">
        <v>208</v>
      </c>
      <c r="L133" s="0" t="s">
        <v>19</v>
      </c>
      <c r="M133" s="0" t="s">
        <v>387</v>
      </c>
    </row>
    <row r="134" customFormat="false" ht="15" hidden="false" customHeight="false" outlineLevel="0" collapsed="false">
      <c r="A134" s="9" t="s">
        <v>289</v>
      </c>
      <c r="B134" s="0" t="s">
        <v>290</v>
      </c>
      <c r="C134" s="0" t="n">
        <v>840.7</v>
      </c>
      <c r="D134" s="0" t="n">
        <v>673.6</v>
      </c>
      <c r="E134" s="11" t="s">
        <v>37</v>
      </c>
      <c r="F134" s="0" t="n">
        <v>8493.3</v>
      </c>
      <c r="G134" s="12"/>
      <c r="H134" s="0" t="n">
        <f aca="false">AVERAGE(C134:E134)</f>
        <v>757.15</v>
      </c>
      <c r="I134" s="0" t="n">
        <f aca="false">_xlfn.STDEV.P(C134:G134)</f>
        <v>3647.49407523698</v>
      </c>
      <c r="J134" s="7" t="n">
        <f aca="false">I134/H134</f>
        <v>4.81739955786434</v>
      </c>
      <c r="K134" s="0" t="s">
        <v>208</v>
      </c>
      <c r="L134" s="0" t="s">
        <v>19</v>
      </c>
      <c r="M134" s="0" t="s">
        <v>387</v>
      </c>
    </row>
    <row r="135" customFormat="false" ht="15" hidden="false" customHeight="false" outlineLevel="0" collapsed="false">
      <c r="A135" s="9" t="s">
        <v>291</v>
      </c>
      <c r="B135" s="0" t="s">
        <v>292</v>
      </c>
      <c r="C135" s="0" t="n">
        <v>2223</v>
      </c>
      <c r="D135" s="0" t="n">
        <v>1634.3</v>
      </c>
      <c r="E135" s="11" t="s">
        <v>37</v>
      </c>
      <c r="F135" s="0" t="n">
        <v>19225.2</v>
      </c>
      <c r="G135" s="12"/>
      <c r="H135" s="0" t="n">
        <f aca="false">AVERAGE(C135:E135)</f>
        <v>1928.65</v>
      </c>
      <c r="I135" s="0" t="n">
        <f aca="false">_xlfn.STDEV.P(C135:G135)</f>
        <v>8157.21313616905</v>
      </c>
      <c r="J135" s="7" t="n">
        <f aca="false">I135/H135</f>
        <v>4.22949375789752</v>
      </c>
      <c r="K135" s="0" t="s">
        <v>208</v>
      </c>
      <c r="L135" s="0" t="s">
        <v>19</v>
      </c>
      <c r="M135" s="0" t="s">
        <v>387</v>
      </c>
    </row>
    <row r="136" customFormat="false" ht="15" hidden="false" customHeight="false" outlineLevel="0" collapsed="false">
      <c r="A136" s="9" t="s">
        <v>293</v>
      </c>
      <c r="B136" s="0" t="s">
        <v>294</v>
      </c>
      <c r="C136" s="0" t="n">
        <v>713.5</v>
      </c>
      <c r="D136" s="0" t="n">
        <v>539.7</v>
      </c>
      <c r="E136" s="11" t="s">
        <v>37</v>
      </c>
      <c r="F136" s="0" t="n">
        <v>5840.2</v>
      </c>
      <c r="G136" s="12"/>
      <c r="H136" s="0" t="n">
        <f aca="false">AVERAGE(C136:E136)</f>
        <v>626.6</v>
      </c>
      <c r="I136" s="0" t="n">
        <f aca="false">_xlfn.STDEV.P(C136:G136)</f>
        <v>2458.73860117111</v>
      </c>
      <c r="J136" s="7" t="n">
        <f aca="false">I136/H136</f>
        <v>3.92393648447353</v>
      </c>
      <c r="K136" s="0" t="s">
        <v>208</v>
      </c>
      <c r="L136" s="0" t="s">
        <v>19</v>
      </c>
      <c r="M136" s="0" t="s">
        <v>387</v>
      </c>
    </row>
    <row r="137" customFormat="false" ht="15" hidden="false" customHeight="false" outlineLevel="0" collapsed="false">
      <c r="A137" s="9" t="s">
        <v>295</v>
      </c>
      <c r="B137" s="0" t="s">
        <v>296</v>
      </c>
      <c r="C137" s="0" t="n">
        <v>415.7</v>
      </c>
      <c r="D137" s="0" t="n">
        <v>377.1</v>
      </c>
      <c r="E137" s="11" t="s">
        <v>37</v>
      </c>
      <c r="F137" s="0" t="n">
        <v>5059.1</v>
      </c>
      <c r="G137" s="12"/>
      <c r="H137" s="0" t="n">
        <f aca="false">AVERAGE(C137:E137)</f>
        <v>396.4</v>
      </c>
      <c r="I137" s="0" t="n">
        <f aca="false">_xlfn.STDEV.P(C137:G137)</f>
        <v>2198.07434714014</v>
      </c>
      <c r="J137" s="7" t="n">
        <f aca="false">I137/H137</f>
        <v>5.54509169308815</v>
      </c>
      <c r="K137" s="0" t="s">
        <v>208</v>
      </c>
      <c r="L137" s="0" t="s">
        <v>19</v>
      </c>
      <c r="M137" s="0" t="s">
        <v>387</v>
      </c>
    </row>
    <row r="138" customFormat="false" ht="15" hidden="false" customHeight="false" outlineLevel="0" collapsed="false">
      <c r="A138" s="9" t="s">
        <v>297</v>
      </c>
      <c r="B138" s="0" t="s">
        <v>298</v>
      </c>
      <c r="C138" s="0" t="n">
        <v>313.4</v>
      </c>
      <c r="D138" s="0" t="n">
        <v>293.3</v>
      </c>
      <c r="E138" s="11" t="s">
        <v>37</v>
      </c>
      <c r="F138" s="0" t="n">
        <v>3432.7</v>
      </c>
      <c r="G138" s="12"/>
      <c r="H138" s="0" t="n">
        <f aca="false">AVERAGE(C138:E138)</f>
        <v>303.35</v>
      </c>
      <c r="I138" s="0" t="n">
        <f aca="false">_xlfn.STDEV.P(C138:G138)</f>
        <v>1475.21255944883</v>
      </c>
      <c r="J138" s="7" t="n">
        <f aca="false">I138/H138</f>
        <v>4.8630709063749</v>
      </c>
      <c r="K138" s="0" t="s">
        <v>208</v>
      </c>
      <c r="L138" s="0" t="s">
        <v>19</v>
      </c>
      <c r="M138" s="0" t="s">
        <v>387</v>
      </c>
    </row>
    <row r="139" customFormat="false" ht="15" hidden="false" customHeight="false" outlineLevel="0" collapsed="false">
      <c r="A139" s="9" t="s">
        <v>299</v>
      </c>
      <c r="B139" s="0" t="s">
        <v>300</v>
      </c>
      <c r="C139" s="0" t="n">
        <v>299.3</v>
      </c>
      <c r="D139" s="0" t="n">
        <v>232.6</v>
      </c>
      <c r="E139" s="11" t="s">
        <v>37</v>
      </c>
      <c r="F139" s="0" t="n">
        <v>4632.4</v>
      </c>
      <c r="G139" s="12"/>
      <c r="H139" s="0" t="n">
        <f aca="false">AVERAGE(C139:E139)</f>
        <v>265.95</v>
      </c>
      <c r="I139" s="0" t="n">
        <f aca="false">_xlfn.STDEV.P(C139:G139)</f>
        <v>2058.54437622532</v>
      </c>
      <c r="J139" s="7" t="n">
        <f aca="false">I139/H139</f>
        <v>7.74034358422756</v>
      </c>
      <c r="K139" s="0" t="s">
        <v>208</v>
      </c>
      <c r="L139" s="0" t="s">
        <v>19</v>
      </c>
      <c r="M139" s="0" t="s">
        <v>387</v>
      </c>
    </row>
    <row r="140" customFormat="false" ht="15" hidden="false" customHeight="false" outlineLevel="0" collapsed="false">
      <c r="A140" s="9" t="s">
        <v>301</v>
      </c>
      <c r="B140" s="0" t="s">
        <v>302</v>
      </c>
      <c r="C140" s="0" t="n">
        <v>578.8</v>
      </c>
      <c r="D140" s="0" t="n">
        <v>438.4</v>
      </c>
      <c r="E140" s="11" t="s">
        <v>37</v>
      </c>
      <c r="F140" s="0" t="n">
        <v>4125.8</v>
      </c>
      <c r="G140" s="12"/>
      <c r="H140" s="0" t="n">
        <f aca="false">AVERAGE(C140:E140)</f>
        <v>508.6</v>
      </c>
      <c r="I140" s="0" t="n">
        <f aca="false">_xlfn.STDEV.P(C140:G140)</f>
        <v>1706.12751640146</v>
      </c>
      <c r="J140" s="7" t="n">
        <f aca="false">I140/H140</f>
        <v>3.3545566582805</v>
      </c>
      <c r="K140" s="0" t="s">
        <v>208</v>
      </c>
      <c r="L140" s="0" t="s">
        <v>19</v>
      </c>
      <c r="M140" s="0" t="s">
        <v>387</v>
      </c>
    </row>
    <row r="141" customFormat="false" ht="15" hidden="false" customHeight="false" outlineLevel="0" collapsed="false">
      <c r="A141" s="9" t="s">
        <v>303</v>
      </c>
      <c r="B141" s="0" t="s">
        <v>304</v>
      </c>
      <c r="C141" s="0" t="n">
        <v>449.5</v>
      </c>
      <c r="D141" s="0" t="n">
        <v>422.3</v>
      </c>
      <c r="E141" s="11" t="s">
        <v>37</v>
      </c>
      <c r="F141" s="0" t="n">
        <v>3957.1</v>
      </c>
      <c r="G141" s="12"/>
      <c r="H141" s="0" t="n">
        <f aca="false">AVERAGE(C141:E141)</f>
        <v>435.9</v>
      </c>
      <c r="I141" s="0" t="n">
        <f aca="false">_xlfn.STDEV.P(C141:G141)</f>
        <v>1659.94674077882</v>
      </c>
      <c r="J141" s="7" t="n">
        <f aca="false">I141/H141</f>
        <v>3.80809071066487</v>
      </c>
      <c r="K141" s="0" t="s">
        <v>208</v>
      </c>
      <c r="L141" s="0" t="s">
        <v>19</v>
      </c>
      <c r="M141" s="0" t="s">
        <v>387</v>
      </c>
    </row>
    <row r="142" customFormat="false" ht="15" hidden="false" customHeight="false" outlineLevel="0" collapsed="false">
      <c r="A142" s="9" t="s">
        <v>305</v>
      </c>
      <c r="B142" s="0" t="s">
        <v>306</v>
      </c>
      <c r="C142" s="0" t="n">
        <v>344.3</v>
      </c>
      <c r="D142" s="0" t="n">
        <v>470.9</v>
      </c>
      <c r="E142" s="11" t="s">
        <v>37</v>
      </c>
      <c r="F142" s="0" t="n">
        <v>2714.7</v>
      </c>
      <c r="G142" s="12"/>
      <c r="H142" s="0" t="n">
        <f aca="false">AVERAGE(C142:E142)</f>
        <v>407.6</v>
      </c>
      <c r="I142" s="0" t="n">
        <f aca="false">_xlfn.STDEV.P(C142:G142)</f>
        <v>1088.80475547986</v>
      </c>
      <c r="J142" s="7" t="n">
        <f aca="false">I142/H142</f>
        <v>2.67125798694764</v>
      </c>
      <c r="K142" s="0" t="s">
        <v>208</v>
      </c>
      <c r="L142" s="0" t="s">
        <v>19</v>
      </c>
      <c r="M142" s="0" t="s">
        <v>387</v>
      </c>
    </row>
    <row r="143" customFormat="false" ht="15" hidden="false" customHeight="false" outlineLevel="0" collapsed="false">
      <c r="A143" s="9" t="s">
        <v>307</v>
      </c>
      <c r="B143" s="0" t="s">
        <v>308</v>
      </c>
      <c r="C143" s="0" t="n">
        <v>2294.8</v>
      </c>
      <c r="D143" s="0" t="n">
        <v>1689.4</v>
      </c>
      <c r="E143" s="11" t="s">
        <v>37</v>
      </c>
      <c r="F143" s="0" t="n">
        <v>4705.7</v>
      </c>
      <c r="G143" s="12"/>
      <c r="H143" s="0" t="n">
        <f aca="false">AVERAGE(C143:E143)</f>
        <v>1992.1</v>
      </c>
      <c r="I143" s="0" t="n">
        <f aca="false">_xlfn.STDEV.P(C143:G143)</f>
        <v>1302.86068411869</v>
      </c>
      <c r="J143" s="7" t="n">
        <f aca="false">I143/H143</f>
        <v>0.654013696159174</v>
      </c>
      <c r="K143" s="0" t="s">
        <v>208</v>
      </c>
      <c r="L143" s="0" t="s">
        <v>19</v>
      </c>
      <c r="M143" s="0" t="s">
        <v>387</v>
      </c>
    </row>
    <row r="144" customFormat="false" ht="15" hidden="false" customHeight="false" outlineLevel="0" collapsed="false">
      <c r="A144" s="9" t="s">
        <v>309</v>
      </c>
      <c r="B144" s="0" t="s">
        <v>310</v>
      </c>
      <c r="C144" s="0" t="n">
        <v>751.6</v>
      </c>
      <c r="D144" s="0" t="n">
        <v>379.5</v>
      </c>
      <c r="E144" s="11" t="s">
        <v>37</v>
      </c>
      <c r="F144" s="0" t="n">
        <v>19182.3</v>
      </c>
      <c r="G144" s="12"/>
      <c r="H144" s="0" t="n">
        <f aca="false">AVERAGE(C144:E144)</f>
        <v>565.55</v>
      </c>
      <c r="I144" s="0" t="n">
        <f aca="false">_xlfn.STDEV.P(C144:G144)</f>
        <v>8777.33475581031</v>
      </c>
      <c r="J144" s="7" t="n">
        <f aca="false">I144/H144</f>
        <v>15.5199978000359</v>
      </c>
      <c r="K144" s="0" t="s">
        <v>208</v>
      </c>
      <c r="L144" s="0" t="s">
        <v>19</v>
      </c>
      <c r="M144" s="0" t="s">
        <v>387</v>
      </c>
    </row>
    <row r="145" customFormat="false" ht="15" hidden="false" customHeight="false" outlineLevel="0" collapsed="false">
      <c r="A145" s="9" t="s">
        <v>311</v>
      </c>
      <c r="B145" s="0" t="s">
        <v>312</v>
      </c>
      <c r="C145" s="0" t="n">
        <v>408.8</v>
      </c>
      <c r="D145" s="0" t="n">
        <v>365.6</v>
      </c>
      <c r="E145" s="11" t="s">
        <v>37</v>
      </c>
      <c r="F145" s="0" t="n">
        <v>5458.9</v>
      </c>
      <c r="G145" s="12"/>
      <c r="H145" s="0" t="n">
        <f aca="false">AVERAGE(C145:E145)</f>
        <v>387.2</v>
      </c>
      <c r="I145" s="0" t="n">
        <f aca="false">_xlfn.STDEV.P(C145:G145)</f>
        <v>2390.88735595989</v>
      </c>
      <c r="J145" s="7" t="n">
        <f aca="false">I145/H145</f>
        <v>6.17481238626005</v>
      </c>
      <c r="K145" s="0" t="s">
        <v>208</v>
      </c>
      <c r="L145" s="0" t="s">
        <v>19</v>
      </c>
      <c r="M145" s="0" t="s">
        <v>387</v>
      </c>
    </row>
    <row r="146" customFormat="false" ht="15" hidden="false" customHeight="false" outlineLevel="0" collapsed="false">
      <c r="A146" s="9" t="s">
        <v>313</v>
      </c>
      <c r="B146" s="0" t="s">
        <v>314</v>
      </c>
      <c r="C146" s="0" t="n">
        <v>399.8</v>
      </c>
      <c r="D146" s="0" t="n">
        <v>373.7</v>
      </c>
      <c r="E146" s="11" t="s">
        <v>37</v>
      </c>
      <c r="F146" s="0" t="n">
        <v>3234.1</v>
      </c>
      <c r="G146" s="12"/>
      <c r="H146" s="0" t="n">
        <f aca="false">AVERAGE(C146:E146)</f>
        <v>386.75</v>
      </c>
      <c r="I146" s="0" t="n">
        <f aca="false">_xlfn.STDEV.P(C146:G146)</f>
        <v>1342.29595428463</v>
      </c>
      <c r="J146" s="7" t="n">
        <f aca="false">I146/H146</f>
        <v>3.47070705697384</v>
      </c>
      <c r="K146" s="0" t="s">
        <v>208</v>
      </c>
      <c r="L146" s="0" t="s">
        <v>19</v>
      </c>
      <c r="M146" s="0" t="s">
        <v>387</v>
      </c>
    </row>
    <row r="147" customFormat="false" ht="15" hidden="false" customHeight="false" outlineLevel="0" collapsed="false">
      <c r="A147" s="9" t="s">
        <v>315</v>
      </c>
      <c r="B147" s="0" t="s">
        <v>316</v>
      </c>
      <c r="C147" s="0" t="n">
        <v>464</v>
      </c>
      <c r="D147" s="0" t="n">
        <v>345.9</v>
      </c>
      <c r="E147" s="11" t="s">
        <v>37</v>
      </c>
      <c r="F147" s="0" t="n">
        <v>3919</v>
      </c>
      <c r="G147" s="12"/>
      <c r="H147" s="0" t="n">
        <f aca="false">AVERAGE(C147:E147)</f>
        <v>404.95</v>
      </c>
      <c r="I147" s="0" t="n">
        <f aca="false">_xlfn.STDEV.P(C147:G147)</f>
        <v>1657.24055184112</v>
      </c>
      <c r="J147" s="7" t="n">
        <f aca="false">I147/H147</f>
        <v>4.09245722148691</v>
      </c>
      <c r="K147" s="0" t="s">
        <v>208</v>
      </c>
      <c r="L147" s="0" t="s">
        <v>19</v>
      </c>
      <c r="M147" s="0" t="s">
        <v>387</v>
      </c>
    </row>
    <row r="148" customFormat="false" ht="15" hidden="false" customHeight="false" outlineLevel="0" collapsed="false">
      <c r="A148" s="9" t="s">
        <v>317</v>
      </c>
      <c r="B148" s="0" t="s">
        <v>318</v>
      </c>
      <c r="C148" s="0" t="n">
        <v>449.3</v>
      </c>
      <c r="D148" s="0" t="n">
        <v>351.9</v>
      </c>
      <c r="E148" s="11" t="s">
        <v>37</v>
      </c>
      <c r="F148" s="0" t="n">
        <v>33337.3</v>
      </c>
      <c r="G148" s="12"/>
      <c r="H148" s="0" t="n">
        <f aca="false">AVERAGE(C148:E148)</f>
        <v>400.6</v>
      </c>
      <c r="I148" s="0" t="n">
        <f aca="false">_xlfn.STDEV.P(C148:G148)</f>
        <v>15526.5601968584</v>
      </c>
      <c r="J148" s="7" t="n">
        <f aca="false">I148/H148</f>
        <v>38.7582630974997</v>
      </c>
      <c r="K148" s="0" t="s">
        <v>208</v>
      </c>
      <c r="L148" s="0" t="s">
        <v>19</v>
      </c>
      <c r="M148" s="0" t="s">
        <v>387</v>
      </c>
    </row>
    <row r="149" customFormat="false" ht="15" hidden="false" customHeight="false" outlineLevel="0" collapsed="false">
      <c r="A149" s="9" t="s">
        <v>319</v>
      </c>
      <c r="B149" s="0" t="s">
        <v>320</v>
      </c>
      <c r="C149" s="0" t="n">
        <v>451.9</v>
      </c>
      <c r="D149" s="0" t="n">
        <v>340.1</v>
      </c>
      <c r="E149" s="11" t="s">
        <v>37</v>
      </c>
      <c r="F149" s="0" t="n">
        <v>29638.7</v>
      </c>
      <c r="G149" s="12"/>
      <c r="H149" s="0" t="n">
        <f aca="false">AVERAGE(C149:E149)</f>
        <v>396</v>
      </c>
      <c r="I149" s="0" t="n">
        <f aca="false">_xlfn.STDEV.P(C149:G149)</f>
        <v>13785.2165397896</v>
      </c>
      <c r="J149" s="7" t="n">
        <f aca="false">I149/H149</f>
        <v>34.8111528782566</v>
      </c>
      <c r="K149" s="0" t="s">
        <v>208</v>
      </c>
      <c r="L149" s="0" t="s">
        <v>19</v>
      </c>
      <c r="M149" s="0" t="s">
        <v>387</v>
      </c>
    </row>
    <row r="150" customFormat="false" ht="15" hidden="false" customHeight="false" outlineLevel="0" collapsed="false">
      <c r="A150" s="9" t="s">
        <v>321</v>
      </c>
      <c r="B150" s="0" t="s">
        <v>322</v>
      </c>
      <c r="C150" s="0" t="n">
        <v>2279.2</v>
      </c>
      <c r="D150" s="0" t="n">
        <v>1567.4</v>
      </c>
      <c r="E150" s="11" t="s">
        <v>37</v>
      </c>
      <c r="F150" s="0" t="n">
        <v>5033.4</v>
      </c>
      <c r="G150" s="12"/>
      <c r="H150" s="0" t="n">
        <f aca="false">AVERAGE(C150:E150)</f>
        <v>1923.3</v>
      </c>
      <c r="I150" s="0" t="n">
        <f aca="false">_xlfn.STDEV.P(C150:G150)</f>
        <v>1494.63607164643</v>
      </c>
      <c r="J150" s="7" t="n">
        <f aca="false">I150/H150</f>
        <v>0.777120611265236</v>
      </c>
      <c r="K150" s="0" t="s">
        <v>208</v>
      </c>
      <c r="L150" s="0" t="s">
        <v>19</v>
      </c>
      <c r="M150" s="0" t="s">
        <v>387</v>
      </c>
    </row>
    <row r="151" customFormat="false" ht="15" hidden="false" customHeight="false" outlineLevel="0" collapsed="false">
      <c r="A151" s="9" t="s">
        <v>323</v>
      </c>
      <c r="B151" s="0" t="s">
        <v>324</v>
      </c>
      <c r="C151" s="0" t="n">
        <v>320.2</v>
      </c>
      <c r="D151" s="0" t="n">
        <v>234.3</v>
      </c>
      <c r="E151" s="11" t="s">
        <v>37</v>
      </c>
      <c r="F151" s="0" t="n">
        <v>10661.1</v>
      </c>
      <c r="G151" s="12"/>
      <c r="H151" s="0" t="n">
        <f aca="false">AVERAGE(C151:E151)</f>
        <v>277.25</v>
      </c>
      <c r="I151" s="0" t="n">
        <f aca="false">_xlfn.STDEV.P(C151:G151)</f>
        <v>4895.11944991018</v>
      </c>
      <c r="J151" s="7" t="n">
        <f aca="false">I151/H151</f>
        <v>17.6559763747887</v>
      </c>
      <c r="K151" s="0" t="s">
        <v>208</v>
      </c>
      <c r="L151" s="0" t="s">
        <v>19</v>
      </c>
      <c r="M151" s="0" t="s">
        <v>387</v>
      </c>
    </row>
    <row r="152" customFormat="false" ht="15" hidden="false" customHeight="false" outlineLevel="0" collapsed="false">
      <c r="A152" s="9" t="s">
        <v>325</v>
      </c>
      <c r="B152" s="0" t="s">
        <v>326</v>
      </c>
      <c r="C152" s="0" t="n">
        <v>460.9</v>
      </c>
      <c r="D152" s="0" t="n">
        <v>395.9</v>
      </c>
      <c r="E152" s="11" t="s">
        <v>37</v>
      </c>
      <c r="F152" s="0" t="n">
        <v>3988.6</v>
      </c>
      <c r="G152" s="12"/>
      <c r="H152" s="0" t="n">
        <f aca="false">AVERAGE(C152:E152)</f>
        <v>428.4</v>
      </c>
      <c r="I152" s="0" t="n">
        <f aca="false">_xlfn.STDEV.P(C152:G152)</f>
        <v>1678.50414820922</v>
      </c>
      <c r="J152" s="7" t="n">
        <f aca="false">I152/H152</f>
        <v>3.91807690991881</v>
      </c>
      <c r="K152" s="0" t="s">
        <v>208</v>
      </c>
      <c r="L152" s="0" t="s">
        <v>19</v>
      </c>
      <c r="M152" s="0" t="s">
        <v>387</v>
      </c>
    </row>
    <row r="153" customFormat="false" ht="15" hidden="false" customHeight="false" outlineLevel="0" collapsed="false">
      <c r="A153" s="9" t="s">
        <v>327</v>
      </c>
      <c r="B153" s="0" t="s">
        <v>328</v>
      </c>
      <c r="C153" s="0" t="n">
        <v>509.6</v>
      </c>
      <c r="D153" s="0" t="n">
        <v>459.1</v>
      </c>
      <c r="E153" s="11" t="s">
        <v>37</v>
      </c>
      <c r="F153" s="0" t="n">
        <v>3450.2</v>
      </c>
      <c r="G153" s="12"/>
      <c r="H153" s="0" t="n">
        <f aca="false">AVERAGE(C153:E153)</f>
        <v>484.35</v>
      </c>
      <c r="I153" s="0" t="n">
        <f aca="false">_xlfn.STDEV.P(C153:G153)</f>
        <v>1398.26709497466</v>
      </c>
      <c r="J153" s="7" t="n">
        <f aca="false">I153/H153</f>
        <v>2.88689397124944</v>
      </c>
      <c r="K153" s="0" t="s">
        <v>329</v>
      </c>
      <c r="L153" s="0" t="s">
        <v>19</v>
      </c>
      <c r="M153" s="0" t="s">
        <v>387</v>
      </c>
    </row>
    <row r="154" customFormat="false" ht="15" hidden="false" customHeight="false" outlineLevel="0" collapsed="false">
      <c r="A154" s="9" t="s">
        <v>330</v>
      </c>
      <c r="B154" s="0" t="s">
        <v>331</v>
      </c>
      <c r="C154" s="0" t="n">
        <v>3259.4</v>
      </c>
      <c r="D154" s="0" t="n">
        <v>3886.7</v>
      </c>
      <c r="E154" s="11" t="s">
        <v>37</v>
      </c>
      <c r="F154" s="0" t="n">
        <v>3029.1</v>
      </c>
      <c r="G154" s="12"/>
      <c r="H154" s="0" t="n">
        <f aca="false">AVERAGE(C154:E154)</f>
        <v>3573.05</v>
      </c>
      <c r="I154" s="0" t="n">
        <f aca="false">_xlfn.STDEV.P(C154:G154)</f>
        <v>362.402652062898</v>
      </c>
      <c r="J154" s="7" t="n">
        <f aca="false">I154/H154</f>
        <v>0.101426694858146</v>
      </c>
      <c r="K154" s="0" t="s">
        <v>329</v>
      </c>
      <c r="L154" s="0" t="s">
        <v>19</v>
      </c>
      <c r="M154" s="0" t="s">
        <v>387</v>
      </c>
    </row>
    <row r="155" customFormat="false" ht="15" hidden="false" customHeight="false" outlineLevel="0" collapsed="false">
      <c r="A155" s="9" t="s">
        <v>332</v>
      </c>
      <c r="B155" s="0" t="s">
        <v>333</v>
      </c>
      <c r="C155" s="0" t="n">
        <v>2987.6</v>
      </c>
      <c r="D155" s="0" t="n">
        <v>2865.1</v>
      </c>
      <c r="E155" s="11" t="s">
        <v>37</v>
      </c>
      <c r="F155" s="0" t="n">
        <v>4785.4</v>
      </c>
      <c r="G155" s="12"/>
      <c r="H155" s="0" t="n">
        <f aca="false">AVERAGE(C155:E155)</f>
        <v>2926.35</v>
      </c>
      <c r="I155" s="0" t="n">
        <f aca="false">_xlfn.STDEV.P(C155:G155)</f>
        <v>877.790355887377</v>
      </c>
      <c r="J155" s="7" t="n">
        <f aca="false">I155/H155</f>
        <v>0.299960823513038</v>
      </c>
      <c r="K155" s="0" t="s">
        <v>329</v>
      </c>
      <c r="L155" s="0" t="s">
        <v>19</v>
      </c>
      <c r="M155" s="0" t="s">
        <v>387</v>
      </c>
    </row>
    <row r="156" customFormat="false" ht="15" hidden="false" customHeight="false" outlineLevel="0" collapsed="false">
      <c r="A156" s="9" t="s">
        <v>334</v>
      </c>
      <c r="B156" s="0" t="s">
        <v>335</v>
      </c>
      <c r="C156" s="0" t="n">
        <v>381.7</v>
      </c>
      <c r="D156" s="0" t="n">
        <v>469.3</v>
      </c>
      <c r="E156" s="11" t="s">
        <v>37</v>
      </c>
      <c r="F156" s="0" t="n">
        <v>6469</v>
      </c>
      <c r="G156" s="12"/>
      <c r="H156" s="0" t="n">
        <f aca="false">AVERAGE(C156:E156)</f>
        <v>425.5</v>
      </c>
      <c r="I156" s="0" t="n">
        <f aca="false">_xlfn.STDEV.P(C156:G156)</f>
        <v>2849.15767552447</v>
      </c>
      <c r="J156" s="7" t="n">
        <f aca="false">I156/H156</f>
        <v>6.69602273918794</v>
      </c>
      <c r="K156" s="0" t="s">
        <v>329</v>
      </c>
      <c r="L156" s="0" t="s">
        <v>19</v>
      </c>
      <c r="M156" s="0" t="s">
        <v>387</v>
      </c>
    </row>
    <row r="157" customFormat="false" ht="15" hidden="false" customHeight="false" outlineLevel="0" collapsed="false">
      <c r="A157" s="9" t="s">
        <v>336</v>
      </c>
      <c r="B157" s="0" t="s">
        <v>337</v>
      </c>
      <c r="C157" s="0" t="n">
        <v>1162.1</v>
      </c>
      <c r="D157" s="0" t="n">
        <v>1240.3</v>
      </c>
      <c r="E157" s="11" t="s">
        <v>37</v>
      </c>
      <c r="F157" s="0" t="n">
        <v>3432</v>
      </c>
      <c r="G157" s="12"/>
      <c r="H157" s="0" t="n">
        <f aca="false">AVERAGE(C157:E157)</f>
        <v>1201.2</v>
      </c>
      <c r="I157" s="0" t="n">
        <f aca="false">_xlfn.STDEV.P(C157:G157)</f>
        <v>1052.09368720978</v>
      </c>
      <c r="J157" s="7" t="n">
        <f aca="false">I157/H157</f>
        <v>0.875868870471011</v>
      </c>
      <c r="K157" s="0" t="s">
        <v>329</v>
      </c>
      <c r="L157" s="0" t="s">
        <v>19</v>
      </c>
      <c r="M157" s="0" t="s">
        <v>387</v>
      </c>
    </row>
    <row r="158" customFormat="false" ht="15" hidden="false" customHeight="false" outlineLevel="0" collapsed="false">
      <c r="A158" s="9" t="s">
        <v>338</v>
      </c>
      <c r="B158" s="0" t="s">
        <v>339</v>
      </c>
      <c r="C158" s="0" t="n">
        <v>358.1</v>
      </c>
      <c r="D158" s="0" t="n">
        <v>286.2</v>
      </c>
      <c r="E158" s="11" t="s">
        <v>37</v>
      </c>
      <c r="F158" s="0" t="n">
        <v>2731.3</v>
      </c>
      <c r="G158" s="12"/>
      <c r="H158" s="0" t="n">
        <f aca="false">AVERAGE(C158:E158)</f>
        <v>322.15</v>
      </c>
      <c r="I158" s="0" t="n">
        <f aca="false">_xlfn.STDEV.P(C158:G158)</f>
        <v>1136.06346947108</v>
      </c>
      <c r="J158" s="7" t="n">
        <f aca="false">I158/H158</f>
        <v>3.52650463905348</v>
      </c>
      <c r="K158" s="0" t="s">
        <v>329</v>
      </c>
      <c r="L158" s="0" t="s">
        <v>19</v>
      </c>
      <c r="M158" s="0" t="s">
        <v>387</v>
      </c>
    </row>
    <row r="159" customFormat="false" ht="15" hidden="false" customHeight="false" outlineLevel="0" collapsed="false">
      <c r="A159" s="9" t="s">
        <v>340</v>
      </c>
      <c r="B159" s="0" t="s">
        <v>341</v>
      </c>
      <c r="C159" s="0" t="n">
        <v>478.6</v>
      </c>
      <c r="D159" s="0" t="n">
        <v>245.4</v>
      </c>
      <c r="E159" s="11" t="s">
        <v>37</v>
      </c>
      <c r="F159" s="0" t="n">
        <v>5602.4</v>
      </c>
      <c r="G159" s="12"/>
      <c r="H159" s="0" t="n">
        <f aca="false">AVERAGE(C159:E159)</f>
        <v>362</v>
      </c>
      <c r="I159" s="0" t="n">
        <f aca="false">_xlfn.STDEV.P(C159:G159)</f>
        <v>2472.18206988617</v>
      </c>
      <c r="J159" s="7" t="n">
        <f aca="false">I159/H159</f>
        <v>6.82923223725461</v>
      </c>
      <c r="K159" s="0" t="s">
        <v>329</v>
      </c>
      <c r="L159" s="0" t="s">
        <v>19</v>
      </c>
      <c r="M159" s="0" t="s">
        <v>387</v>
      </c>
    </row>
    <row r="160" customFormat="false" ht="15" hidden="false" customHeight="false" outlineLevel="0" collapsed="false">
      <c r="A160" s="9" t="s">
        <v>342</v>
      </c>
      <c r="B160" s="0" t="s">
        <v>343</v>
      </c>
      <c r="C160" s="0" t="n">
        <v>547.1</v>
      </c>
      <c r="D160" s="0" t="n">
        <v>298.8</v>
      </c>
      <c r="E160" s="11" t="s">
        <v>37</v>
      </c>
      <c r="F160" s="0" t="n">
        <v>31909.4</v>
      </c>
      <c r="G160" s="12"/>
      <c r="H160" s="0" t="n">
        <f aca="false">AVERAGE(C160:E160)</f>
        <v>422.95</v>
      </c>
      <c r="I160" s="0" t="n">
        <f aca="false">_xlfn.STDEV.P(C160:G160)</f>
        <v>14843.201011986</v>
      </c>
      <c r="J160" s="7" t="n">
        <f aca="false">I160/H160</f>
        <v>35.0944580020948</v>
      </c>
      <c r="K160" s="0" t="s">
        <v>329</v>
      </c>
      <c r="L160" s="0" t="s">
        <v>19</v>
      </c>
      <c r="M160" s="0" t="s">
        <v>387</v>
      </c>
    </row>
    <row r="161" customFormat="false" ht="15" hidden="false" customHeight="false" outlineLevel="0" collapsed="false">
      <c r="A161" s="9" t="s">
        <v>344</v>
      </c>
      <c r="B161" s="0" t="s">
        <v>345</v>
      </c>
      <c r="C161" s="0" t="n">
        <v>420</v>
      </c>
      <c r="D161" s="0" t="n">
        <v>300.6</v>
      </c>
      <c r="E161" s="11" t="s">
        <v>37</v>
      </c>
      <c r="F161" s="0" t="n">
        <v>4537.3</v>
      </c>
      <c r="G161" s="12"/>
      <c r="H161" s="0" t="n">
        <f aca="false">AVERAGE(C161:E161)</f>
        <v>360.3</v>
      </c>
      <c r="I161" s="0" t="n">
        <f aca="false">_xlfn.STDEV.P(C161:G161)</f>
        <v>1969.65994075684</v>
      </c>
      <c r="J161" s="7" t="n">
        <f aca="false">I161/H161</f>
        <v>5.46672201153715</v>
      </c>
      <c r="K161" s="0" t="s">
        <v>329</v>
      </c>
      <c r="L161" s="0" t="s">
        <v>19</v>
      </c>
      <c r="M161" s="0" t="s">
        <v>387</v>
      </c>
    </row>
    <row r="162" customFormat="false" ht="15" hidden="false" customHeight="false" outlineLevel="0" collapsed="false">
      <c r="A162" s="9" t="s">
        <v>346</v>
      </c>
      <c r="B162" s="0" t="s">
        <v>347</v>
      </c>
      <c r="C162" s="0" t="n">
        <v>633.9</v>
      </c>
      <c r="D162" s="0" t="n">
        <v>505.3</v>
      </c>
      <c r="E162" s="11" t="s">
        <v>37</v>
      </c>
      <c r="F162" s="0" t="n">
        <v>5131.7</v>
      </c>
      <c r="G162" s="12"/>
      <c r="H162" s="0" t="n">
        <f aca="false">AVERAGE(C162:E162)</f>
        <v>569.6</v>
      </c>
      <c r="I162" s="0" t="n">
        <f aca="false">_xlfn.STDEV.P(C162:G162)</f>
        <v>2151.23529783859</v>
      </c>
      <c r="J162" s="7" t="n">
        <f aca="false">I162/H162</f>
        <v>3.77674736277841</v>
      </c>
      <c r="K162" s="0" t="s">
        <v>329</v>
      </c>
      <c r="L162" s="0" t="s">
        <v>19</v>
      </c>
      <c r="M162" s="0" t="s">
        <v>387</v>
      </c>
    </row>
    <row r="163" customFormat="false" ht="15" hidden="false" customHeight="false" outlineLevel="0" collapsed="false">
      <c r="A163" s="9" t="s">
        <v>348</v>
      </c>
      <c r="B163" s="0" t="s">
        <v>349</v>
      </c>
      <c r="C163" s="0" t="n">
        <v>371.8</v>
      </c>
      <c r="D163" s="0" t="n">
        <v>254.8</v>
      </c>
      <c r="E163" s="11" t="s">
        <v>37</v>
      </c>
      <c r="F163" s="0" t="n">
        <v>4419.1</v>
      </c>
      <c r="G163" s="12"/>
      <c r="H163" s="0" t="n">
        <f aca="false">AVERAGE(C163:E163)</f>
        <v>313.3</v>
      </c>
      <c r="I163" s="0" t="n">
        <f aca="false">_xlfn.STDEV.P(C163:G163)</f>
        <v>1936.08197657021</v>
      </c>
      <c r="J163" s="7" t="n">
        <f aca="false">I163/H163</f>
        <v>6.1796424403773</v>
      </c>
      <c r="K163" s="0" t="s">
        <v>329</v>
      </c>
      <c r="L163" s="0" t="s">
        <v>19</v>
      </c>
      <c r="M163" s="0" t="s">
        <v>387</v>
      </c>
    </row>
    <row r="164" customFormat="false" ht="15" hidden="false" customHeight="false" outlineLevel="0" collapsed="false">
      <c r="A164" s="9" t="s">
        <v>350</v>
      </c>
      <c r="B164" s="0" t="s">
        <v>351</v>
      </c>
      <c r="C164" s="0" t="n">
        <v>485.6</v>
      </c>
      <c r="D164" s="0" t="n">
        <v>422.3</v>
      </c>
      <c r="E164" s="11" t="s">
        <v>37</v>
      </c>
      <c r="F164" s="0" t="n">
        <v>4601.4</v>
      </c>
      <c r="G164" s="12"/>
      <c r="H164" s="0" t="n">
        <f aca="false">AVERAGE(C164:E164)</f>
        <v>453.95</v>
      </c>
      <c r="I164" s="0" t="n">
        <f aca="false">_xlfn.STDEV.P(C164:G164)</f>
        <v>1955.29745790478</v>
      </c>
      <c r="J164" s="7" t="n">
        <f aca="false">I164/H164</f>
        <v>4.30729696641652</v>
      </c>
      <c r="K164" s="0" t="s">
        <v>329</v>
      </c>
      <c r="L164" s="0" t="s">
        <v>19</v>
      </c>
      <c r="M164" s="0" t="s">
        <v>387</v>
      </c>
    </row>
    <row r="165" customFormat="false" ht="15" hidden="false" customHeight="false" outlineLevel="0" collapsed="false">
      <c r="A165" s="9" t="s">
        <v>352</v>
      </c>
      <c r="B165" s="0" t="s">
        <v>353</v>
      </c>
      <c r="C165" s="0" t="n">
        <v>772</v>
      </c>
      <c r="D165" s="0" t="n">
        <v>565.9</v>
      </c>
      <c r="E165" s="11" t="s">
        <v>37</v>
      </c>
      <c r="F165" s="0" t="n">
        <v>27276.7</v>
      </c>
      <c r="G165" s="12"/>
      <c r="H165" s="0" t="n">
        <f aca="false">AVERAGE(C165:E165)</f>
        <v>668.95</v>
      </c>
      <c r="I165" s="0" t="n">
        <f aca="false">_xlfn.STDEV.P(C165:G165)</f>
        <v>12543.2958451916</v>
      </c>
      <c r="J165" s="7" t="n">
        <f aca="false">I165/H165</f>
        <v>18.7507225430773</v>
      </c>
      <c r="K165" s="0" t="s">
        <v>329</v>
      </c>
      <c r="L165" s="0" t="s">
        <v>19</v>
      </c>
      <c r="M165" s="0" t="s">
        <v>387</v>
      </c>
    </row>
    <row r="166" customFormat="false" ht="15" hidden="false" customHeight="false" outlineLevel="0" collapsed="false">
      <c r="A166" s="9" t="s">
        <v>354</v>
      </c>
      <c r="B166" s="0" t="s">
        <v>355</v>
      </c>
      <c r="C166" s="0" t="n">
        <v>3417.6</v>
      </c>
      <c r="D166" s="0" t="n">
        <v>2535</v>
      </c>
      <c r="E166" s="11" t="s">
        <v>37</v>
      </c>
      <c r="F166" s="0" t="n">
        <v>3010.3</v>
      </c>
      <c r="G166" s="12"/>
      <c r="H166" s="0" t="n">
        <f aca="false">AVERAGE(C166:E166)</f>
        <v>2976.3</v>
      </c>
      <c r="I166" s="0" t="n">
        <f aca="false">_xlfn.STDEV.P(C166:G166)</f>
        <v>360.67623832031</v>
      </c>
      <c r="J166" s="7" t="n">
        <f aca="false">I166/H166</f>
        <v>0.121182756550183</v>
      </c>
      <c r="K166" s="0" t="s">
        <v>329</v>
      </c>
      <c r="L166" s="0" t="s">
        <v>19</v>
      </c>
      <c r="M166" s="0" t="s">
        <v>387</v>
      </c>
    </row>
    <row r="167" customFormat="false" ht="15" hidden="false" customHeight="false" outlineLevel="0" collapsed="false">
      <c r="A167" s="9" t="s">
        <v>356</v>
      </c>
      <c r="B167" s="0" t="s">
        <v>357</v>
      </c>
      <c r="C167" s="0" t="n">
        <v>373.2</v>
      </c>
      <c r="D167" s="0" t="n">
        <v>372.7</v>
      </c>
      <c r="E167" s="11" t="s">
        <v>37</v>
      </c>
      <c r="F167" s="0" t="n">
        <v>15546.4</v>
      </c>
      <c r="G167" s="12"/>
      <c r="H167" s="0" t="n">
        <f aca="false">AVERAGE(C167:E167)</f>
        <v>372.95</v>
      </c>
      <c r="I167" s="0" t="n">
        <f aca="false">_xlfn.STDEV.P(C167:G167)</f>
        <v>7152.83292890928</v>
      </c>
      <c r="J167" s="7" t="n">
        <f aca="false">I167/H167</f>
        <v>19.1790667084308</v>
      </c>
      <c r="K167" s="0" t="s">
        <v>329</v>
      </c>
      <c r="L167" s="0" t="s">
        <v>19</v>
      </c>
      <c r="M167" s="0" t="s">
        <v>387</v>
      </c>
    </row>
    <row r="168" customFormat="false" ht="15" hidden="false" customHeight="false" outlineLevel="0" collapsed="false">
      <c r="A168" s="9" t="s">
        <v>358</v>
      </c>
      <c r="B168" s="0" t="s">
        <v>359</v>
      </c>
      <c r="C168" s="0" t="n">
        <v>373.8</v>
      </c>
      <c r="D168" s="0" t="n">
        <v>363.3</v>
      </c>
      <c r="E168" s="11" t="s">
        <v>37</v>
      </c>
      <c r="F168" s="0" t="n">
        <v>3028.3</v>
      </c>
      <c r="G168" s="12"/>
      <c r="H168" s="0" t="n">
        <f aca="false">AVERAGE(C168:E168)</f>
        <v>368.55</v>
      </c>
      <c r="I168" s="0" t="n">
        <f aca="false">_xlfn.STDEV.P(C168:G168)</f>
        <v>1253.82550177004</v>
      </c>
      <c r="J168" s="7" t="n">
        <f aca="false">I168/H168</f>
        <v>3.40204993018597</v>
      </c>
      <c r="K168" s="0" t="s">
        <v>329</v>
      </c>
      <c r="L168" s="0" t="s">
        <v>19</v>
      </c>
      <c r="M168" s="0" t="s">
        <v>387</v>
      </c>
    </row>
    <row r="169" customFormat="false" ht="15" hidden="false" customHeight="false" outlineLevel="0" collapsed="false">
      <c r="A169" s="9" t="s">
        <v>360</v>
      </c>
      <c r="B169" s="0" t="s">
        <v>361</v>
      </c>
      <c r="C169" s="0" t="n">
        <v>415.3</v>
      </c>
      <c r="D169" s="0" t="n">
        <v>301.7</v>
      </c>
      <c r="E169" s="11" t="s">
        <v>37</v>
      </c>
      <c r="F169" s="0" t="n">
        <v>8497.9</v>
      </c>
      <c r="G169" s="12"/>
      <c r="H169" s="0" t="n">
        <f aca="false">AVERAGE(C169:E169)</f>
        <v>358.5</v>
      </c>
      <c r="I169" s="0" t="n">
        <f aca="false">_xlfn.STDEV.P(C169:G169)</f>
        <v>3837.23022446602</v>
      </c>
      <c r="J169" s="7" t="n">
        <f aca="false">I169/H169</f>
        <v>10.7035710584826</v>
      </c>
      <c r="K169" s="0" t="s">
        <v>329</v>
      </c>
      <c r="L169" s="0" t="s">
        <v>19</v>
      </c>
      <c r="M169" s="0" t="s">
        <v>387</v>
      </c>
    </row>
    <row r="170" customFormat="false" ht="15" hidden="false" customHeight="false" outlineLevel="0" collapsed="false">
      <c r="A170" s="9" t="s">
        <v>362</v>
      </c>
      <c r="B170" s="0" t="s">
        <v>363</v>
      </c>
      <c r="C170" s="0" t="n">
        <v>322.5</v>
      </c>
      <c r="D170" s="0" t="n">
        <v>315</v>
      </c>
      <c r="E170" s="11" t="s">
        <v>37</v>
      </c>
      <c r="F170" s="0" t="n">
        <v>3149.7</v>
      </c>
      <c r="G170" s="12"/>
      <c r="H170" s="0" t="n">
        <f aca="false">AVERAGE(C170:E170)</f>
        <v>318.75</v>
      </c>
      <c r="I170" s="0" t="n">
        <f aca="false">_xlfn.STDEV.P(C170:G170)</f>
        <v>1334.52614062071</v>
      </c>
      <c r="J170" s="7" t="n">
        <f aca="false">I170/H170</f>
        <v>4.18674867645712</v>
      </c>
      <c r="K170" s="0" t="s">
        <v>329</v>
      </c>
      <c r="L170" s="0" t="s">
        <v>19</v>
      </c>
      <c r="M170" s="0" t="s">
        <v>387</v>
      </c>
    </row>
    <row r="171" customFormat="false" ht="15" hidden="false" customHeight="false" outlineLevel="0" collapsed="false">
      <c r="A171" s="9" t="s">
        <v>364</v>
      </c>
      <c r="B171" s="0" t="s">
        <v>365</v>
      </c>
      <c r="C171" s="0" t="n">
        <v>3448.8</v>
      </c>
      <c r="D171" s="0" t="n">
        <v>2413</v>
      </c>
      <c r="E171" s="11" t="s">
        <v>37</v>
      </c>
      <c r="F171" s="0" t="n">
        <v>3549.2</v>
      </c>
      <c r="G171" s="12"/>
      <c r="H171" s="0" t="n">
        <f aca="false">AVERAGE(C171:E171)</f>
        <v>2930.9</v>
      </c>
      <c r="I171" s="0" t="n">
        <f aca="false">_xlfn.STDEV.P(C171:G171)</f>
        <v>513.583514792547</v>
      </c>
      <c r="J171" s="7" t="n">
        <f aca="false">I171/H171</f>
        <v>0.175230650923794</v>
      </c>
      <c r="K171" s="0" t="s">
        <v>329</v>
      </c>
      <c r="L171" s="0" t="s">
        <v>19</v>
      </c>
      <c r="M171" s="0" t="s">
        <v>387</v>
      </c>
    </row>
    <row r="172" customFormat="false" ht="15" hidden="false" customHeight="false" outlineLevel="0" collapsed="false">
      <c r="A172" s="9" t="s">
        <v>366</v>
      </c>
      <c r="B172" s="0" t="s">
        <v>367</v>
      </c>
      <c r="C172" s="0" t="n">
        <v>429.9</v>
      </c>
      <c r="D172" s="0" t="n">
        <v>303</v>
      </c>
      <c r="E172" s="11" t="s">
        <v>37</v>
      </c>
      <c r="F172" s="0" t="n">
        <v>3683.6</v>
      </c>
      <c r="G172" s="12"/>
      <c r="H172" s="0" t="n">
        <f aca="false">AVERAGE(C172:E172)</f>
        <v>366.45</v>
      </c>
      <c r="I172" s="0" t="n">
        <f aca="false">_xlfn.STDEV.P(C172:G172)</f>
        <v>1564.57746017539</v>
      </c>
      <c r="J172" s="7" t="n">
        <f aca="false">I172/H172</f>
        <v>4.26955235414216</v>
      </c>
      <c r="K172" s="0" t="s">
        <v>329</v>
      </c>
      <c r="L172" s="0" t="s">
        <v>19</v>
      </c>
      <c r="M172" s="0" t="s">
        <v>387</v>
      </c>
    </row>
    <row r="173" customFormat="false" ht="15" hidden="false" customHeight="false" outlineLevel="0" collapsed="false">
      <c r="A173" s="9" t="s">
        <v>368</v>
      </c>
      <c r="B173" s="0" t="s">
        <v>369</v>
      </c>
      <c r="C173" s="0" t="n">
        <v>1383.6</v>
      </c>
      <c r="D173" s="0" t="n">
        <v>1107.6</v>
      </c>
      <c r="E173" s="11" t="s">
        <v>37</v>
      </c>
      <c r="F173" s="0" t="n">
        <v>5759.2</v>
      </c>
      <c r="G173" s="12"/>
      <c r="H173" s="0" t="n">
        <f aca="false">AVERAGE(C173:E173)</f>
        <v>1245.6</v>
      </c>
      <c r="I173" s="0" t="n">
        <f aca="false">_xlfn.STDEV.P(C173:G173)</f>
        <v>2130.71281552025</v>
      </c>
      <c r="J173" s="7" t="n">
        <f aca="false">I173/H173</f>
        <v>1.71059153461805</v>
      </c>
      <c r="K173" s="0" t="s">
        <v>329</v>
      </c>
      <c r="L173" s="0" t="s">
        <v>19</v>
      </c>
      <c r="M173" s="0" t="s">
        <v>387</v>
      </c>
    </row>
    <row r="174" customFormat="false" ht="15" hidden="false" customHeight="false" outlineLevel="0" collapsed="false">
      <c r="A174" s="9" t="s">
        <v>370</v>
      </c>
      <c r="B174" s="0" t="s">
        <v>371</v>
      </c>
      <c r="C174" s="0" t="n">
        <v>381.5</v>
      </c>
      <c r="D174" s="0" t="n">
        <v>240.8</v>
      </c>
      <c r="E174" s="11" t="s">
        <v>37</v>
      </c>
      <c r="F174" s="0" t="n">
        <v>4872.4</v>
      </c>
      <c r="G174" s="12"/>
      <c r="H174" s="0" t="n">
        <f aca="false">AVERAGE(C174:E174)</f>
        <v>311.15</v>
      </c>
      <c r="I174" s="0" t="n">
        <f aca="false">_xlfn.STDEV.P(C174:G174)</f>
        <v>2150.96097025389</v>
      </c>
      <c r="J174" s="7" t="n">
        <f aca="false">I174/H174</f>
        <v>6.91293900129806</v>
      </c>
      <c r="K174" s="0" t="s">
        <v>329</v>
      </c>
      <c r="L174" s="0" t="s">
        <v>19</v>
      </c>
      <c r="M174" s="0" t="s">
        <v>387</v>
      </c>
    </row>
    <row r="175" customFormat="false" ht="15" hidden="false" customHeight="false" outlineLevel="0" collapsed="false">
      <c r="A175" s="9" t="s">
        <v>372</v>
      </c>
      <c r="B175" s="0" t="s">
        <v>373</v>
      </c>
      <c r="C175" s="0" t="n">
        <v>690.4</v>
      </c>
      <c r="D175" s="0" t="n">
        <v>547.1</v>
      </c>
      <c r="E175" s="11" t="s">
        <v>37</v>
      </c>
      <c r="F175" s="0" t="n">
        <v>331.2</v>
      </c>
      <c r="G175" s="12"/>
      <c r="H175" s="0" t="n">
        <f aca="false">AVERAGE(C175:E175)</f>
        <v>618.75</v>
      </c>
      <c r="I175" s="0" t="n">
        <f aca="false">_xlfn.STDEV.P(C175:G175)</f>
        <v>147.637822615571</v>
      </c>
      <c r="J175" s="7" t="n">
        <f aca="false">I175/H175</f>
        <v>0.238606582004962</v>
      </c>
      <c r="K175" s="0" t="s">
        <v>329</v>
      </c>
      <c r="L175" s="0" t="s">
        <v>19</v>
      </c>
      <c r="M175" s="0" t="s">
        <v>387</v>
      </c>
    </row>
    <row r="176" customFormat="false" ht="15" hidden="false" customHeight="false" outlineLevel="0" collapsed="false">
      <c r="A176" s="9" t="s">
        <v>374</v>
      </c>
      <c r="B176" s="0" t="s">
        <v>375</v>
      </c>
      <c r="C176" s="0" t="n">
        <v>485.1</v>
      </c>
      <c r="D176" s="0" t="n">
        <v>371.5</v>
      </c>
      <c r="E176" s="11" t="s">
        <v>37</v>
      </c>
      <c r="F176" s="0" t="n">
        <v>184.7</v>
      </c>
      <c r="G176" s="12"/>
      <c r="H176" s="0" t="n">
        <f aca="false">AVERAGE(C176:E176)</f>
        <v>428.3</v>
      </c>
      <c r="I176" s="0" t="n">
        <f aca="false">_xlfn.STDEV.P(C176:G176)</f>
        <v>123.845495140787</v>
      </c>
      <c r="J176" s="7" t="n">
        <f aca="false">I176/H176</f>
        <v>0.289155954099432</v>
      </c>
      <c r="K176" s="0" t="s">
        <v>329</v>
      </c>
      <c r="L176" s="0" t="s">
        <v>19</v>
      </c>
      <c r="M176" s="0" t="s">
        <v>387</v>
      </c>
    </row>
    <row r="177" customFormat="false" ht="15" hidden="false" customHeight="false" outlineLevel="0" collapsed="false">
      <c r="A177" s="9" t="s">
        <v>376</v>
      </c>
      <c r="B177" s="0" t="s">
        <v>377</v>
      </c>
      <c r="C177" s="0" t="n">
        <v>615.2</v>
      </c>
      <c r="D177" s="0" t="n">
        <v>414.2</v>
      </c>
      <c r="E177" s="11" t="s">
        <v>37</v>
      </c>
      <c r="F177" s="0" t="n">
        <v>238.9</v>
      </c>
      <c r="G177" s="12"/>
      <c r="H177" s="0" t="n">
        <f aca="false">AVERAGE(C177:E177)</f>
        <v>514.7</v>
      </c>
      <c r="I177" s="0" t="n">
        <f aca="false">_xlfn.STDEV.P(C177:G177)</f>
        <v>153.743213039001</v>
      </c>
      <c r="J177" s="7" t="n">
        <f aca="false">I177/H177</f>
        <v>0.298704513384497</v>
      </c>
      <c r="K177" s="0" t="s">
        <v>329</v>
      </c>
      <c r="L177" s="0" t="s">
        <v>19</v>
      </c>
      <c r="M177" s="0" t="s">
        <v>387</v>
      </c>
    </row>
    <row r="178" customFormat="false" ht="15" hidden="false" customHeight="false" outlineLevel="0" collapsed="false">
      <c r="A178" s="9" t="s">
        <v>378</v>
      </c>
      <c r="B178" s="0" t="s">
        <v>379</v>
      </c>
      <c r="C178" s="0" t="n">
        <v>297.1</v>
      </c>
      <c r="D178" s="0" t="n">
        <v>325.5</v>
      </c>
      <c r="E178" s="11" t="s">
        <v>37</v>
      </c>
      <c r="F178" s="0" t="n">
        <v>193.7</v>
      </c>
      <c r="G178" s="12"/>
      <c r="H178" s="0" t="n">
        <f aca="false">AVERAGE(C178:E178)</f>
        <v>311.3</v>
      </c>
      <c r="I178" s="0" t="n">
        <f aca="false">_xlfn.STDEV.P(C178:G178)</f>
        <v>56.6366194848057</v>
      </c>
      <c r="J178" s="7" t="n">
        <f aca="false">I178/H178</f>
        <v>0.181935815884374</v>
      </c>
      <c r="K178" s="0" t="s">
        <v>329</v>
      </c>
      <c r="L178" s="0" t="s">
        <v>19</v>
      </c>
      <c r="M178" s="0" t="s">
        <v>387</v>
      </c>
    </row>
    <row r="179" customFormat="false" ht="15" hidden="false" customHeight="false" outlineLevel="0" collapsed="false">
      <c r="A179" s="9" t="s">
        <v>380</v>
      </c>
      <c r="B179" s="0" t="s">
        <v>381</v>
      </c>
      <c r="C179" s="0" t="n">
        <v>413.1</v>
      </c>
      <c r="D179" s="0" t="n">
        <v>280.9</v>
      </c>
      <c r="E179" s="11" t="s">
        <v>37</v>
      </c>
      <c r="F179" s="0" t="n">
        <v>193.4</v>
      </c>
      <c r="G179" s="12"/>
      <c r="H179" s="0" t="n">
        <f aca="false">AVERAGE(C179:E179)</f>
        <v>347</v>
      </c>
      <c r="I179" s="0" t="n">
        <f aca="false">_xlfn.STDEV.P(C179:G179)</f>
        <v>90.3088404679557</v>
      </c>
      <c r="J179" s="7" t="n">
        <f aca="false">I179/H179</f>
        <v>0.26025602440333</v>
      </c>
      <c r="K179" s="0" t="s">
        <v>329</v>
      </c>
      <c r="L179" s="0" t="s">
        <v>19</v>
      </c>
      <c r="M179" s="0" t="s">
        <v>387</v>
      </c>
    </row>
    <row r="180" customFormat="false" ht="15" hidden="false" customHeight="false" outlineLevel="0" collapsed="false">
      <c r="A180" s="9" t="s">
        <v>382</v>
      </c>
      <c r="B180" s="0" t="s">
        <v>383</v>
      </c>
      <c r="C180" s="0" t="n">
        <v>268.6</v>
      </c>
      <c r="D180" s="0" t="n">
        <v>293.4</v>
      </c>
      <c r="E180" s="11" t="s">
        <v>37</v>
      </c>
      <c r="F180" s="0" t="n">
        <v>200</v>
      </c>
      <c r="G180" s="12"/>
      <c r="H180" s="0" t="n">
        <f aca="false">AVERAGE(C180:E180)</f>
        <v>281</v>
      </c>
      <c r="I180" s="0" t="n">
        <f aca="false">_xlfn.STDEV.P(C180:G180)</f>
        <v>39.5032488115429</v>
      </c>
      <c r="J180" s="7" t="n">
        <f aca="false">I180/H180</f>
        <v>0.140580956624708</v>
      </c>
      <c r="K180" s="0" t="s">
        <v>329</v>
      </c>
      <c r="L180" s="0" t="s">
        <v>19</v>
      </c>
      <c r="M180" s="0" t="s">
        <v>387</v>
      </c>
    </row>
    <row r="181" customFormat="false" ht="15" hidden="false" customHeight="false" outlineLevel="0" collapsed="false">
      <c r="F181" s="0" t="n">
        <v>201.6</v>
      </c>
    </row>
    <row r="182" customFormat="false" ht="15" hidden="false" customHeight="false" outlineLevel="0" collapsed="false">
      <c r="F182" s="0" t="n">
        <v>3450.9</v>
      </c>
    </row>
    <row r="183" customFormat="false" ht="15" hidden="false" customHeight="false" outlineLevel="0" collapsed="false">
      <c r="F183" s="0" t="n">
        <v>4736.5</v>
      </c>
    </row>
    <row r="184" customFormat="false" ht="15" hidden="false" customHeight="false" outlineLevel="0" collapsed="false">
      <c r="F184" s="0" t="n">
        <v>4272.5</v>
      </c>
    </row>
    <row r="185" customFormat="false" ht="15" hidden="false" customHeight="false" outlineLevel="0" collapsed="false">
      <c r="F185" s="0" t="n">
        <v>22529.9</v>
      </c>
    </row>
    <row r="186" customFormat="false" ht="1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01"/>
    <col collapsed="false" customWidth="true" hidden="false" outlineLevel="0" max="4" min="4" style="0" width="8.67"/>
    <col collapsed="false" customWidth="true" hidden="false" outlineLevel="0" max="5" min="5" style="0" width="26.1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3" t="s">
        <v>569</v>
      </c>
      <c r="B1" s="13"/>
      <c r="C1" s="13"/>
      <c r="E1" s="13" t="s">
        <v>570</v>
      </c>
      <c r="F1" s="13"/>
      <c r="G1" s="13"/>
      <c r="H1" s="13"/>
      <c r="J1" s="0" t="s">
        <v>571</v>
      </c>
    </row>
    <row r="2" customFormat="false" ht="15" hidden="false" customHeight="false" outlineLevel="0" collapsed="false">
      <c r="A2" s="0" t="n">
        <v>4451.4</v>
      </c>
      <c r="B2" s="0" t="n">
        <v>20.1</v>
      </c>
      <c r="C2" s="0" t="s">
        <v>572</v>
      </c>
      <c r="E2" s="0" t="s">
        <v>207</v>
      </c>
      <c r="F2" s="11" t="n">
        <v>30.7805316021367</v>
      </c>
      <c r="G2" s="11" t="n">
        <v>30.4426820899785</v>
      </c>
      <c r="H2" s="12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5" hidden="false" customHeight="false" outlineLevel="0" collapsed="false">
      <c r="A3" s="0" t="n">
        <v>3804.5</v>
      </c>
      <c r="B3" s="0" t="n">
        <v>47.3</v>
      </c>
      <c r="C3" s="0" t="s">
        <v>573</v>
      </c>
      <c r="E3" s="0" t="s">
        <v>210</v>
      </c>
      <c r="F3" s="11" t="n">
        <v>209.268707482993</v>
      </c>
      <c r="G3" s="11" t="n">
        <v>174.814814814815</v>
      </c>
      <c r="H3" s="12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5" hidden="false" customHeight="false" outlineLevel="0" collapsed="false">
      <c r="A4" s="0" t="n">
        <v>1269</v>
      </c>
      <c r="B4" s="0" t="n">
        <v>34.1</v>
      </c>
      <c r="C4" s="0" t="s">
        <v>574</v>
      </c>
      <c r="E4" s="0" t="s">
        <v>212</v>
      </c>
      <c r="F4" s="11" t="n">
        <v>23.8595502635998</v>
      </c>
      <c r="G4" s="11" t="n">
        <v>19.5759934373255</v>
      </c>
      <c r="H4" s="12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5" hidden="false" customHeight="false" outlineLevel="0" collapsed="false">
      <c r="A5" s="0" t="n">
        <v>4381.2</v>
      </c>
      <c r="B5" s="0" t="n">
        <v>23.5</v>
      </c>
      <c r="C5" s="0" t="s">
        <v>575</v>
      </c>
      <c r="E5" s="0" t="s">
        <v>214</v>
      </c>
      <c r="F5" s="11" t="n">
        <v>21.1668611445581</v>
      </c>
      <c r="G5" s="11" t="n">
        <v>20.0566337062376</v>
      </c>
      <c r="H5" s="12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5" hidden="false" customHeight="false" outlineLevel="0" collapsed="false">
      <c r="A6" s="0" t="n">
        <v>4759.7</v>
      </c>
      <c r="B6" s="0" t="n">
        <v>64.9</v>
      </c>
      <c r="C6" s="0" t="s">
        <v>576</v>
      </c>
      <c r="E6" s="0" t="s">
        <v>216</v>
      </c>
      <c r="F6" s="11" t="n">
        <v>225.18115942029</v>
      </c>
      <c r="G6" s="11" t="n">
        <v>173.240740740741</v>
      </c>
      <c r="H6" s="12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5" hidden="false" customHeight="false" outlineLevel="0" collapsed="false">
      <c r="A7" s="0" t="n">
        <v>1440.1</v>
      </c>
      <c r="B7" s="0" t="n">
        <v>36.2</v>
      </c>
      <c r="C7" s="0" t="s">
        <v>577</v>
      </c>
      <c r="E7" s="0" t="s">
        <v>218</v>
      </c>
      <c r="F7" s="11" t="n">
        <v>20.149038133154</v>
      </c>
      <c r="G7" s="11" t="n">
        <v>20.6030329668822</v>
      </c>
      <c r="H7" s="12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5" hidden="false" customHeight="false" outlineLevel="0" collapsed="false">
      <c r="A8" s="0" t="n">
        <v>3708.1</v>
      </c>
      <c r="B8" s="0" t="n">
        <v>49.1</v>
      </c>
      <c r="C8" s="0" t="s">
        <v>578</v>
      </c>
      <c r="E8" s="0" t="s">
        <v>220</v>
      </c>
      <c r="F8" s="11" t="n">
        <v>18.5718428079613</v>
      </c>
      <c r="G8" s="11" t="n">
        <v>19.0974911579163</v>
      </c>
      <c r="H8" s="12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5" hidden="false" customHeight="false" outlineLevel="0" collapsed="false">
      <c r="A9" s="0" t="n">
        <v>0</v>
      </c>
      <c r="B9" s="0" t="n">
        <v>0</v>
      </c>
      <c r="C9" s="0" t="s">
        <v>579</v>
      </c>
      <c r="E9" s="0" t="s">
        <v>222</v>
      </c>
      <c r="F9" s="11" t="n">
        <v>203.421900161031</v>
      </c>
      <c r="G9" s="11" t="n">
        <v>164.836956521739</v>
      </c>
      <c r="H9" s="12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5" hidden="false" customHeight="false" outlineLevel="0" collapsed="false">
      <c r="A10" s="0" t="n">
        <v>4732.8</v>
      </c>
      <c r="B10" s="0" t="n">
        <v>37.3</v>
      </c>
      <c r="C10" s="0" t="s">
        <v>580</v>
      </c>
      <c r="E10" s="0" t="s">
        <v>224</v>
      </c>
      <c r="F10" s="11" t="n">
        <v>18.9136096838775</v>
      </c>
      <c r="G10" s="11" t="n">
        <v>17.7557818893671</v>
      </c>
      <c r="H10" s="12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5" hidden="false" customHeight="false" outlineLevel="0" collapsed="false">
      <c r="A11" s="0" t="n">
        <v>1232.7</v>
      </c>
      <c r="B11" s="0" t="n">
        <v>20.7</v>
      </c>
      <c r="C11" s="0" t="s">
        <v>581</v>
      </c>
      <c r="E11" s="0" t="s">
        <v>226</v>
      </c>
      <c r="F11" s="11" t="n">
        <v>17.1505132580184</v>
      </c>
      <c r="G11" s="11" t="n">
        <v>15.9461635698141</v>
      </c>
      <c r="H11" s="12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5" hidden="false" customHeight="false" outlineLevel="0" collapsed="false">
      <c r="A12" s="0" t="n">
        <v>529.1</v>
      </c>
      <c r="B12" s="0" t="n">
        <v>17.2</v>
      </c>
      <c r="C12" s="0" t="s">
        <v>582</v>
      </c>
      <c r="E12" s="0" t="s">
        <v>228</v>
      </c>
      <c r="F12" s="11" t="n">
        <v>18.4830085013517</v>
      </c>
      <c r="G12" s="11" t="n">
        <v>15.1669406270928</v>
      </c>
      <c r="H12" s="12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5" hidden="false" customHeight="false" outlineLevel="0" collapsed="false">
      <c r="A13" s="0" t="n">
        <v>29.2</v>
      </c>
      <c r="B13" s="0" t="n">
        <v>63</v>
      </c>
      <c r="C13" s="0" t="s">
        <v>583</v>
      </c>
      <c r="E13" s="0" t="s">
        <v>230</v>
      </c>
      <c r="F13" s="11" t="n">
        <v>22.9857538082425</v>
      </c>
      <c r="G13" s="11" t="n">
        <v>17.3014393644971</v>
      </c>
      <c r="H13" s="12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5" hidden="false" customHeight="false" outlineLevel="0" collapsed="false">
      <c r="A14" s="0" t="n">
        <v>2837.7</v>
      </c>
      <c r="B14" s="0" t="n">
        <v>10.1</v>
      </c>
      <c r="C14" s="0" t="s">
        <v>584</v>
      </c>
      <c r="E14" s="0" t="s">
        <v>232</v>
      </c>
      <c r="F14" s="11" t="n">
        <v>227.536231884058</v>
      </c>
      <c r="G14" s="11" t="n">
        <v>216.574074074074</v>
      </c>
      <c r="H14" s="12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5" hidden="false" customHeight="false" outlineLevel="0" collapsed="false">
      <c r="A15" s="0" t="n">
        <v>4250.1</v>
      </c>
      <c r="C15" s="0" t="s">
        <v>585</v>
      </c>
      <c r="E15" s="0" t="s">
        <v>234</v>
      </c>
      <c r="F15" s="11" t="n">
        <v>21.0968257431605</v>
      </c>
      <c r="G15" s="11" t="n">
        <v>19.717793843533</v>
      </c>
      <c r="H15" s="12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5" hidden="false" customHeight="false" outlineLevel="0" collapsed="false">
      <c r="A16" s="0" t="n">
        <v>4103.4</v>
      </c>
      <c r="B16" s="0" t="n">
        <v>13.7</v>
      </c>
      <c r="C16" s="0" t="s">
        <v>586</v>
      </c>
      <c r="E16" s="0" t="s">
        <v>236</v>
      </c>
      <c r="F16" s="11" t="n">
        <v>17.3815840751345</v>
      </c>
      <c r="G16" s="11" t="n">
        <v>13.8441727348063</v>
      </c>
      <c r="H16" s="12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5" hidden="false" customHeight="false" outlineLevel="0" collapsed="false">
      <c r="A17" s="0" t="n">
        <v>2132.7</v>
      </c>
      <c r="B17" s="0" t="n">
        <v>44.5</v>
      </c>
      <c r="C17" s="0" t="s">
        <v>587</v>
      </c>
      <c r="E17" s="0" t="s">
        <v>238</v>
      </c>
      <c r="F17" s="11" t="n">
        <v>10.4926175959423</v>
      </c>
      <c r="G17" s="11" t="n">
        <v>15.5397703389723</v>
      </c>
      <c r="H17" s="12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5" hidden="false" customHeight="false" outlineLevel="0" collapsed="false">
      <c r="A18" s="0" t="n">
        <v>3313.1</v>
      </c>
      <c r="B18" s="0" t="n">
        <v>24.8</v>
      </c>
      <c r="C18" s="0" t="s">
        <v>588</v>
      </c>
      <c r="E18" s="0" t="s">
        <v>240</v>
      </c>
      <c r="F18" s="11" t="n">
        <v>10.1434903215865</v>
      </c>
      <c r="G18" s="11" t="n">
        <v>14.2192880841743</v>
      </c>
      <c r="H18" s="12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5" hidden="false" customHeight="false" outlineLevel="0" collapsed="false">
      <c r="A19" s="0" t="n">
        <v>2351.2</v>
      </c>
      <c r="B19" s="0" t="n">
        <v>37.3</v>
      </c>
      <c r="C19" s="0" t="s">
        <v>589</v>
      </c>
      <c r="E19" s="0" t="s">
        <v>242</v>
      </c>
      <c r="F19" s="11" t="n">
        <v>8.66776352021093</v>
      </c>
      <c r="G19" s="11" t="n">
        <v>8.79071010929643</v>
      </c>
      <c r="H19" s="12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5" hidden="false" customHeight="false" outlineLevel="0" collapsed="false">
      <c r="A20" s="0" t="n">
        <v>3089.7</v>
      </c>
      <c r="B20" s="0" t="n">
        <v>32.6</v>
      </c>
      <c r="C20" s="0" t="s">
        <v>590</v>
      </c>
      <c r="E20" s="0" t="s">
        <v>244</v>
      </c>
      <c r="F20" s="11" t="n">
        <v>14.356465420976</v>
      </c>
      <c r="G20" s="11" t="n">
        <v>9.07206281977669</v>
      </c>
      <c r="H20" s="12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5" hidden="false" customHeight="false" outlineLevel="0" collapsed="false">
      <c r="A21" s="0" t="n">
        <v>2539.7</v>
      </c>
      <c r="B21" s="0" t="n">
        <v>35.5</v>
      </c>
      <c r="C21" s="0" t="s">
        <v>591</v>
      </c>
      <c r="E21" s="0" t="s">
        <v>246</v>
      </c>
      <c r="F21" s="11" t="n">
        <v>9.6298471484311</v>
      </c>
      <c r="G21" s="11" t="n">
        <v>8.28354885036655</v>
      </c>
      <c r="H21" s="12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5" hidden="false" customHeight="false" outlineLevel="0" collapsed="false">
      <c r="A22" s="0" t="n">
        <v>4188</v>
      </c>
      <c r="B22" s="0" t="n">
        <v>23.8</v>
      </c>
      <c r="C22" s="0" t="s">
        <v>592</v>
      </c>
      <c r="E22" s="0" t="s">
        <v>248</v>
      </c>
      <c r="F22" s="11" t="n">
        <v>9.80546943431823</v>
      </c>
      <c r="G22" s="11" t="n">
        <v>5.19154895037389</v>
      </c>
      <c r="H22" s="12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5" hidden="false" customHeight="false" outlineLevel="0" collapsed="false">
      <c r="A23" s="0" t="n">
        <v>1410.8</v>
      </c>
      <c r="B23" s="0" t="n">
        <v>61.9</v>
      </c>
      <c r="C23" s="0" t="s">
        <v>593</v>
      </c>
      <c r="E23" s="0" t="s">
        <v>250</v>
      </c>
      <c r="F23" s="11" t="n">
        <v>173.404255319149</v>
      </c>
      <c r="G23" s="11" t="n">
        <v>151.347132284921</v>
      </c>
      <c r="H23" s="12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5" hidden="false" customHeight="false" outlineLevel="0" collapsed="false">
      <c r="A24" s="0" t="n">
        <v>51.7</v>
      </c>
      <c r="B24" s="0" t="n">
        <v>43.5</v>
      </c>
      <c r="C24" s="0" t="s">
        <v>594</v>
      </c>
      <c r="E24" s="0" t="s">
        <v>252</v>
      </c>
      <c r="F24" s="11" t="n">
        <v>181.105072463768</v>
      </c>
      <c r="G24" s="11" t="n">
        <v>148.333333333333</v>
      </c>
      <c r="H24" s="12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5" hidden="false" customHeight="false" outlineLevel="0" collapsed="false">
      <c r="A25" s="0" t="n">
        <v>19.6</v>
      </c>
      <c r="B25" s="0" t="n">
        <v>19</v>
      </c>
      <c r="C25" s="0" t="s">
        <v>595</v>
      </c>
      <c r="E25" s="0" t="s">
        <v>254</v>
      </c>
      <c r="F25" s="11" t="n">
        <v>32.554580912047</v>
      </c>
      <c r="G25" s="11" t="n">
        <v>35.0535797366133</v>
      </c>
      <c r="H25" s="12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5" hidden="false" customHeight="false" outlineLevel="0" collapsed="false">
      <c r="A26" s="0" t="n">
        <v>1309.8</v>
      </c>
      <c r="B26" s="0" t="n">
        <v>1220.4</v>
      </c>
      <c r="C26" s="0" t="s">
        <v>596</v>
      </c>
      <c r="E26" s="0" t="s">
        <v>256</v>
      </c>
      <c r="F26" s="11" t="n">
        <v>227.504025764895</v>
      </c>
      <c r="G26" s="11" t="n">
        <v>201.799242424243</v>
      </c>
      <c r="H26" s="12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5" hidden="false" customHeight="false" outlineLevel="0" collapsed="false">
      <c r="A27" s="0" t="n">
        <v>3779.7</v>
      </c>
      <c r="B27" s="0" t="n">
        <v>2957.7</v>
      </c>
      <c r="C27" s="0" t="s">
        <v>597</v>
      </c>
      <c r="E27" s="0" t="s">
        <v>258</v>
      </c>
      <c r="F27" s="11" t="n">
        <v>191.111111111111</v>
      </c>
      <c r="G27" s="11" t="n">
        <v>159.444444444444</v>
      </c>
      <c r="H27" s="12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5" hidden="false" customHeight="false" outlineLevel="0" collapsed="false">
      <c r="A28" s="0" t="n">
        <v>664.6</v>
      </c>
      <c r="B28" s="0" t="n">
        <v>454.1</v>
      </c>
      <c r="C28" s="0" t="s">
        <v>598</v>
      </c>
      <c r="E28" s="0" t="s">
        <v>260</v>
      </c>
      <c r="F28" s="11" t="n">
        <v>190.03421900161</v>
      </c>
      <c r="G28" s="11" t="n">
        <v>159.351851851852</v>
      </c>
      <c r="H28" s="12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5" hidden="false" customHeight="false" outlineLevel="0" collapsed="false">
      <c r="A29" s="0" t="n">
        <v>568.4</v>
      </c>
      <c r="B29" s="0" t="n">
        <v>454</v>
      </c>
      <c r="C29" s="0" t="s">
        <v>599</v>
      </c>
      <c r="E29" s="0" t="s">
        <v>262</v>
      </c>
      <c r="F29" s="11" t="n">
        <v>192.962962962963</v>
      </c>
      <c r="G29" s="11" t="n">
        <v>151.944444444444</v>
      </c>
      <c r="H29" s="12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5" hidden="false" customHeight="false" outlineLevel="0" collapsed="false">
      <c r="A30" s="0" t="n">
        <v>579.7</v>
      </c>
      <c r="B30" s="0" t="n">
        <v>425.2</v>
      </c>
      <c r="C30" s="0" t="s">
        <v>600</v>
      </c>
      <c r="E30" s="0" t="s">
        <v>264</v>
      </c>
      <c r="F30" s="11" t="n">
        <v>171.542553191489</v>
      </c>
      <c r="G30" s="11" t="n">
        <v>152.264492753623</v>
      </c>
      <c r="H30" s="12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5" hidden="false" customHeight="false" outlineLevel="0" collapsed="false">
      <c r="A31" s="0" t="n">
        <v>424.2</v>
      </c>
      <c r="B31" s="0" t="n">
        <v>331.1</v>
      </c>
      <c r="C31" s="0" t="s">
        <v>601</v>
      </c>
      <c r="E31" s="0" t="s">
        <v>266</v>
      </c>
      <c r="F31" s="11" t="n">
        <v>15.3050420271285</v>
      </c>
      <c r="G31" s="11" t="n">
        <v>15.1781787182302</v>
      </c>
      <c r="H31" s="12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5" hidden="false" customHeight="false" outlineLevel="0" collapsed="false">
      <c r="A32" s="0" t="n">
        <v>480.8</v>
      </c>
      <c r="B32" s="0" t="n">
        <v>341.6</v>
      </c>
      <c r="C32" s="0" t="s">
        <v>602</v>
      </c>
      <c r="E32" s="0" t="s">
        <v>268</v>
      </c>
      <c r="F32" s="11" t="n">
        <v>172.010869565217</v>
      </c>
      <c r="G32" s="11" t="n">
        <v>153.148148148148</v>
      </c>
      <c r="H32" s="12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5" hidden="false" customHeight="false" outlineLevel="0" collapsed="false">
      <c r="A33" s="0" t="n">
        <v>388.5</v>
      </c>
      <c r="B33" s="0" t="n">
        <v>295.6</v>
      </c>
      <c r="C33" s="0" t="s">
        <v>603</v>
      </c>
      <c r="E33" s="0" t="s">
        <v>270</v>
      </c>
      <c r="F33" s="11" t="n">
        <v>168.840579710145</v>
      </c>
      <c r="G33" s="11" t="n">
        <v>133.695652173913</v>
      </c>
      <c r="H33" s="12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5" hidden="false" customHeight="false" outlineLevel="0" collapsed="false">
      <c r="A34" s="0" t="n">
        <v>940.1</v>
      </c>
      <c r="B34" s="0" t="n">
        <v>1060</v>
      </c>
      <c r="C34" s="0" t="s">
        <v>604</v>
      </c>
      <c r="E34" s="0" t="s">
        <v>272</v>
      </c>
      <c r="F34" s="11" t="n">
        <v>178.623188405797</v>
      </c>
      <c r="G34" s="11" t="n">
        <v>138.586956521739</v>
      </c>
      <c r="H34" s="12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5" hidden="false" customHeight="false" outlineLevel="0" collapsed="false">
      <c r="A35" s="0" t="n">
        <v>1510.1</v>
      </c>
      <c r="B35" s="0" t="n">
        <v>1564.1</v>
      </c>
      <c r="C35" s="0" t="s">
        <v>605</v>
      </c>
      <c r="E35" s="0" t="s">
        <v>274</v>
      </c>
      <c r="F35" s="11" t="n">
        <v>167.553191489362</v>
      </c>
      <c r="G35" s="11" t="n">
        <v>136.829324699352</v>
      </c>
      <c r="H35" s="12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5" hidden="false" customHeight="false" outlineLevel="0" collapsed="false">
      <c r="A36" s="0" t="n">
        <v>55.6</v>
      </c>
      <c r="B36" s="0" t="n">
        <v>1795.2</v>
      </c>
      <c r="C36" s="0" t="s">
        <v>606</v>
      </c>
      <c r="E36" s="0" t="s">
        <v>276</v>
      </c>
      <c r="F36" s="11" t="n">
        <v>169.47463768116</v>
      </c>
      <c r="G36" s="11" t="n">
        <v>139.321658615137</v>
      </c>
      <c r="H36" s="12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5" hidden="false" customHeight="false" outlineLevel="0" collapsed="false">
      <c r="A37" s="0" t="n">
        <v>37.5</v>
      </c>
      <c r="B37" s="0" t="n">
        <v>416.2</v>
      </c>
      <c r="C37" s="0" t="s">
        <v>607</v>
      </c>
      <c r="E37" s="0" t="s">
        <v>278</v>
      </c>
      <c r="F37" s="11" t="n">
        <v>194.235104669887</v>
      </c>
      <c r="G37" s="11" t="n">
        <v>154.166666666667</v>
      </c>
      <c r="H37" s="12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5" hidden="false" customHeight="false" outlineLevel="0" collapsed="false">
      <c r="A38" s="0" t="n">
        <v>1006.5</v>
      </c>
      <c r="B38" s="0" t="n">
        <v>807.7</v>
      </c>
      <c r="C38" s="0" t="s">
        <v>608</v>
      </c>
      <c r="E38" s="0" t="s">
        <v>280</v>
      </c>
      <c r="F38" s="11" t="n">
        <v>249.192834138486</v>
      </c>
      <c r="G38" s="11" t="n">
        <v>222.916666666667</v>
      </c>
      <c r="H38" s="12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5" hidden="false" customHeight="false" outlineLevel="0" collapsed="false">
      <c r="A39" s="0" t="n">
        <v>1013.4</v>
      </c>
      <c r="B39" s="0" t="n">
        <v>611.6</v>
      </c>
      <c r="C39" s="0" t="s">
        <v>609</v>
      </c>
      <c r="E39" s="0" t="s">
        <v>282</v>
      </c>
      <c r="F39" s="11" t="n">
        <v>209.555152979066</v>
      </c>
      <c r="G39" s="11" t="n">
        <v>160.740740740741</v>
      </c>
      <c r="H39" s="12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5" hidden="false" customHeight="false" outlineLevel="0" collapsed="false">
      <c r="A40" s="0" t="n">
        <v>1132.2</v>
      </c>
      <c r="B40" s="0" t="n">
        <v>781.9</v>
      </c>
      <c r="C40" s="0" t="s">
        <v>610</v>
      </c>
      <c r="E40" s="0" t="s">
        <v>284</v>
      </c>
      <c r="F40" s="11" t="n">
        <v>189.907407407407</v>
      </c>
      <c r="G40" s="11" t="n">
        <v>160.925925925926</v>
      </c>
      <c r="H40" s="12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5" hidden="false" customHeight="false" outlineLevel="0" collapsed="false">
      <c r="A41" s="0" t="n">
        <v>2202.1</v>
      </c>
      <c r="B41" s="0" t="n">
        <v>1909.9</v>
      </c>
      <c r="C41" s="0" t="s">
        <v>611</v>
      </c>
      <c r="E41" s="0" t="s">
        <v>286</v>
      </c>
      <c r="F41" s="11" t="n">
        <v>18.044331488043</v>
      </c>
      <c r="G41" s="11" t="n">
        <v>17.0265791186689</v>
      </c>
      <c r="H41" s="12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5" hidden="false" customHeight="false" outlineLevel="0" collapsed="false">
      <c r="A42" s="0" t="n">
        <v>3021.3</v>
      </c>
      <c r="B42" s="0" t="n">
        <v>2477.6</v>
      </c>
      <c r="C42" s="0" t="s">
        <v>612</v>
      </c>
      <c r="E42" s="0" t="s">
        <v>288</v>
      </c>
      <c r="F42" s="11" t="n">
        <v>174.537037037037</v>
      </c>
      <c r="G42" s="11" t="n">
        <v>140.740740740741</v>
      </c>
      <c r="H42" s="12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5" hidden="false" customHeight="false" outlineLevel="0" collapsed="false">
      <c r="A43" s="0" t="n">
        <v>4670</v>
      </c>
      <c r="B43" s="0" t="n">
        <v>3796.5</v>
      </c>
      <c r="C43" s="0" t="s">
        <v>613</v>
      </c>
      <c r="E43" s="0" t="s">
        <v>290</v>
      </c>
      <c r="F43" s="11" t="n">
        <v>173.550724637681</v>
      </c>
      <c r="G43" s="11" t="n">
        <v>151.018518518519</v>
      </c>
      <c r="H43" s="12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5" hidden="false" customHeight="false" outlineLevel="0" collapsed="false">
      <c r="A44" s="0" t="n">
        <v>377.2</v>
      </c>
      <c r="B44" s="0" t="n">
        <v>331.1</v>
      </c>
      <c r="C44" s="0" t="s">
        <v>614</v>
      </c>
      <c r="E44" s="0" t="s">
        <v>292</v>
      </c>
      <c r="F44" s="11" t="n">
        <v>14.9164941326236</v>
      </c>
      <c r="G44" s="11" t="n">
        <v>8.89181354486749</v>
      </c>
      <c r="H44" s="12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5" hidden="false" customHeight="false" outlineLevel="0" collapsed="false">
      <c r="A45" s="0" t="n">
        <v>351.5</v>
      </c>
      <c r="B45" s="0" t="n">
        <v>319.3</v>
      </c>
      <c r="C45" s="0" t="s">
        <v>615</v>
      </c>
      <c r="E45" s="0" t="s">
        <v>294</v>
      </c>
      <c r="F45" s="11" t="n">
        <v>24.0835858516652</v>
      </c>
      <c r="G45" s="11" t="n">
        <v>25.3853071985561</v>
      </c>
      <c r="H45" s="12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5" hidden="false" customHeight="false" outlineLevel="0" collapsed="false">
      <c r="A46" s="0" t="n">
        <v>4359</v>
      </c>
      <c r="B46" s="0" t="n">
        <v>3996.5</v>
      </c>
      <c r="C46" s="0" t="s">
        <v>616</v>
      </c>
      <c r="E46" s="0" t="s">
        <v>296</v>
      </c>
      <c r="F46" s="11" t="n">
        <v>10.8854188327726</v>
      </c>
      <c r="G46" s="11" t="n">
        <v>13.2089406514928</v>
      </c>
      <c r="H46" s="12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5" hidden="false" customHeight="false" outlineLevel="0" collapsed="false">
      <c r="A47" s="0" t="n">
        <v>2306.9</v>
      </c>
      <c r="B47" s="0" t="n">
        <v>2653.5</v>
      </c>
      <c r="C47" s="0" t="s">
        <v>617</v>
      </c>
      <c r="E47" s="0" t="s">
        <v>298</v>
      </c>
      <c r="F47" s="11" t="n">
        <v>8.27260318092898</v>
      </c>
      <c r="G47" s="11" t="n">
        <v>0.834117077063385</v>
      </c>
      <c r="H47" s="12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5" hidden="false" customHeight="false" outlineLevel="0" collapsed="false">
      <c r="A48" s="0" t="n">
        <v>42.5</v>
      </c>
      <c r="B48" s="0" t="n">
        <v>3093.1</v>
      </c>
      <c r="C48" s="0" t="s">
        <v>618</v>
      </c>
      <c r="E48" s="0" t="s">
        <v>300</v>
      </c>
      <c r="F48" s="11" t="n">
        <v>9.86264050430498</v>
      </c>
      <c r="G48" s="11" t="n">
        <v>1.94857690631655</v>
      </c>
      <c r="H48" s="12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5" hidden="false" customHeight="false" outlineLevel="0" collapsed="false">
      <c r="A49" s="0" t="n">
        <v>12.2</v>
      </c>
      <c r="B49" s="0" t="n">
        <v>4431.6</v>
      </c>
      <c r="C49" s="0" t="s">
        <v>619</v>
      </c>
      <c r="E49" s="0" t="s">
        <v>302</v>
      </c>
      <c r="F49" s="11" t="n">
        <v>42.8349148118676</v>
      </c>
      <c r="G49" s="11" t="n">
        <v>41.7999903566233</v>
      </c>
      <c r="H49" s="12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5" hidden="false" customHeight="false" outlineLevel="0" collapsed="false">
      <c r="A50" s="0" t="n">
        <v>4502.9</v>
      </c>
      <c r="B50" s="0" t="n">
        <v>3529</v>
      </c>
      <c r="C50" s="0" t="s">
        <v>620</v>
      </c>
      <c r="E50" s="0" t="s">
        <v>304</v>
      </c>
      <c r="F50" s="11" t="n">
        <v>54.7822423725505</v>
      </c>
      <c r="G50" s="11" t="n">
        <v>48.4891845104465</v>
      </c>
      <c r="H50" s="12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5" hidden="false" customHeight="false" outlineLevel="0" collapsed="false">
      <c r="A51" s="0" t="n">
        <v>3976.6</v>
      </c>
      <c r="B51" s="0" t="n">
        <v>3120.4</v>
      </c>
      <c r="C51" s="0" t="s">
        <v>621</v>
      </c>
      <c r="E51" s="0" t="s">
        <v>306</v>
      </c>
      <c r="F51" s="11" t="n">
        <v>193.611111111111</v>
      </c>
      <c r="G51" s="11" t="n">
        <v>154.166666666667</v>
      </c>
      <c r="H51" s="12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5" hidden="false" customHeight="false" outlineLevel="0" collapsed="false">
      <c r="A52" s="0" t="n">
        <v>2195.2</v>
      </c>
      <c r="B52" s="0" t="n">
        <v>1872.5</v>
      </c>
      <c r="C52" s="0" t="s">
        <v>622</v>
      </c>
      <c r="E52" s="0" t="s">
        <v>308</v>
      </c>
      <c r="F52" s="11" t="n">
        <v>7.28629193057134</v>
      </c>
      <c r="G52" s="11" t="n">
        <v>4.83759318322454</v>
      </c>
      <c r="H52" s="12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5" hidden="false" customHeight="false" outlineLevel="0" collapsed="false">
      <c r="A53" s="0" t="n">
        <v>3090.6</v>
      </c>
      <c r="B53" s="0" t="n">
        <v>3361.9</v>
      </c>
      <c r="C53" s="0" t="s">
        <v>623</v>
      </c>
      <c r="E53" s="0" t="s">
        <v>310</v>
      </c>
      <c r="F53" s="11" t="n">
        <v>9.86048003547952</v>
      </c>
      <c r="G53" s="11" t="n">
        <v>10.2861953478096</v>
      </c>
      <c r="H53" s="12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5" hidden="false" customHeight="false" outlineLevel="0" collapsed="false">
      <c r="A54" s="0" t="n">
        <v>3243.6</v>
      </c>
      <c r="B54" s="0" t="n">
        <v>3251.9</v>
      </c>
      <c r="C54" s="0" t="s">
        <v>624</v>
      </c>
      <c r="E54" s="0" t="s">
        <v>312</v>
      </c>
      <c r="F54" s="11" t="n">
        <v>6.67368871010621</v>
      </c>
      <c r="G54" s="11" t="n">
        <v>6.67782213641337</v>
      </c>
      <c r="H54" s="12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5" hidden="false" customHeight="false" outlineLevel="0" collapsed="false">
      <c r="A55" s="0" t="n">
        <v>3051.6</v>
      </c>
      <c r="B55" s="0" t="n">
        <v>3099.2</v>
      </c>
      <c r="C55" s="0" t="s">
        <v>625</v>
      </c>
      <c r="E55" s="0" t="s">
        <v>314</v>
      </c>
      <c r="F55" s="11" t="n">
        <v>8.10189629380619</v>
      </c>
      <c r="G55" s="11" t="n">
        <v>5.19470528011957</v>
      </c>
      <c r="H55" s="12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5" hidden="false" customHeight="false" outlineLevel="0" collapsed="false">
      <c r="A56" s="0" t="n">
        <v>3604</v>
      </c>
      <c r="B56" s="0" t="n">
        <v>3316</v>
      </c>
      <c r="C56" s="0" t="s">
        <v>626</v>
      </c>
      <c r="E56" s="0" t="s">
        <v>316</v>
      </c>
      <c r="F56" s="11" t="n">
        <v>7.83784345138453</v>
      </c>
      <c r="G56" s="11" t="n">
        <v>12.2247966927098</v>
      </c>
      <c r="H56" s="12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5" hidden="false" customHeight="false" outlineLevel="0" collapsed="false">
      <c r="A57" s="0" t="n">
        <v>3888.4</v>
      </c>
      <c r="B57" s="0" t="n">
        <v>3431.9</v>
      </c>
      <c r="C57" s="0" t="s">
        <v>627</v>
      </c>
      <c r="E57" s="0" t="s">
        <v>318</v>
      </c>
      <c r="F57" s="11" t="n">
        <v>8.73626603160058</v>
      </c>
      <c r="G57" s="11" t="n">
        <v>1.88665949583112</v>
      </c>
      <c r="H57" s="12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5" hidden="false" customHeight="false" outlineLevel="0" collapsed="false">
      <c r="A58" s="0" t="n">
        <v>4137.6</v>
      </c>
      <c r="B58" s="0" t="n">
        <v>4277.1</v>
      </c>
      <c r="C58" s="0" t="s">
        <v>628</v>
      </c>
      <c r="E58" s="0" t="s">
        <v>320</v>
      </c>
      <c r="F58" s="11" t="n">
        <v>7.41234211029952</v>
      </c>
      <c r="G58" s="11" t="n">
        <v>6.2807530913698</v>
      </c>
      <c r="H58" s="12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5" hidden="false" customHeight="false" outlineLevel="0" collapsed="false">
      <c r="A59" s="0" t="n">
        <v>3491.1</v>
      </c>
      <c r="B59" s="0" t="n">
        <v>4160.4</v>
      </c>
      <c r="C59" s="0" t="s">
        <v>629</v>
      </c>
      <c r="E59" s="0" t="s">
        <v>322</v>
      </c>
      <c r="F59" s="11" t="n">
        <v>32.9300161271777</v>
      </c>
      <c r="G59" s="11" t="n">
        <v>34.424820758338</v>
      </c>
      <c r="H59" s="12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5" hidden="false" customHeight="false" outlineLevel="0" collapsed="false">
      <c r="A60" s="0" t="n">
        <v>21</v>
      </c>
      <c r="B60" s="0" t="n">
        <v>4323.2</v>
      </c>
      <c r="C60" s="0" t="s">
        <v>630</v>
      </c>
      <c r="E60" s="0" t="s">
        <v>324</v>
      </c>
      <c r="F60" s="11" t="n">
        <v>23.9431494963436</v>
      </c>
      <c r="G60" s="11" t="n">
        <v>27.1253594218736</v>
      </c>
      <c r="H60" s="12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5" hidden="false" customHeight="false" outlineLevel="0" collapsed="false">
      <c r="A61" s="0" t="n">
        <v>27.2</v>
      </c>
      <c r="B61" s="0" t="n">
        <v>280.3</v>
      </c>
      <c r="C61" s="0" t="s">
        <v>631</v>
      </c>
      <c r="E61" s="0" t="s">
        <v>326</v>
      </c>
      <c r="F61" s="11" t="n">
        <v>20.2240523232664</v>
      </c>
      <c r="G61" s="11" t="n">
        <v>16.7204648334039</v>
      </c>
      <c r="H61" s="12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5" hidden="false" customHeight="false" outlineLevel="0" collapsed="false">
      <c r="A62" s="0" t="n">
        <v>4656.9</v>
      </c>
      <c r="B62" s="0" t="n">
        <v>4013.2</v>
      </c>
      <c r="C62" s="0" t="s">
        <v>632</v>
      </c>
      <c r="E62" s="0" t="s">
        <v>328</v>
      </c>
      <c r="F62" s="11" t="n">
        <v>23.9251196466903</v>
      </c>
      <c r="G62" s="11" t="n">
        <v>26.1303711487192</v>
      </c>
      <c r="H62" s="12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5" hidden="false" customHeight="false" outlineLevel="0" collapsed="false">
      <c r="A63" s="0" t="n">
        <v>3478.8</v>
      </c>
      <c r="B63" s="0" t="n">
        <v>3063.7</v>
      </c>
      <c r="C63" s="0" t="s">
        <v>633</v>
      </c>
      <c r="E63" s="0" t="s">
        <v>331</v>
      </c>
      <c r="F63" s="11" t="n">
        <v>18.5687819778795</v>
      </c>
      <c r="G63" s="11" t="n">
        <v>16.7802787477398</v>
      </c>
      <c r="H63" s="12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5" hidden="false" customHeight="false" outlineLevel="0" collapsed="false">
      <c r="A64" s="0" t="n">
        <v>492.6</v>
      </c>
      <c r="B64" s="0" t="n">
        <v>354.8</v>
      </c>
      <c r="C64" s="0" t="s">
        <v>634</v>
      </c>
      <c r="E64" s="0" t="s">
        <v>333</v>
      </c>
      <c r="F64" s="11" t="n">
        <v>32.5627470976544</v>
      </c>
      <c r="G64" s="11" t="n">
        <v>32.4810464297102</v>
      </c>
      <c r="H64" s="12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5" hidden="false" customHeight="false" outlineLevel="0" collapsed="false">
      <c r="A65" s="0" t="n">
        <v>346</v>
      </c>
      <c r="B65" s="0" t="n">
        <v>252.3</v>
      </c>
      <c r="C65" s="0" t="s">
        <v>635</v>
      </c>
      <c r="E65" s="0" t="s">
        <v>335</v>
      </c>
      <c r="F65" s="11" t="n">
        <v>174.45652173913</v>
      </c>
      <c r="G65" s="11" t="n">
        <v>149.275362318841</v>
      </c>
      <c r="H65" s="12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5" hidden="false" customHeight="false" outlineLevel="0" collapsed="false">
      <c r="A66" s="0" t="n">
        <v>251.3</v>
      </c>
      <c r="B66" s="0" t="n">
        <v>248.2</v>
      </c>
      <c r="C66" s="0" t="s">
        <v>636</v>
      </c>
      <c r="E66" s="0" t="s">
        <v>337</v>
      </c>
      <c r="F66" s="11" t="n">
        <v>6.86813760989834</v>
      </c>
      <c r="G66" s="11" t="n">
        <v>13.8944626465417</v>
      </c>
      <c r="H66" s="12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5" hidden="false" customHeight="false" outlineLevel="0" collapsed="false">
      <c r="A67" s="0" t="n">
        <v>276.9</v>
      </c>
      <c r="B67" s="0" t="n">
        <v>315</v>
      </c>
      <c r="C67" s="0" t="s">
        <v>637</v>
      </c>
      <c r="E67" s="0" t="s">
        <v>339</v>
      </c>
      <c r="F67" s="11" t="n">
        <v>18.5268315647832</v>
      </c>
      <c r="G67" s="11" t="n">
        <v>19.1986789166099</v>
      </c>
      <c r="H67" s="12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5" hidden="false" customHeight="false" outlineLevel="0" collapsed="false">
      <c r="A68" s="0" t="n">
        <v>360.6</v>
      </c>
      <c r="B68" s="0" t="n">
        <v>234.7</v>
      </c>
      <c r="C68" s="0" t="s">
        <v>638</v>
      </c>
      <c r="E68" s="0" t="s">
        <v>341</v>
      </c>
      <c r="F68" s="11" t="n">
        <v>9.09643143326738</v>
      </c>
      <c r="G68" s="11" t="n">
        <v>6.00492778887895</v>
      </c>
      <c r="H68" s="12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5" hidden="false" customHeight="false" outlineLevel="0" collapsed="false">
      <c r="A69" s="0" t="n">
        <v>318</v>
      </c>
      <c r="B69" s="0" t="n">
        <v>302.7</v>
      </c>
      <c r="C69" s="0" t="s">
        <v>639</v>
      </c>
      <c r="E69" s="0" t="s">
        <v>343</v>
      </c>
      <c r="F69" s="11" t="n">
        <v>29.5972903261458</v>
      </c>
      <c r="G69" s="11" t="n">
        <v>33.5815359776345</v>
      </c>
      <c r="H69" s="12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5" hidden="false" customHeight="false" outlineLevel="0" collapsed="false">
      <c r="A70" s="0" t="n">
        <v>348</v>
      </c>
      <c r="B70" s="0" t="n">
        <v>249.4</v>
      </c>
      <c r="C70" s="0" t="s">
        <v>640</v>
      </c>
      <c r="E70" s="0" t="s">
        <v>345</v>
      </c>
      <c r="F70" s="11" t="n">
        <v>9.28670125139555</v>
      </c>
      <c r="G70" s="11" t="n">
        <v>13.9690834720088</v>
      </c>
      <c r="H70" s="12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5" hidden="false" customHeight="false" outlineLevel="0" collapsed="false">
      <c r="A71" s="0" t="n">
        <v>233.4</v>
      </c>
      <c r="B71" s="0" t="n">
        <v>250</v>
      </c>
      <c r="C71" s="0" t="s">
        <v>641</v>
      </c>
      <c r="E71" s="0" t="s">
        <v>347</v>
      </c>
      <c r="F71" s="11" t="n">
        <v>37.4155454051136</v>
      </c>
      <c r="G71" s="11" t="n">
        <v>38.8768861282253</v>
      </c>
      <c r="H71" s="12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5" hidden="false" customHeight="false" outlineLevel="0" collapsed="false">
      <c r="A72" s="0" t="n">
        <v>26.6</v>
      </c>
      <c r="B72" s="0" t="n">
        <v>241.9</v>
      </c>
      <c r="C72" s="0" t="s">
        <v>642</v>
      </c>
      <c r="E72" s="0" t="s">
        <v>349</v>
      </c>
      <c r="F72" s="11" t="n">
        <v>18.5268502180949</v>
      </c>
      <c r="G72" s="11" t="n">
        <v>18.4269706128353</v>
      </c>
      <c r="H72" s="12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5" hidden="false" customHeight="false" outlineLevel="0" collapsed="false">
      <c r="A73" s="0" t="n">
        <v>20.9</v>
      </c>
      <c r="B73" s="0" t="n">
        <v>167.4</v>
      </c>
      <c r="C73" s="0" t="s">
        <v>643</v>
      </c>
      <c r="E73" s="0" t="s">
        <v>351</v>
      </c>
      <c r="F73" s="11" t="n">
        <v>18.3384464652781</v>
      </c>
      <c r="G73" s="11" t="n">
        <v>17.2321660005887</v>
      </c>
      <c r="H73" s="12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5" hidden="false" customHeight="false" outlineLevel="0" collapsed="false">
      <c r="A74" s="0" t="n">
        <v>440.5</v>
      </c>
      <c r="B74" s="0" t="n">
        <v>68.4</v>
      </c>
      <c r="C74" s="0" t="s">
        <v>644</v>
      </c>
      <c r="E74" s="0" t="s">
        <v>353</v>
      </c>
      <c r="F74" s="11" t="n">
        <v>22.7565229328065</v>
      </c>
      <c r="G74" s="11" t="n">
        <v>22.864821173959</v>
      </c>
      <c r="H74" s="12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5" hidden="false" customHeight="false" outlineLevel="0" collapsed="false">
      <c r="A75" s="0" t="n">
        <v>341.5</v>
      </c>
      <c r="B75" s="0" t="n">
        <v>46.1</v>
      </c>
      <c r="C75" s="0" t="s">
        <v>645</v>
      </c>
      <c r="E75" s="0" t="s">
        <v>355</v>
      </c>
      <c r="F75" s="11" t="n">
        <v>18.8819155478954</v>
      </c>
      <c r="G75" s="11" t="n">
        <v>17.7616959911274</v>
      </c>
      <c r="H75" s="12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5" hidden="false" customHeight="false" outlineLevel="0" collapsed="false">
      <c r="A76" s="0" t="n">
        <v>320.9</v>
      </c>
      <c r="B76" s="0" t="n">
        <v>43.9</v>
      </c>
      <c r="C76" s="0" t="s">
        <v>646</v>
      </c>
      <c r="E76" s="0" t="s">
        <v>357</v>
      </c>
      <c r="F76" s="11" t="n">
        <v>180.107153869874</v>
      </c>
      <c r="G76" s="11" t="n">
        <v>149.63768115942</v>
      </c>
      <c r="H76" s="12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5" hidden="false" customHeight="false" outlineLevel="0" collapsed="false">
      <c r="A77" s="0" t="n">
        <v>378.1</v>
      </c>
      <c r="B77" s="0" t="n">
        <v>51.1</v>
      </c>
      <c r="C77" s="0" t="s">
        <v>647</v>
      </c>
      <c r="E77" s="0" t="s">
        <v>359</v>
      </c>
      <c r="F77" s="11" t="n">
        <v>15.0450845578124</v>
      </c>
      <c r="G77" s="11" t="n">
        <v>15.0744444288284</v>
      </c>
      <c r="H77" s="12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5" hidden="false" customHeight="false" outlineLevel="0" collapsed="false">
      <c r="A78" s="0" t="n">
        <v>3130.8</v>
      </c>
      <c r="B78" s="0" t="n">
        <v>74.4</v>
      </c>
      <c r="C78" s="0" t="s">
        <v>648</v>
      </c>
      <c r="E78" s="0" t="s">
        <v>361</v>
      </c>
      <c r="F78" s="11" t="n">
        <v>174.468085106383</v>
      </c>
      <c r="G78" s="11" t="n">
        <v>160.904255319149</v>
      </c>
      <c r="H78" s="12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5" hidden="false" customHeight="false" outlineLevel="0" collapsed="false">
      <c r="A79" s="0" t="n">
        <v>274.1</v>
      </c>
      <c r="B79" s="0" t="n">
        <v>48.7</v>
      </c>
      <c r="C79" s="0" t="s">
        <v>649</v>
      </c>
      <c r="E79" s="0" t="s">
        <v>363</v>
      </c>
      <c r="F79" s="11" t="n">
        <v>19.4365957183667</v>
      </c>
      <c r="G79" s="11" t="n">
        <v>21.3222286910409</v>
      </c>
      <c r="H79" s="12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5" hidden="false" customHeight="false" outlineLevel="0" collapsed="false">
      <c r="A80" s="0" t="n">
        <v>283.1</v>
      </c>
      <c r="B80" s="0" t="n">
        <v>28.9</v>
      </c>
      <c r="C80" s="0" t="s">
        <v>650</v>
      </c>
      <c r="E80" s="0" t="s">
        <v>365</v>
      </c>
      <c r="F80" s="11" t="n">
        <v>176.811594202899</v>
      </c>
      <c r="G80" s="11" t="n">
        <v>146.851851851852</v>
      </c>
      <c r="H80" s="12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5" hidden="false" customHeight="false" outlineLevel="0" collapsed="false">
      <c r="A81" s="0" t="n">
        <v>269.5</v>
      </c>
      <c r="B81" s="0" t="n">
        <v>47.4</v>
      </c>
      <c r="C81" s="0" t="s">
        <v>651</v>
      </c>
      <c r="E81" s="0" t="s">
        <v>367</v>
      </c>
      <c r="F81" s="11" t="n">
        <v>31.4829379174821</v>
      </c>
      <c r="G81" s="11" t="n">
        <v>33.1457528144587</v>
      </c>
      <c r="H81" s="12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5" hidden="false" customHeight="false" outlineLevel="0" collapsed="false">
      <c r="A82" s="0" t="n">
        <v>312.8</v>
      </c>
      <c r="B82" s="0" t="n">
        <v>242.4</v>
      </c>
      <c r="C82" s="0" t="s">
        <v>652</v>
      </c>
      <c r="E82" s="0" t="s">
        <v>369</v>
      </c>
      <c r="F82" s="11" t="n">
        <v>15.9205922152832</v>
      </c>
      <c r="G82" s="11" t="n">
        <v>15.4342831612585</v>
      </c>
      <c r="H82" s="12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5" hidden="false" customHeight="false" outlineLevel="0" collapsed="false">
      <c r="A83" s="0" t="n">
        <v>120.1</v>
      </c>
      <c r="B83" s="0" t="n">
        <v>236.7</v>
      </c>
      <c r="C83" s="0" t="s">
        <v>653</v>
      </c>
      <c r="E83" s="0" t="s">
        <v>371</v>
      </c>
      <c r="F83" s="11" t="n">
        <v>30.420189403978</v>
      </c>
      <c r="G83" s="11" t="n">
        <v>26.1399867385722</v>
      </c>
      <c r="H83" s="12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5" hidden="false" customHeight="false" outlineLevel="0" collapsed="false">
      <c r="A84" s="0" t="n">
        <v>227.6</v>
      </c>
      <c r="B84" s="0" t="n">
        <v>218.3</v>
      </c>
      <c r="C84" s="0" t="s">
        <v>654</v>
      </c>
      <c r="E84" s="0" t="s">
        <v>373</v>
      </c>
      <c r="F84" s="11" t="n">
        <v>17.4809129025168</v>
      </c>
      <c r="G84" s="11" t="n">
        <v>17.1518160868072</v>
      </c>
      <c r="H84" s="12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5" hidden="false" customHeight="false" outlineLevel="0" collapsed="false">
      <c r="A85" s="0" t="n">
        <v>35.1</v>
      </c>
      <c r="B85" s="0" t="n">
        <v>1637.2</v>
      </c>
      <c r="C85" s="0" t="s">
        <v>655</v>
      </c>
      <c r="E85" s="0" t="s">
        <v>375</v>
      </c>
      <c r="F85" s="11" t="n">
        <v>46.3297773519986</v>
      </c>
      <c r="G85" s="11" t="n">
        <v>43.3297493473021</v>
      </c>
      <c r="H85" s="12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5" hidden="false" customHeight="false" outlineLevel="0" collapsed="false">
      <c r="A86" s="0" t="n">
        <v>308.6</v>
      </c>
      <c r="B86" s="0" t="n">
        <v>232.2</v>
      </c>
      <c r="C86" s="0" t="s">
        <v>656</v>
      </c>
      <c r="E86" s="0" t="s">
        <v>377</v>
      </c>
      <c r="F86" s="11" t="n">
        <v>25.6212522181895</v>
      </c>
      <c r="G86" s="11" t="n">
        <v>28.1265976688357</v>
      </c>
      <c r="H86" s="12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5" hidden="false" customHeight="false" outlineLevel="0" collapsed="false">
      <c r="A87" s="0" t="n">
        <v>1636.1</v>
      </c>
      <c r="B87" s="0" t="n">
        <v>1475.3</v>
      </c>
      <c r="C87" s="0" t="s">
        <v>657</v>
      </c>
      <c r="E87" s="0" t="s">
        <v>379</v>
      </c>
      <c r="F87" s="11" t="n">
        <v>20.1315290430884</v>
      </c>
      <c r="G87" s="11" t="n">
        <v>19.3266602237379</v>
      </c>
      <c r="H87" s="12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5" hidden="false" customHeight="false" outlineLevel="0" collapsed="false">
      <c r="A88" s="0" t="n">
        <v>287.5</v>
      </c>
      <c r="B88" s="0" t="n">
        <v>322.4</v>
      </c>
      <c r="C88" s="0" t="s">
        <v>658</v>
      </c>
      <c r="E88" s="0" t="s">
        <v>381</v>
      </c>
      <c r="F88" s="11" t="n">
        <v>19.8671062814573</v>
      </c>
      <c r="G88" s="11" t="n">
        <v>17.0430149215157</v>
      </c>
      <c r="H88" s="12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5" hidden="false" customHeight="false" outlineLevel="0" collapsed="false">
      <c r="A89" s="0" t="n">
        <v>566.1</v>
      </c>
      <c r="B89" s="0" t="n">
        <v>656.9</v>
      </c>
      <c r="C89" s="0" t="s">
        <v>659</v>
      </c>
      <c r="E89" s="0" t="s">
        <v>383</v>
      </c>
      <c r="F89" s="11" t="n">
        <v>21.0068734898088</v>
      </c>
      <c r="G89" s="11" t="n">
        <v>20.2095713790577</v>
      </c>
      <c r="H89" s="12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5" hidden="false" customHeight="false" outlineLevel="0" collapsed="false">
      <c r="A90" s="0" t="n">
        <v>302.7</v>
      </c>
      <c r="B90" s="0" t="n">
        <v>277.5</v>
      </c>
      <c r="C90" s="0" t="s">
        <v>660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5" hidden="false" customHeight="false" outlineLevel="0" collapsed="false">
      <c r="A91" s="0" t="n">
        <v>278.4</v>
      </c>
      <c r="B91" s="0" t="n">
        <v>253.3</v>
      </c>
      <c r="C91" s="0" t="s">
        <v>661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2020-10-23T15:28:20Z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