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7CD0FD3F-66CA-4B97-9DCC-BB057FDB762C}" xr6:coauthVersionLast="45" xr6:coauthVersionMax="45" xr10:uidLastSave="{00000000-0000-0000-0000-000000000000}"/>
  <bookViews>
    <workbookView xWindow="19090" yWindow="-2150" windowWidth="25820" windowHeight="14020" tabRatio="500" activeTab="1" xr2:uid="{00000000-000D-0000-FFFF-FFFF00000000}"/>
  </bookViews>
  <sheets>
    <sheet name="Microplate" sheetId="5" r:id="rId1"/>
    <sheet name="Flow Cytometer" sheetId="7" r:id="rId2"/>
    <sheet name="Archived Resul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0" i="7" l="1"/>
  <c r="J180" i="7" s="1"/>
  <c r="H180" i="7"/>
  <c r="I179" i="7"/>
  <c r="J179" i="7" s="1"/>
  <c r="H179" i="7"/>
  <c r="I178" i="7"/>
  <c r="J178" i="7" s="1"/>
  <c r="H178" i="7"/>
  <c r="I177" i="7"/>
  <c r="J177" i="7" s="1"/>
  <c r="H177" i="7"/>
  <c r="I176" i="7"/>
  <c r="J176" i="7" s="1"/>
  <c r="H176" i="7"/>
  <c r="I175" i="7"/>
  <c r="J175" i="7" s="1"/>
  <c r="H175" i="7"/>
  <c r="J174" i="7"/>
  <c r="I174" i="7"/>
  <c r="H174" i="7"/>
  <c r="I173" i="7"/>
  <c r="J173" i="7" s="1"/>
  <c r="H173" i="7"/>
  <c r="I172" i="7"/>
  <c r="J172" i="7" s="1"/>
  <c r="H172" i="7"/>
  <c r="I171" i="7"/>
  <c r="J171" i="7" s="1"/>
  <c r="H171" i="7"/>
  <c r="J170" i="7"/>
  <c r="I170" i="7"/>
  <c r="H170" i="7"/>
  <c r="I169" i="7"/>
  <c r="J169" i="7" s="1"/>
  <c r="H169" i="7"/>
  <c r="I168" i="7"/>
  <c r="J168" i="7" s="1"/>
  <c r="H168" i="7"/>
  <c r="I167" i="7"/>
  <c r="J167" i="7" s="1"/>
  <c r="H167" i="7"/>
  <c r="J166" i="7"/>
  <c r="I166" i="7"/>
  <c r="H166" i="7"/>
  <c r="I165" i="7"/>
  <c r="J165" i="7" s="1"/>
  <c r="H165" i="7"/>
  <c r="I164" i="7"/>
  <c r="J164" i="7" s="1"/>
  <c r="H164" i="7"/>
  <c r="I163" i="7"/>
  <c r="J163" i="7" s="1"/>
  <c r="H163" i="7"/>
  <c r="J162" i="7"/>
  <c r="I162" i="7"/>
  <c r="H162" i="7"/>
  <c r="I161" i="7"/>
  <c r="J161" i="7" s="1"/>
  <c r="H161" i="7"/>
  <c r="I160" i="7"/>
  <c r="J160" i="7" s="1"/>
  <c r="H160" i="7"/>
  <c r="I159" i="7"/>
  <c r="J159" i="7" s="1"/>
  <c r="H159" i="7"/>
  <c r="J158" i="7"/>
  <c r="I158" i="7"/>
  <c r="H158" i="7"/>
  <c r="I157" i="7"/>
  <c r="J157" i="7" s="1"/>
  <c r="H157" i="7"/>
  <c r="I156" i="7"/>
  <c r="J156" i="7" s="1"/>
  <c r="H156" i="7"/>
  <c r="I155" i="7"/>
  <c r="J155" i="7" s="1"/>
  <c r="H155" i="7"/>
  <c r="J154" i="7"/>
  <c r="I154" i="7"/>
  <c r="H154" i="7"/>
  <c r="I153" i="7"/>
  <c r="J153" i="7" s="1"/>
  <c r="H153" i="7"/>
  <c r="I152" i="7"/>
  <c r="J152" i="7" s="1"/>
  <c r="H152" i="7"/>
  <c r="I151" i="7"/>
  <c r="J151" i="7" s="1"/>
  <c r="H151" i="7"/>
  <c r="J150" i="7"/>
  <c r="I150" i="7"/>
  <c r="H150" i="7"/>
  <c r="I149" i="7"/>
  <c r="J149" i="7" s="1"/>
  <c r="H149" i="7"/>
  <c r="I148" i="7"/>
  <c r="J148" i="7" s="1"/>
  <c r="H148" i="7"/>
  <c r="I147" i="7"/>
  <c r="J147" i="7" s="1"/>
  <c r="H147" i="7"/>
  <c r="J146" i="7"/>
  <c r="I146" i="7"/>
  <c r="H146" i="7"/>
  <c r="I145" i="7"/>
  <c r="J145" i="7" s="1"/>
  <c r="H145" i="7"/>
  <c r="I144" i="7"/>
  <c r="J144" i="7" s="1"/>
  <c r="H144" i="7"/>
  <c r="I143" i="7"/>
  <c r="J143" i="7" s="1"/>
  <c r="H143" i="7"/>
  <c r="J142" i="7"/>
  <c r="I142" i="7"/>
  <c r="H142" i="7"/>
  <c r="I141" i="7"/>
  <c r="J141" i="7" s="1"/>
  <c r="H141" i="7"/>
  <c r="I140" i="7"/>
  <c r="J140" i="7" s="1"/>
  <c r="H140" i="7"/>
  <c r="I139" i="7"/>
  <c r="J139" i="7" s="1"/>
  <c r="H139" i="7"/>
  <c r="J138" i="7"/>
  <c r="I138" i="7"/>
  <c r="H138" i="7"/>
  <c r="I137" i="7"/>
  <c r="J137" i="7" s="1"/>
  <c r="H137" i="7"/>
  <c r="I136" i="7"/>
  <c r="J136" i="7" s="1"/>
  <c r="H136" i="7"/>
  <c r="I135" i="7"/>
  <c r="J135" i="7" s="1"/>
  <c r="H135" i="7"/>
  <c r="J134" i="7"/>
  <c r="I134" i="7"/>
  <c r="H134" i="7"/>
  <c r="I133" i="7"/>
  <c r="J133" i="7" s="1"/>
  <c r="H133" i="7"/>
  <c r="I132" i="7"/>
  <c r="J132" i="7" s="1"/>
  <c r="H132" i="7"/>
  <c r="I131" i="7"/>
  <c r="J131" i="7" s="1"/>
  <c r="H131" i="7"/>
  <c r="J130" i="7"/>
  <c r="I130" i="7"/>
  <c r="H130" i="7"/>
  <c r="I129" i="7"/>
  <c r="J129" i="7" s="1"/>
  <c r="H129" i="7"/>
  <c r="I128" i="7"/>
  <c r="J128" i="7" s="1"/>
  <c r="H128" i="7"/>
  <c r="I127" i="7"/>
  <c r="J127" i="7" s="1"/>
  <c r="H127" i="7"/>
  <c r="J126" i="7"/>
  <c r="I126" i="7"/>
  <c r="H126" i="7"/>
  <c r="I125" i="7"/>
  <c r="J125" i="7" s="1"/>
  <c r="H125" i="7"/>
  <c r="I124" i="7"/>
  <c r="J124" i="7" s="1"/>
  <c r="H124" i="7"/>
  <c r="I123" i="7"/>
  <c r="J123" i="7" s="1"/>
  <c r="H123" i="7"/>
  <c r="J122" i="7"/>
  <c r="I122" i="7"/>
  <c r="H122" i="7"/>
  <c r="I121" i="7"/>
  <c r="J121" i="7" s="1"/>
  <c r="H121" i="7"/>
  <c r="I120" i="7"/>
  <c r="J120" i="7" s="1"/>
  <c r="H120" i="7"/>
  <c r="I119" i="7"/>
  <c r="J119" i="7" s="1"/>
  <c r="H119" i="7"/>
  <c r="J118" i="7"/>
  <c r="I118" i="7"/>
  <c r="H118" i="7"/>
  <c r="I117" i="7"/>
  <c r="J117" i="7" s="1"/>
  <c r="H117" i="7"/>
  <c r="I116" i="7"/>
  <c r="J116" i="7" s="1"/>
  <c r="H116" i="7"/>
  <c r="I115" i="7"/>
  <c r="J115" i="7" s="1"/>
  <c r="H115" i="7"/>
  <c r="J114" i="7"/>
  <c r="I114" i="7"/>
  <c r="H114" i="7"/>
  <c r="I113" i="7"/>
  <c r="J113" i="7" s="1"/>
  <c r="H113" i="7"/>
  <c r="I112" i="7"/>
  <c r="J112" i="7" s="1"/>
  <c r="H112" i="7"/>
  <c r="I111" i="7"/>
  <c r="J111" i="7" s="1"/>
  <c r="H111" i="7"/>
  <c r="J110" i="7"/>
  <c r="I110" i="7"/>
  <c r="H110" i="7"/>
  <c r="I109" i="7"/>
  <c r="J109" i="7" s="1"/>
  <c r="H109" i="7"/>
  <c r="I108" i="7"/>
  <c r="J108" i="7" s="1"/>
  <c r="H108" i="7"/>
  <c r="I107" i="7"/>
  <c r="J107" i="7" s="1"/>
  <c r="H107" i="7"/>
  <c r="J106" i="7"/>
  <c r="I106" i="7"/>
  <c r="H106" i="7"/>
  <c r="I105" i="7"/>
  <c r="J105" i="7" s="1"/>
  <c r="H105" i="7"/>
  <c r="I104" i="7"/>
  <c r="J104" i="7" s="1"/>
  <c r="H104" i="7"/>
  <c r="I103" i="7"/>
  <c r="J103" i="7" s="1"/>
  <c r="H103" i="7"/>
  <c r="J102" i="7"/>
  <c r="I102" i="7"/>
  <c r="H102" i="7"/>
  <c r="I101" i="7"/>
  <c r="J101" i="7" s="1"/>
  <c r="H101" i="7"/>
  <c r="I100" i="7"/>
  <c r="J100" i="7" s="1"/>
  <c r="H100" i="7"/>
  <c r="I99" i="7"/>
  <c r="J99" i="7" s="1"/>
  <c r="H99" i="7"/>
  <c r="J98" i="7"/>
  <c r="I98" i="7"/>
  <c r="H98" i="7"/>
  <c r="I97" i="7"/>
  <c r="J97" i="7" s="1"/>
  <c r="H97" i="7"/>
  <c r="I96" i="7"/>
  <c r="J96" i="7" s="1"/>
  <c r="H96" i="7"/>
  <c r="I95" i="7"/>
  <c r="J95" i="7" s="1"/>
  <c r="H95" i="7"/>
  <c r="J94" i="7"/>
  <c r="I94" i="7"/>
  <c r="H94" i="7"/>
  <c r="I93" i="7"/>
  <c r="J93" i="7" s="1"/>
  <c r="H93" i="7"/>
  <c r="I92" i="7"/>
  <c r="J92" i="7" s="1"/>
  <c r="H92" i="7"/>
  <c r="I91" i="7"/>
  <c r="J91" i="7" s="1"/>
  <c r="H91" i="7"/>
  <c r="J90" i="7"/>
  <c r="I90" i="7"/>
  <c r="H90" i="7"/>
  <c r="I89" i="7"/>
  <c r="J89" i="7" s="1"/>
  <c r="H89" i="7"/>
  <c r="I88" i="7"/>
  <c r="J88" i="7" s="1"/>
  <c r="H88" i="7"/>
  <c r="I87" i="7"/>
  <c r="J87" i="7" s="1"/>
  <c r="H87" i="7"/>
  <c r="J86" i="7"/>
  <c r="I86" i="7"/>
  <c r="H86" i="7"/>
  <c r="I85" i="7"/>
  <c r="J85" i="7" s="1"/>
  <c r="H85" i="7"/>
  <c r="I84" i="7"/>
  <c r="J84" i="7" s="1"/>
  <c r="H84" i="7"/>
  <c r="I83" i="7"/>
  <c r="J83" i="7" s="1"/>
  <c r="H83" i="7"/>
  <c r="J82" i="7"/>
  <c r="I82" i="7"/>
  <c r="H82" i="7"/>
  <c r="I81" i="7"/>
  <c r="J81" i="7" s="1"/>
  <c r="H81" i="7"/>
  <c r="I80" i="7"/>
  <c r="J80" i="7" s="1"/>
  <c r="H80" i="7"/>
  <c r="I79" i="7"/>
  <c r="J79" i="7" s="1"/>
  <c r="H79" i="7"/>
  <c r="J78" i="7"/>
  <c r="I78" i="7"/>
  <c r="H78" i="7"/>
  <c r="I77" i="7"/>
  <c r="J77" i="7" s="1"/>
  <c r="H77" i="7"/>
  <c r="I76" i="7"/>
  <c r="J76" i="7" s="1"/>
  <c r="H76" i="7"/>
  <c r="I75" i="7"/>
  <c r="J75" i="7" s="1"/>
  <c r="H75" i="7"/>
  <c r="J74" i="7"/>
  <c r="I74" i="7"/>
  <c r="H74" i="7"/>
  <c r="I73" i="7"/>
  <c r="J73" i="7" s="1"/>
  <c r="H73" i="7"/>
  <c r="I72" i="7"/>
  <c r="J72" i="7" s="1"/>
  <c r="H72" i="7"/>
  <c r="I71" i="7"/>
  <c r="J71" i="7" s="1"/>
  <c r="H71" i="7"/>
  <c r="J70" i="7"/>
  <c r="I70" i="7"/>
  <c r="H70" i="7"/>
  <c r="I69" i="7"/>
  <c r="J69" i="7" s="1"/>
  <c r="H69" i="7"/>
  <c r="I68" i="7"/>
  <c r="J68" i="7" s="1"/>
  <c r="H68" i="7"/>
  <c r="I67" i="7"/>
  <c r="J67" i="7" s="1"/>
  <c r="H67" i="7"/>
  <c r="J66" i="7"/>
  <c r="I66" i="7"/>
  <c r="H66" i="7"/>
  <c r="I65" i="7"/>
  <c r="J65" i="7" s="1"/>
  <c r="H65" i="7"/>
  <c r="I64" i="7"/>
  <c r="J64" i="7" s="1"/>
  <c r="H64" i="7"/>
  <c r="I63" i="7"/>
  <c r="J63" i="7" s="1"/>
  <c r="H63" i="7"/>
  <c r="J62" i="7"/>
  <c r="I62" i="7"/>
  <c r="H62" i="7"/>
  <c r="I61" i="7"/>
  <c r="J61" i="7" s="1"/>
  <c r="H61" i="7"/>
  <c r="I60" i="7"/>
  <c r="J60" i="7" s="1"/>
  <c r="H60" i="7"/>
  <c r="I59" i="7"/>
  <c r="J59" i="7" s="1"/>
  <c r="H59" i="7"/>
  <c r="J58" i="7"/>
  <c r="I58" i="7"/>
  <c r="H58" i="7"/>
  <c r="I57" i="7"/>
  <c r="J57" i="7" s="1"/>
  <c r="H57" i="7"/>
  <c r="I56" i="7"/>
  <c r="J56" i="7" s="1"/>
  <c r="H56" i="7"/>
  <c r="I55" i="7"/>
  <c r="J55" i="7" s="1"/>
  <c r="H55" i="7"/>
  <c r="J54" i="7"/>
  <c r="I54" i="7"/>
  <c r="H54" i="7"/>
  <c r="I53" i="7"/>
  <c r="J53" i="7" s="1"/>
  <c r="H53" i="7"/>
  <c r="I52" i="7"/>
  <c r="J52" i="7" s="1"/>
  <c r="H52" i="7"/>
  <c r="I51" i="7"/>
  <c r="J51" i="7" s="1"/>
  <c r="H51" i="7"/>
  <c r="J50" i="7"/>
  <c r="I50" i="7"/>
  <c r="H50" i="7"/>
  <c r="I49" i="7"/>
  <c r="J49" i="7" s="1"/>
  <c r="H49" i="7"/>
  <c r="I48" i="7"/>
  <c r="J48" i="7" s="1"/>
  <c r="H48" i="7"/>
  <c r="I47" i="7"/>
  <c r="J47" i="7" s="1"/>
  <c r="H47" i="7"/>
  <c r="J46" i="7"/>
  <c r="I46" i="7"/>
  <c r="H46" i="7"/>
  <c r="I45" i="7"/>
  <c r="J45" i="7" s="1"/>
  <c r="H45" i="7"/>
  <c r="I44" i="7"/>
  <c r="J44" i="7" s="1"/>
  <c r="H44" i="7"/>
  <c r="I43" i="7"/>
  <c r="J43" i="7" s="1"/>
  <c r="H43" i="7"/>
  <c r="J42" i="7"/>
  <c r="I42" i="7"/>
  <c r="H42" i="7"/>
  <c r="I41" i="7"/>
  <c r="J41" i="7" s="1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I36" i="7"/>
  <c r="J36" i="7" s="1"/>
  <c r="H36" i="7"/>
  <c r="I35" i="7"/>
  <c r="J35" i="7" s="1"/>
  <c r="H35" i="7"/>
  <c r="J34" i="7"/>
  <c r="I34" i="7"/>
  <c r="H34" i="7"/>
  <c r="I33" i="7"/>
  <c r="J33" i="7" s="1"/>
  <c r="H33" i="7"/>
  <c r="I32" i="7"/>
  <c r="J32" i="7" s="1"/>
  <c r="H32" i="7"/>
  <c r="I31" i="7"/>
  <c r="J31" i="7" s="1"/>
  <c r="H31" i="7"/>
  <c r="J30" i="7"/>
  <c r="I30" i="7"/>
  <c r="H30" i="7"/>
  <c r="I29" i="7"/>
  <c r="J29" i="7" s="1"/>
  <c r="H29" i="7"/>
  <c r="I28" i="7"/>
  <c r="J28" i="7" s="1"/>
  <c r="H28" i="7"/>
  <c r="I27" i="7"/>
  <c r="J27" i="7" s="1"/>
  <c r="H27" i="7"/>
  <c r="J26" i="7"/>
  <c r="I26" i="7"/>
  <c r="H26" i="7"/>
  <c r="I25" i="7"/>
  <c r="J25" i="7" s="1"/>
  <c r="H25" i="7"/>
  <c r="I24" i="7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J18" i="7"/>
  <c r="I18" i="7"/>
  <c r="H18" i="7"/>
  <c r="I17" i="7"/>
  <c r="J17" i="7" s="1"/>
  <c r="H17" i="7"/>
  <c r="I16" i="7"/>
  <c r="J16" i="7" s="1"/>
  <c r="H16" i="7"/>
  <c r="I15" i="7"/>
  <c r="J15" i="7" s="1"/>
  <c r="H15" i="7"/>
  <c r="J14" i="7"/>
  <c r="I14" i="7"/>
  <c r="H14" i="7"/>
  <c r="I13" i="7"/>
  <c r="J13" i="7" s="1"/>
  <c r="H13" i="7"/>
  <c r="I12" i="7"/>
  <c r="J12" i="7" s="1"/>
  <c r="H12" i="7"/>
  <c r="I11" i="7"/>
  <c r="J11" i="7" s="1"/>
  <c r="H11" i="7"/>
  <c r="J10" i="7"/>
  <c r="I10" i="7"/>
  <c r="I9" i="7"/>
  <c r="J9" i="7" s="1"/>
  <c r="H9" i="7"/>
  <c r="I8" i="7"/>
  <c r="J8" i="7" s="1"/>
  <c r="H8" i="7"/>
  <c r="J7" i="7"/>
  <c r="I7" i="7"/>
  <c r="H7" i="7"/>
  <c r="I6" i="7"/>
  <c r="J6" i="7" s="1"/>
  <c r="H6" i="7"/>
  <c r="I5" i="7"/>
  <c r="J5" i="7" s="1"/>
  <c r="H5" i="7"/>
  <c r="I4" i="7"/>
  <c r="J4" i="7" s="1"/>
  <c r="H4" i="7"/>
  <c r="J3" i="7"/>
  <c r="I3" i="7"/>
  <c r="H3" i="7"/>
  <c r="I180" i="5" l="1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J92" i="5" s="1"/>
  <c r="H92" i="5"/>
  <c r="I91" i="5"/>
  <c r="H91" i="5"/>
  <c r="I90" i="5"/>
  <c r="H90" i="5"/>
  <c r="I89" i="5"/>
  <c r="H89" i="5"/>
  <c r="I88" i="5"/>
  <c r="J88" i="5" s="1"/>
  <c r="H88" i="5"/>
  <c r="I87" i="5"/>
  <c r="H87" i="5"/>
  <c r="I86" i="5"/>
  <c r="J86" i="5" s="1"/>
  <c r="H86" i="5"/>
  <c r="I85" i="5"/>
  <c r="H85" i="5"/>
  <c r="I84" i="5"/>
  <c r="J84" i="5" s="1"/>
  <c r="H84" i="5"/>
  <c r="I83" i="5"/>
  <c r="H83" i="5"/>
  <c r="I82" i="5"/>
  <c r="J82" i="5" s="1"/>
  <c r="H82" i="5"/>
  <c r="I81" i="5"/>
  <c r="H81" i="5"/>
  <c r="I80" i="5"/>
  <c r="J80" i="5" s="1"/>
  <c r="H80" i="5"/>
  <c r="I79" i="5"/>
  <c r="H79" i="5"/>
  <c r="I78" i="5"/>
  <c r="J78" i="5" s="1"/>
  <c r="H78" i="5"/>
  <c r="I77" i="5"/>
  <c r="H77" i="5"/>
  <c r="I76" i="5"/>
  <c r="J76" i="5" s="1"/>
  <c r="H76" i="5"/>
  <c r="I75" i="5"/>
  <c r="H75" i="5"/>
  <c r="I74" i="5"/>
  <c r="H74" i="5"/>
  <c r="I73" i="5"/>
  <c r="H73" i="5"/>
  <c r="I72" i="5"/>
  <c r="J72" i="5" s="1"/>
  <c r="H72" i="5"/>
  <c r="I71" i="5"/>
  <c r="H71" i="5"/>
  <c r="I70" i="5"/>
  <c r="J70" i="5" s="1"/>
  <c r="H70" i="5"/>
  <c r="I69" i="5"/>
  <c r="H69" i="5"/>
  <c r="I68" i="5"/>
  <c r="J68" i="5" s="1"/>
  <c r="H68" i="5"/>
  <c r="I67" i="5"/>
  <c r="H67" i="5"/>
  <c r="I66" i="5"/>
  <c r="J66" i="5" s="1"/>
  <c r="H66" i="5"/>
  <c r="I65" i="5"/>
  <c r="H65" i="5"/>
  <c r="I64" i="5"/>
  <c r="J64" i="5" s="1"/>
  <c r="H64" i="5"/>
  <c r="I63" i="5"/>
  <c r="H63" i="5"/>
  <c r="I62" i="5"/>
  <c r="J62" i="5" s="1"/>
  <c r="H62" i="5"/>
  <c r="I61" i="5"/>
  <c r="H61" i="5"/>
  <c r="I60" i="5"/>
  <c r="J60" i="5" s="1"/>
  <c r="H60" i="5"/>
  <c r="I59" i="5"/>
  <c r="H59" i="5"/>
  <c r="I58" i="5"/>
  <c r="H58" i="5"/>
  <c r="I57" i="5"/>
  <c r="H57" i="5"/>
  <c r="I56" i="5"/>
  <c r="J56" i="5" s="1"/>
  <c r="H56" i="5"/>
  <c r="I55" i="5"/>
  <c r="H55" i="5"/>
  <c r="I54" i="5"/>
  <c r="J54" i="5" s="1"/>
  <c r="H54" i="5"/>
  <c r="I53" i="5"/>
  <c r="H53" i="5"/>
  <c r="I52" i="5"/>
  <c r="J52" i="5" s="1"/>
  <c r="H52" i="5"/>
  <c r="I51" i="5"/>
  <c r="H51" i="5"/>
  <c r="I50" i="5"/>
  <c r="J50" i="5" s="1"/>
  <c r="H50" i="5"/>
  <c r="I49" i="5"/>
  <c r="H49" i="5"/>
  <c r="I48" i="5"/>
  <c r="J48" i="5" s="1"/>
  <c r="H48" i="5"/>
  <c r="I47" i="5"/>
  <c r="H47" i="5"/>
  <c r="I46" i="5"/>
  <c r="J46" i="5" s="1"/>
  <c r="H46" i="5"/>
  <c r="I45" i="5"/>
  <c r="H45" i="5"/>
  <c r="I44" i="5"/>
  <c r="J44" i="5" s="1"/>
  <c r="H44" i="5"/>
  <c r="I43" i="5"/>
  <c r="H43" i="5"/>
  <c r="I42" i="5"/>
  <c r="H42" i="5"/>
  <c r="I41" i="5"/>
  <c r="H41" i="5"/>
  <c r="I40" i="5"/>
  <c r="J40" i="5" s="1"/>
  <c r="H40" i="5"/>
  <c r="I39" i="5"/>
  <c r="H39" i="5"/>
  <c r="I38" i="5"/>
  <c r="J38" i="5" s="1"/>
  <c r="H38" i="5"/>
  <c r="I37" i="5"/>
  <c r="H37" i="5"/>
  <c r="I36" i="5"/>
  <c r="J36" i="5" s="1"/>
  <c r="H36" i="5"/>
  <c r="I35" i="5"/>
  <c r="H35" i="5"/>
  <c r="I34" i="5"/>
  <c r="J34" i="5" s="1"/>
  <c r="H34" i="5"/>
  <c r="I33" i="5"/>
  <c r="H33" i="5"/>
  <c r="I32" i="5"/>
  <c r="J32" i="5" s="1"/>
  <c r="H32" i="5"/>
  <c r="I31" i="5"/>
  <c r="H31" i="5"/>
  <c r="I30" i="5"/>
  <c r="J30" i="5" s="1"/>
  <c r="H30" i="5"/>
  <c r="I29" i="5"/>
  <c r="H29" i="5"/>
  <c r="I28" i="5"/>
  <c r="J28" i="5" s="1"/>
  <c r="H28" i="5"/>
  <c r="I27" i="5"/>
  <c r="H27" i="5"/>
  <c r="I26" i="5"/>
  <c r="H26" i="5"/>
  <c r="I25" i="5"/>
  <c r="H25" i="5"/>
  <c r="I24" i="5"/>
  <c r="J24" i="5" s="1"/>
  <c r="H24" i="5"/>
  <c r="I23" i="5"/>
  <c r="H23" i="5"/>
  <c r="I22" i="5"/>
  <c r="J22" i="5" s="1"/>
  <c r="H22" i="5"/>
  <c r="I21" i="5"/>
  <c r="H21" i="5"/>
  <c r="I20" i="5"/>
  <c r="J20" i="5" s="1"/>
  <c r="H20" i="5"/>
  <c r="I19" i="5"/>
  <c r="H19" i="5"/>
  <c r="I18" i="5"/>
  <c r="J18" i="5" s="1"/>
  <c r="H18" i="5"/>
  <c r="I17" i="5"/>
  <c r="H17" i="5"/>
  <c r="I16" i="5"/>
  <c r="J16" i="5" s="1"/>
  <c r="H16" i="5"/>
  <c r="I15" i="5"/>
  <c r="H15" i="5"/>
  <c r="I14" i="5"/>
  <c r="J14" i="5" s="1"/>
  <c r="H14" i="5"/>
  <c r="I13" i="5"/>
  <c r="H13" i="5"/>
  <c r="I12" i="5"/>
  <c r="J12" i="5" s="1"/>
  <c r="H12" i="5"/>
  <c r="I11" i="5"/>
  <c r="H11" i="5"/>
  <c r="I10" i="5"/>
  <c r="J10" i="5" s="1"/>
  <c r="I9" i="5"/>
  <c r="H9" i="5"/>
  <c r="I8" i="5"/>
  <c r="H8" i="5"/>
  <c r="I7" i="5"/>
  <c r="H7" i="5"/>
  <c r="I6" i="5"/>
  <c r="J6" i="5" s="1"/>
  <c r="H6" i="5"/>
  <c r="I5" i="5"/>
  <c r="H5" i="5"/>
  <c r="I4" i="5"/>
  <c r="H4" i="5"/>
  <c r="I3" i="5"/>
  <c r="H3" i="5"/>
  <c r="J11" i="5" l="1"/>
  <c r="J19" i="5"/>
  <c r="J23" i="5"/>
  <c r="J27" i="5"/>
  <c r="J35" i="5"/>
  <c r="J39" i="5"/>
  <c r="J43" i="5"/>
  <c r="J51" i="5"/>
  <c r="J55" i="5"/>
  <c r="J59" i="5"/>
  <c r="J67" i="5"/>
  <c r="J71" i="5"/>
  <c r="J75" i="5"/>
  <c r="J83" i="5"/>
  <c r="J87" i="5"/>
  <c r="J91" i="5"/>
  <c r="J109" i="5"/>
  <c r="J157" i="5"/>
  <c r="J3" i="5"/>
  <c r="J5" i="5"/>
  <c r="J7" i="5"/>
  <c r="J163" i="5"/>
  <c r="J167" i="5"/>
  <c r="J173" i="5"/>
  <c r="J107" i="5"/>
  <c r="J121" i="5"/>
  <c r="J139" i="5"/>
  <c r="J143" i="5"/>
  <c r="J155" i="5"/>
  <c r="J118" i="5"/>
  <c r="J122" i="5"/>
  <c r="J126" i="5"/>
  <c r="J128" i="5"/>
  <c r="J130" i="5"/>
  <c r="J93" i="5"/>
  <c r="J113" i="5"/>
  <c r="J115" i="5"/>
  <c r="J125" i="5"/>
  <c r="J131" i="5"/>
  <c r="J135" i="5"/>
  <c r="J4" i="5"/>
  <c r="J8" i="5"/>
  <c r="J9" i="5"/>
  <c r="J13" i="5"/>
  <c r="J15" i="5"/>
  <c r="J17" i="5"/>
  <c r="J21" i="5"/>
  <c r="J25" i="5"/>
  <c r="J26" i="5"/>
  <c r="J29" i="5"/>
  <c r="J31" i="5"/>
  <c r="J33" i="5"/>
  <c r="J37" i="5"/>
  <c r="J41" i="5"/>
  <c r="J42" i="5"/>
  <c r="J45" i="5"/>
  <c r="J47" i="5"/>
  <c r="J49" i="5"/>
  <c r="J53" i="5"/>
  <c r="J57" i="5"/>
  <c r="J58" i="5"/>
  <c r="J61" i="5"/>
  <c r="J63" i="5"/>
  <c r="J65" i="5"/>
  <c r="J69" i="5"/>
  <c r="J73" i="5"/>
  <c r="J74" i="5"/>
  <c r="J77" i="5"/>
  <c r="J79" i="5"/>
  <c r="J81" i="5"/>
  <c r="J85" i="5"/>
  <c r="J89" i="5"/>
  <c r="J90" i="5"/>
  <c r="J106" i="5"/>
  <c r="J119" i="5"/>
  <c r="J123" i="5"/>
  <c r="J127" i="5"/>
  <c r="J138" i="5"/>
  <c r="J142" i="5"/>
  <c r="J144" i="5"/>
  <c r="J146" i="5"/>
  <c r="J150" i="5"/>
  <c r="J154" i="5"/>
  <c r="J177" i="5"/>
  <c r="J179" i="5"/>
  <c r="J170" i="5"/>
  <c r="J99" i="5"/>
  <c r="J103" i="5"/>
  <c r="J137" i="5"/>
  <c r="J141" i="5"/>
  <c r="J147" i="5"/>
  <c r="J151" i="5"/>
  <c r="J153" i="5"/>
  <c r="J171" i="5"/>
  <c r="J134" i="5"/>
  <c r="J94" i="5"/>
  <c r="J96" i="5"/>
  <c r="J98" i="5"/>
  <c r="J105" i="5"/>
  <c r="J110" i="5"/>
  <c r="J112" i="5"/>
  <c r="J114" i="5"/>
  <c r="J145" i="5"/>
  <c r="J158" i="5"/>
  <c r="J160" i="5"/>
  <c r="J162" i="5"/>
  <c r="J169" i="5"/>
  <c r="J174" i="5"/>
  <c r="J176" i="5"/>
  <c r="J178" i="5"/>
  <c r="J95" i="5"/>
  <c r="J102" i="5"/>
  <c r="J111" i="5"/>
  <c r="J159" i="5"/>
  <c r="J166" i="5"/>
  <c r="J175" i="5"/>
  <c r="J108" i="5"/>
  <c r="J117" i="5"/>
  <c r="J140" i="5"/>
  <c r="J149" i="5"/>
  <c r="J172" i="5"/>
  <c r="J97" i="5"/>
  <c r="J129" i="5"/>
  <c r="J161" i="5"/>
  <c r="J101" i="5"/>
  <c r="J124" i="5"/>
  <c r="J133" i="5"/>
  <c r="J156" i="5"/>
  <c r="J165" i="5"/>
  <c r="J104" i="5"/>
  <c r="J120" i="5"/>
  <c r="J136" i="5"/>
  <c r="J152" i="5"/>
  <c r="J168" i="5"/>
  <c r="J100" i="5"/>
  <c r="J116" i="5"/>
  <c r="J132" i="5"/>
  <c r="J148" i="5"/>
  <c r="J164" i="5"/>
  <c r="J180" i="5"/>
</calcChain>
</file>

<file path=xl/sharedStrings.xml><?xml version="1.0" encoding="utf-8"?>
<sst xmlns="http://schemas.openxmlformats.org/spreadsheetml/2006/main" count="1995" uniqueCount="474">
  <si>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</si>
  <si>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</si>
  <si>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</si>
  <si>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</si>
  <si>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</si>
  <si>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</si>
  <si>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</si>
  <si>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</si>
  <si>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</si>
  <si>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</si>
  <si>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</si>
  <si>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</si>
  <si>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</si>
  <si>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</si>
  <si>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</si>
  <si>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</si>
  <si>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</si>
  <si>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</si>
  <si>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</si>
  <si>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</si>
  <si>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</si>
  <si>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</si>
  <si>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</si>
  <si>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</si>
  <si>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</si>
  <si>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</si>
  <si>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</si>
  <si>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</si>
  <si>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</si>
  <si>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</si>
  <si>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</si>
  <si>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</si>
  <si>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</si>
  <si>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</si>
  <si>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</si>
  <si>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</si>
  <si>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</si>
  <si>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</si>
  <si>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</si>
  <si>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</si>
  <si>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</si>
  <si>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</si>
  <si>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</si>
  <si>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</si>
  <si>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</si>
  <si>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</si>
  <si>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</si>
  <si>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</si>
  <si>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</si>
  <si>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</si>
  <si>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</si>
  <si>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</si>
  <si>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</si>
  <si>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</si>
  <si>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</si>
  <si>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</si>
  <si>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</si>
  <si>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</si>
  <si>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</si>
  <si>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</si>
  <si>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</si>
  <si>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</si>
  <si>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</si>
  <si>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</si>
  <si>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</si>
  <si>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</si>
  <si>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</si>
  <si>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</si>
  <si>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</si>
  <si>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</si>
  <si>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</si>
  <si>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</si>
  <si>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</si>
  <si>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</si>
  <si>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</si>
  <si>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</si>
  <si>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</si>
  <si>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</si>
  <si>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</si>
  <si>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</si>
  <si>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</si>
  <si>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</si>
  <si>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</si>
  <si>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</si>
  <si>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</si>
  <si>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</si>
  <si>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</si>
  <si>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</si>
  <si>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</si>
  <si>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</si>
  <si>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</si>
  <si>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</si>
  <si>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</si>
  <si>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</si>
  <si>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</si>
  <si>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</si>
  <si>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Name</t>
  </si>
  <si>
    <t>Rep4</t>
  </si>
  <si>
    <t>Rep5</t>
  </si>
  <si>
    <t>Group</t>
  </si>
  <si>
    <t>Usable</t>
  </si>
  <si>
    <t>Replicates</t>
  </si>
  <si>
    <t>RBS_1by1_0</t>
  </si>
  <si>
    <t>reference</t>
  </si>
  <si>
    <t>Yes</t>
  </si>
  <si>
    <t>2,4,5</t>
  </si>
  <si>
    <t>01-Well-A1</t>
  </si>
  <si>
    <t>RBS_1by1_1</t>
  </si>
  <si>
    <t>bps_noncore</t>
  </si>
  <si>
    <t>01-Well-A2</t>
  </si>
  <si>
    <t>RBS_1by1_2</t>
  </si>
  <si>
    <t>01-Well-A3</t>
  </si>
  <si>
    <t>RBS_1by1_3</t>
  </si>
  <si>
    <t>01-Well-A4</t>
  </si>
  <si>
    <t>RBS_1by1_4</t>
  </si>
  <si>
    <t>01-Well-A5</t>
  </si>
  <si>
    <t>RBS_1by1_5</t>
  </si>
  <si>
    <t>01-Well-A6</t>
  </si>
  <si>
    <t>RBS_1by1_6</t>
  </si>
  <si>
    <t>01-Well-A7</t>
  </si>
  <si>
    <t>ttcaagaaggagatatacat</t>
  </si>
  <si>
    <t>RBS_1by1_7</t>
  </si>
  <si>
    <t>No</t>
  </si>
  <si>
    <t>01-Well-A8</t>
  </si>
  <si>
    <t>RBS_1by1_8</t>
  </si>
  <si>
    <t>01-Well-A9</t>
  </si>
  <si>
    <t>RBS_1by1_9</t>
  </si>
  <si>
    <t>01-Well-A10</t>
  </si>
  <si>
    <t>RBS_1by1_10</t>
  </si>
  <si>
    <t>01-Well-A11</t>
  </si>
  <si>
    <t>RBS_1by1_11</t>
  </si>
  <si>
    <t>01-Well-A12</t>
  </si>
  <si>
    <t>RBS_1by1_12</t>
  </si>
  <si>
    <t>01-Well-B1</t>
  </si>
  <si>
    <t>RBS_1by1_13</t>
  </si>
  <si>
    <t>01-Well-B2</t>
  </si>
  <si>
    <t>RBS_1by1_14</t>
  </si>
  <si>
    <t>01-Well-B3</t>
  </si>
  <si>
    <t>RBS_1by1_15</t>
  </si>
  <si>
    <t>01-Well-B4</t>
  </si>
  <si>
    <t>RBS_1by1_16</t>
  </si>
  <si>
    <t>01-Well-B5</t>
  </si>
  <si>
    <t>RBS_1by1_17</t>
  </si>
  <si>
    <t>01-Well-B6</t>
  </si>
  <si>
    <t>RBS_1by1_18</t>
  </si>
  <si>
    <t>01-Well-B7</t>
  </si>
  <si>
    <t>RBS_1by1_19</t>
  </si>
  <si>
    <t>01-Well-B8</t>
  </si>
  <si>
    <t>RBS_1by1_20</t>
  </si>
  <si>
    <t>01-Well-B9</t>
  </si>
  <si>
    <t>RBS_1by1_21</t>
  </si>
  <si>
    <t>bps_core</t>
  </si>
  <si>
    <t>01-Well-B10</t>
  </si>
  <si>
    <t>RBS_1by1_22</t>
  </si>
  <si>
    <t>01-Well-B11</t>
  </si>
  <si>
    <t>RBS_1by1_23</t>
  </si>
  <si>
    <t>01-Well-B12</t>
  </si>
  <si>
    <t>RBS_1by1_24</t>
  </si>
  <si>
    <t>01-Well-C1</t>
  </si>
  <si>
    <t>RBS_1by1_25</t>
  </si>
  <si>
    <t>01-Well-C2</t>
  </si>
  <si>
    <t>RBS_1by1_26</t>
  </si>
  <si>
    <t>01-Well-C3</t>
  </si>
  <si>
    <t>RBS_1by1_27</t>
  </si>
  <si>
    <t>01-Well-C4</t>
  </si>
  <si>
    <t>RBS_1by1_28</t>
  </si>
  <si>
    <t>01-Well-C5</t>
  </si>
  <si>
    <t>RBS_1by1_29</t>
  </si>
  <si>
    <t>01-Well-C6</t>
  </si>
  <si>
    <t>RBS_1by1_30</t>
  </si>
  <si>
    <t>01-Well-C7</t>
  </si>
  <si>
    <t>RBS_1by1_31</t>
  </si>
  <si>
    <t>01-Well-C8</t>
  </si>
  <si>
    <t>RBS_1by1_32</t>
  </si>
  <si>
    <t>01-Well-C9</t>
  </si>
  <si>
    <t>RBS_1by1_33</t>
  </si>
  <si>
    <t>01-Well-C10</t>
  </si>
  <si>
    <t>RBS_1by1_34</t>
  </si>
  <si>
    <t>01-Well-C11</t>
  </si>
  <si>
    <t>RBS_1by1_35</t>
  </si>
  <si>
    <t>01-Well-C12</t>
  </si>
  <si>
    <t>RBS_1by1_36</t>
  </si>
  <si>
    <t>01-Well-D1</t>
  </si>
  <si>
    <t>RBS_1by1_37</t>
  </si>
  <si>
    <t>01-Well-D2</t>
  </si>
  <si>
    <t>RBS_1by1_38</t>
  </si>
  <si>
    <t>01-Well-D3</t>
  </si>
  <si>
    <t>RBS_1by1_39</t>
  </si>
  <si>
    <t>01-Well-D4</t>
  </si>
  <si>
    <t>RBS_1by1_40</t>
  </si>
  <si>
    <t>01-Well-D5</t>
  </si>
  <si>
    <t>RBS_1by1_41</t>
  </si>
  <si>
    <t>01-Well-D6</t>
  </si>
  <si>
    <t>RBS_1by1_42</t>
  </si>
  <si>
    <t>01-Well-D7</t>
  </si>
  <si>
    <t>RBS_1by1_43</t>
  </si>
  <si>
    <t>01-Well-D8</t>
  </si>
  <si>
    <t>RBS_1by1_44</t>
  </si>
  <si>
    <t>01-Well-D9</t>
  </si>
  <si>
    <t>RBS_1by1_45</t>
  </si>
  <si>
    <t>01-Well-D10</t>
  </si>
  <si>
    <t>RBS_1by1_46</t>
  </si>
  <si>
    <t>01-Well-D11</t>
  </si>
  <si>
    <t>RBS_1by1_47</t>
  </si>
  <si>
    <t>01-Well-D12</t>
  </si>
  <si>
    <t>RBS_1by1_48</t>
  </si>
  <si>
    <t>01-Well-E1</t>
  </si>
  <si>
    <t>RBS_1by1_49</t>
  </si>
  <si>
    <t>01-Well-E2</t>
  </si>
  <si>
    <t>RBS_1by1_50</t>
  </si>
  <si>
    <t>01-Well-E3</t>
  </si>
  <si>
    <t>RBS_1by1_51</t>
  </si>
  <si>
    <t>01-Well-E4</t>
  </si>
  <si>
    <t>RBS_1by1_52</t>
  </si>
  <si>
    <t>01-Well-E5</t>
  </si>
  <si>
    <t>RBS_1by1_53</t>
  </si>
  <si>
    <t>01-Well-E6</t>
  </si>
  <si>
    <t>RBS_1by1_54</t>
  </si>
  <si>
    <t>01-Well-E7</t>
  </si>
  <si>
    <t>RBS_1by1_55</t>
  </si>
  <si>
    <t>01-Well-E8</t>
  </si>
  <si>
    <t>RBS_1by1_56</t>
  </si>
  <si>
    <t>01-Well-E9</t>
  </si>
  <si>
    <t>RBS_1by1_57</t>
  </si>
  <si>
    <t>01-Well-E10</t>
  </si>
  <si>
    <t>RBS_1by1_58</t>
  </si>
  <si>
    <t>01-Well-E11</t>
  </si>
  <si>
    <t>RBS_1by1_59</t>
  </si>
  <si>
    <t>01-Well-E12</t>
  </si>
  <si>
    <t>RBS_1by1_60</t>
  </si>
  <si>
    <t>01-Well-F1</t>
  </si>
  <si>
    <t>RBS_RU_0</t>
  </si>
  <si>
    <t>uni random</t>
  </si>
  <si>
    <t>01-Well-F2</t>
  </si>
  <si>
    <t>RBS_RU_1</t>
  </si>
  <si>
    <t>01-Well-F3</t>
  </si>
  <si>
    <t>RBS_RU_2</t>
  </si>
  <si>
    <t>01-Well-F4</t>
  </si>
  <si>
    <t>RBS_RU_3</t>
  </si>
  <si>
    <t>01-Well-F5</t>
  </si>
  <si>
    <t>RBS_RU_4</t>
  </si>
  <si>
    <t>01-Well-F6</t>
  </si>
  <si>
    <t>RBS_RU_5</t>
  </si>
  <si>
    <t>01-Well-F7</t>
  </si>
  <si>
    <t>RBS_RU_6</t>
  </si>
  <si>
    <t>01-Well-F8</t>
  </si>
  <si>
    <t>RBS_RU_7</t>
  </si>
  <si>
    <t>01-Well-F9</t>
  </si>
  <si>
    <t>RBS_RU_8</t>
  </si>
  <si>
    <t>01-Well-F10</t>
  </si>
  <si>
    <t>RBS_RU_9</t>
  </si>
  <si>
    <t>01-Well-F11</t>
  </si>
  <si>
    <t>RBS_RU_10</t>
  </si>
  <si>
    <t>01-Well-F12</t>
  </si>
  <si>
    <t>RBS_RU_11</t>
  </si>
  <si>
    <t>01-Well-G1</t>
  </si>
  <si>
    <t>RBS_RU_12</t>
  </si>
  <si>
    <t>01-Well-G2</t>
  </si>
  <si>
    <t>RBS_RU_13</t>
  </si>
  <si>
    <t>01-Well-G3</t>
  </si>
  <si>
    <t>RBS_RU_14</t>
  </si>
  <si>
    <t>01-Well-G4</t>
  </si>
  <si>
    <t>RBS_RU_15</t>
  </si>
  <si>
    <t>01-Well-G5</t>
  </si>
  <si>
    <t>RBS_RU_16</t>
  </si>
  <si>
    <t>01-Well-G6</t>
  </si>
  <si>
    <t>RBS_RU_17</t>
  </si>
  <si>
    <t>01-Well-G7</t>
  </si>
  <si>
    <t>RBS_RU_18</t>
  </si>
  <si>
    <t>01-Well-G8</t>
  </si>
  <si>
    <t>RBS_RU_19</t>
  </si>
  <si>
    <t>01-Well-G9</t>
  </si>
  <si>
    <t>RBS_RU_20</t>
  </si>
  <si>
    <t>01-Well-G10</t>
  </si>
  <si>
    <t>RBS_RU_21</t>
  </si>
  <si>
    <t>01-Well-G11</t>
  </si>
  <si>
    <t>RBS_RU_22</t>
  </si>
  <si>
    <t>01-Well-G12</t>
  </si>
  <si>
    <t>RBS_RU_23</t>
  </si>
  <si>
    <t>01-Well-H1</t>
  </si>
  <si>
    <t>RBS_RU_24</t>
  </si>
  <si>
    <t>01-Well-H2</t>
  </si>
  <si>
    <t>RBS_RU_25</t>
  </si>
  <si>
    <t>01-Well-H3</t>
  </si>
  <si>
    <t>RBS_RU_26</t>
  </si>
  <si>
    <t>01-Well-H4</t>
  </si>
  <si>
    <t>RBS_RU_27</t>
  </si>
  <si>
    <t>01-Well-H5</t>
  </si>
  <si>
    <t>RBS_RU_28</t>
  </si>
  <si>
    <t>01-Well-H6</t>
  </si>
  <si>
    <t>TTTAAGACGGATTTATACAT</t>
  </si>
  <si>
    <t>RBS_BA_00</t>
  </si>
  <si>
    <t>bandit</t>
  </si>
  <si>
    <t>1,2,3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</si>
  <si>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</si>
  <si>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</si>
  <si>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</si>
  <si>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</si>
  <si>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</si>
  <si>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</si>
  <si>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</si>
  <si>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</si>
  <si>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</si>
  <si>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</si>
  <si>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</si>
  <si>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</si>
  <si>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</si>
  <si>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</si>
  <si>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</si>
  <si>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</si>
  <si>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</si>
  <si>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</si>
  <si>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</si>
  <si>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</si>
  <si>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</si>
  <si>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</si>
  <si>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</si>
  <si>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</si>
  <si>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</si>
  <si>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</si>
  <si>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</si>
  <si>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</si>
  <si>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</si>
  <si>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</si>
  <si>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</si>
  <si>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</si>
  <si>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</si>
  <si>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</si>
  <si>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</si>
  <si>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</si>
  <si>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</si>
  <si>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</si>
  <si>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</si>
  <si>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</si>
  <si>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</si>
  <si>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</si>
  <si>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</si>
  <si>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</si>
  <si>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</si>
  <si>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</si>
  <si>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</si>
  <si>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</si>
  <si>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</si>
  <si>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</si>
  <si>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</si>
  <si>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</si>
  <si>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</si>
  <si>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</si>
  <si>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</si>
  <si>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</si>
  <si>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</si>
  <si>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</si>
  <si>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</si>
  <si>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</si>
  <si>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</si>
  <si>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</si>
  <si>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</si>
  <si>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</si>
  <si>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</si>
  <si>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</si>
  <si>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</si>
  <si>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</si>
  <si>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</si>
  <si>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</si>
  <si>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</si>
  <si>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</si>
  <si>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</si>
  <si>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</si>
  <si>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</si>
  <si>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</si>
  <si>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</si>
  <si>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</si>
  <si>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</si>
  <si>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</si>
  <si>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</si>
  <si>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</si>
  <si>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</si>
  <si>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</si>
  <si>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</si>
  <si>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</si>
  <si>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</si>
  <si>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</si>
  <si>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</si>
  <si>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</si>
  <si>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</si>
  <si>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</si>
  <si>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</si>
  <si>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</si>
  <si>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</si>
  <si>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</si>
  <si>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</si>
  <si>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</si>
  <si>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</si>
  <si>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</si>
  <si>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</si>
  <si>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</si>
  <si>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</si>
  <si>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</si>
  <si>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</si>
  <si>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</si>
  <si>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</si>
  <si>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</si>
  <si>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</si>
  <si>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</si>
  <si>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</si>
  <si>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</si>
  <si>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</si>
  <si>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</si>
  <si>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</si>
  <si>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</si>
  <si>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</si>
  <si>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</si>
  <si>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</si>
  <si>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</si>
  <si>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</si>
  <si>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</si>
  <si>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</si>
  <si>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</si>
  <si>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</si>
  <si>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</si>
  <si>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</si>
  <si>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</si>
  <si>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</si>
  <si>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</si>
  <si>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</si>
  <si>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</si>
  <si>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</si>
  <si>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</si>
  <si>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</si>
  <si>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</si>
  <si>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</si>
  <si>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</si>
  <si>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</si>
  <si>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</si>
  <si>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</si>
  <si>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</si>
  <si>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</si>
  <si>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</si>
  <si>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</si>
  <si>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</si>
  <si>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</si>
  <si>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</si>
  <si>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</si>
  <si>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</si>
  <si>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</si>
  <si>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</si>
  <si>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</si>
  <si>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</si>
  <si>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</si>
  <si>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</si>
  <si>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</si>
  <si>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</si>
  <si>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</si>
  <si>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</si>
  <si>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</si>
  <si>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</si>
  <si>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</si>
  <si>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</si>
  <si>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</si>
  <si>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</si>
  <si>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</si>
  <si>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</si>
  <si>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</si>
  <si>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</si>
  <si>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</si>
  <si>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</si>
  <si>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</si>
  <si>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</si>
  <si>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</si>
  <si>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Preliminary Flow Results for 1st Plate</t>
  </si>
  <si>
    <t>Partial Results for 2nd Plate</t>
  </si>
  <si>
    <t>Microplate Reader</t>
  </si>
  <si>
    <t>Flow Cytometer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</si>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</sst>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0"/>
  <sheetViews>
    <sheetView topLeftCell="E1" zoomScaleNormal="100" workbookViewId="0">
      <selection activeCell="O1" sqref="O1:Y180"/>
    </sheetView>
  </sheetViews>
  <sheetFormatPr defaultRowHeight="14.5" x14ac:dyDescent="0.35"/>
  <cols>
    <col min="1" max="1" width="27.1796875" customWidth="1"/>
    <col min="2" max="2" width="26" customWidth="1"/>
    <col min="3" max="9" width="8.453125" customWidth="1"/>
    <col min="10" max="10" width="9.1796875" customWidth="1"/>
    <col min="11" max="11" width="10.81640625" customWidth="1"/>
    <col min="12" max="14" width="8.81640625" customWidth="1"/>
    <col min="15" max="16" width="9.1796875" customWidth="1"/>
    <col min="17" max="17" width="15.36328125" customWidth="1"/>
    <col min="18" max="1023" width="9.1796875" customWidth="1"/>
  </cols>
  <sheetData>
    <row r="1" spans="1:14" x14ac:dyDescent="0.35">
      <c r="C1" s="11" t="s">
        <v>471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2" t="s">
        <v>97</v>
      </c>
      <c r="G2" s="2" t="s">
        <v>98</v>
      </c>
      <c r="H2" s="2" t="s">
        <v>4</v>
      </c>
      <c r="I2" t="s">
        <v>5</v>
      </c>
      <c r="J2" s="2" t="s">
        <v>6</v>
      </c>
      <c r="K2" s="6" t="s">
        <v>99</v>
      </c>
      <c r="L2" s="6" t="s">
        <v>100</v>
      </c>
      <c r="M2" s="6" t="s">
        <v>101</v>
      </c>
      <c r="N2" s="6"/>
    </row>
    <row r="3" spans="1:14" x14ac:dyDescent="0.35">
      <c r="A3" s="3" t="s">
        <v>7</v>
      </c>
      <c r="B3" t="s">
        <v>102</v>
      </c>
      <c r="C3" s="5">
        <v>80.919700000000006</v>
      </c>
      <c r="D3" s="7">
        <v>52.402430874231797</v>
      </c>
      <c r="E3" s="5">
        <v>98.720439999999996</v>
      </c>
      <c r="F3" s="7">
        <v>61.622165036105699</v>
      </c>
      <c r="G3">
        <v>54.151484835097101</v>
      </c>
      <c r="H3">
        <f>AVERAGE(C3:G3)</f>
        <v>69.563244149086913</v>
      </c>
      <c r="I3">
        <f>_xlfn.STDEV.P(C3:G3)</f>
        <v>17.743662160149835</v>
      </c>
      <c r="J3" s="4">
        <f>I3/H3</f>
        <v>0.25507237877120686</v>
      </c>
      <c r="K3" t="s">
        <v>103</v>
      </c>
      <c r="L3" t="s">
        <v>104</v>
      </c>
      <c r="M3" t="s">
        <v>105</v>
      </c>
    </row>
    <row r="4" spans="1:14" x14ac:dyDescent="0.35">
      <c r="A4" s="3" t="s">
        <v>8</v>
      </c>
      <c r="B4" t="s">
        <v>107</v>
      </c>
      <c r="C4" s="5">
        <v>58.336880000000001</v>
      </c>
      <c r="D4" s="7">
        <v>40.072951065481497</v>
      </c>
      <c r="E4" s="5">
        <v>81.136200000000002</v>
      </c>
      <c r="F4" s="7">
        <v>42.042854027511197</v>
      </c>
      <c r="G4">
        <v>45.432031622390497</v>
      </c>
      <c r="H4">
        <f>AVERAGE(C4:F4)</f>
        <v>55.397221273248171</v>
      </c>
      <c r="I4">
        <f>_xlfn.STDEV.P(C4:G4)</f>
        <v>15.256165999900897</v>
      </c>
      <c r="J4" s="4">
        <f>I4/H4</f>
        <v>0.2753958709345633</v>
      </c>
      <c r="K4" t="s">
        <v>108</v>
      </c>
      <c r="L4" t="s">
        <v>104</v>
      </c>
      <c r="M4" t="s">
        <v>105</v>
      </c>
    </row>
    <row r="5" spans="1:14" x14ac:dyDescent="0.35">
      <c r="A5" s="3" t="s">
        <v>9</v>
      </c>
      <c r="B5" t="s">
        <v>110</v>
      </c>
      <c r="C5" s="5">
        <v>38.780700000000003</v>
      </c>
      <c r="D5" s="7">
        <v>28.831559098860701</v>
      </c>
      <c r="E5" s="5">
        <v>58.763330000000003</v>
      </c>
      <c r="F5" s="7">
        <v>24.487869963654301</v>
      </c>
      <c r="G5">
        <v>24.133637075311899</v>
      </c>
      <c r="H5">
        <f>AVERAGE(C5:F5)</f>
        <v>37.715864765628751</v>
      </c>
      <c r="I5">
        <f>_xlfn.STDEV.P(C5:G5)</f>
        <v>13.004783179702333</v>
      </c>
      <c r="J5" s="4">
        <f>I5/H5</f>
        <v>0.34480935968234411</v>
      </c>
      <c r="K5" t="s">
        <v>108</v>
      </c>
      <c r="L5" t="s">
        <v>104</v>
      </c>
      <c r="M5" t="s">
        <v>105</v>
      </c>
    </row>
    <row r="6" spans="1:14" x14ac:dyDescent="0.35">
      <c r="A6" s="3" t="s">
        <v>10</v>
      </c>
      <c r="B6" t="s">
        <v>112</v>
      </c>
      <c r="C6" s="5">
        <v>60.720820000000003</v>
      </c>
      <c r="D6" s="7">
        <v>43.093359009539199</v>
      </c>
      <c r="E6" s="5">
        <v>74.605289999999997</v>
      </c>
      <c r="F6" s="7">
        <v>38.6419582348774</v>
      </c>
      <c r="G6">
        <v>38.049576803906</v>
      </c>
      <c r="H6">
        <f>AVERAGE(C6:F6)</f>
        <v>54.265356811104148</v>
      </c>
      <c r="I6">
        <f>_xlfn.STDEV.P(C6:G6)</f>
        <v>14.385070191384047</v>
      </c>
      <c r="J6" s="4">
        <f>I6/H6</f>
        <v>0.26508754455366401</v>
      </c>
      <c r="K6" t="s">
        <v>108</v>
      </c>
      <c r="L6" t="s">
        <v>104</v>
      </c>
      <c r="M6" t="s">
        <v>105</v>
      </c>
    </row>
    <row r="7" spans="1:14" x14ac:dyDescent="0.35">
      <c r="A7" s="3" t="s">
        <v>11</v>
      </c>
      <c r="B7" t="s">
        <v>114</v>
      </c>
      <c r="C7" s="5">
        <v>58.099539999999998</v>
      </c>
      <c r="D7" s="7">
        <v>45.913213688575503</v>
      </c>
      <c r="E7" s="5">
        <v>70.531620000000004</v>
      </c>
      <c r="F7" s="7">
        <v>44.352931357439502</v>
      </c>
      <c r="G7">
        <v>38.394865293671302</v>
      </c>
      <c r="H7">
        <f>AVERAGE(C7:F7)</f>
        <v>54.724326261503748</v>
      </c>
      <c r="I7">
        <f>_xlfn.STDEV.P(C7:G7)</f>
        <v>11.487255342721955</v>
      </c>
      <c r="J7" s="4">
        <f>I7/H7</f>
        <v>0.20991131599920224</v>
      </c>
      <c r="K7" t="s">
        <v>108</v>
      </c>
      <c r="L7" t="s">
        <v>104</v>
      </c>
      <c r="M7" t="s">
        <v>105</v>
      </c>
    </row>
    <row r="8" spans="1:14" x14ac:dyDescent="0.35">
      <c r="A8" s="3" t="s">
        <v>12</v>
      </c>
      <c r="B8" t="s">
        <v>116</v>
      </c>
      <c r="C8" s="5">
        <v>30.82338</v>
      </c>
      <c r="D8" s="7">
        <v>21.973718715652002</v>
      </c>
      <c r="E8" s="5">
        <v>47.703389999999999</v>
      </c>
      <c r="F8" s="7">
        <v>21.2056788752271</v>
      </c>
      <c r="G8">
        <v>21.1722417929108</v>
      </c>
      <c r="H8">
        <f>AVERAGE(C8:F8)</f>
        <v>30.426541897719773</v>
      </c>
      <c r="I8">
        <f>_xlfn.STDEV.P(C8:G8)</f>
        <v>10.233622543356331</v>
      </c>
      <c r="J8" s="4">
        <f>I8/H8</f>
        <v>0.33633866700189347</v>
      </c>
      <c r="K8" t="s">
        <v>108</v>
      </c>
      <c r="L8" t="s">
        <v>104</v>
      </c>
      <c r="M8" t="s">
        <v>105</v>
      </c>
    </row>
    <row r="9" spans="1:14" x14ac:dyDescent="0.35">
      <c r="A9" s="3" t="s">
        <v>13</v>
      </c>
      <c r="B9" t="s">
        <v>118</v>
      </c>
      <c r="C9" s="5">
        <v>51.836950000000002</v>
      </c>
      <c r="D9" s="7">
        <v>35.402643899503197</v>
      </c>
      <c r="E9" s="5">
        <v>58.743639999999999</v>
      </c>
      <c r="F9" s="7">
        <v>29.738674110669599</v>
      </c>
      <c r="G9">
        <v>31.848505915259601</v>
      </c>
      <c r="H9">
        <f>AVERAGE(C9:F9)</f>
        <v>43.930477002543199</v>
      </c>
      <c r="I9">
        <f>_xlfn.STDEV.P(C9:G9)</f>
        <v>11.600452924666333</v>
      </c>
      <c r="J9" s="4">
        <f>I9/H9</f>
        <v>0.26406389632406602</v>
      </c>
      <c r="K9" t="s">
        <v>108</v>
      </c>
      <c r="L9" t="s">
        <v>104</v>
      </c>
      <c r="M9" t="s">
        <v>105</v>
      </c>
    </row>
    <row r="10" spans="1:14" x14ac:dyDescent="0.35">
      <c r="A10" t="s">
        <v>120</v>
      </c>
      <c r="B10" t="s">
        <v>121</v>
      </c>
      <c r="C10" t="s">
        <v>473</v>
      </c>
      <c r="D10" t="s">
        <v>473</v>
      </c>
      <c r="E10" t="s">
        <v>473</v>
      </c>
      <c r="F10" t="s">
        <v>473</v>
      </c>
      <c r="G10" t="s">
        <v>473</v>
      </c>
      <c r="H10">
        <v>0</v>
      </c>
      <c r="I10" t="e">
        <f>_xlfn.STDEV.P(C10:G10)</f>
        <v>#DIV/0!</v>
      </c>
      <c r="J10" t="e">
        <f>I10/H10</f>
        <v>#DIV/0!</v>
      </c>
      <c r="K10" t="s">
        <v>108</v>
      </c>
      <c r="L10" t="s">
        <v>122</v>
      </c>
      <c r="M10" t="s">
        <v>105</v>
      </c>
    </row>
    <row r="11" spans="1:14" x14ac:dyDescent="0.35">
      <c r="A11" s="3" t="s">
        <v>14</v>
      </c>
      <c r="B11" t="s">
        <v>124</v>
      </c>
      <c r="C11" s="5">
        <v>57.188220000000001</v>
      </c>
      <c r="D11" s="7">
        <v>40.1977444663301</v>
      </c>
      <c r="E11" s="5"/>
      <c r="F11" s="7">
        <v>45.233411378176697</v>
      </c>
      <c r="G11">
        <v>38.655692829940598</v>
      </c>
      <c r="H11">
        <f>AVERAGE(C11:F11)</f>
        <v>47.539791948168933</v>
      </c>
      <c r="I11">
        <f>_xlfn.STDEV.P(C11:G11)</f>
        <v>7.2717368848070576</v>
      </c>
      <c r="J11" s="4">
        <f>I11/H11</f>
        <v>0.15296105823801653</v>
      </c>
      <c r="K11" t="s">
        <v>108</v>
      </c>
      <c r="L11" t="s">
        <v>104</v>
      </c>
      <c r="M11" t="s">
        <v>105</v>
      </c>
    </row>
    <row r="12" spans="1:14" x14ac:dyDescent="0.35">
      <c r="A12" s="3" t="s">
        <v>15</v>
      </c>
      <c r="B12" t="s">
        <v>126</v>
      </c>
      <c r="C12" s="5">
        <v>36.167740000000002</v>
      </c>
      <c r="D12" s="7">
        <v>27.1777393378885</v>
      </c>
      <c r="E12" s="5">
        <v>69.797920000000005</v>
      </c>
      <c r="F12" s="7">
        <v>24.135048945303499</v>
      </c>
      <c r="G12">
        <v>21.9453529617894</v>
      </c>
      <c r="H12">
        <f>AVERAGE(C12:F12)</f>
        <v>39.319612070798009</v>
      </c>
      <c r="I12">
        <f>_xlfn.STDEV.P(C12:G12)</f>
        <v>17.654175065529426</v>
      </c>
      <c r="J12" s="4">
        <f>I12/H12</f>
        <v>0.44899158805894918</v>
      </c>
      <c r="K12" t="s">
        <v>108</v>
      </c>
      <c r="L12" t="s">
        <v>104</v>
      </c>
      <c r="M12" t="s">
        <v>105</v>
      </c>
    </row>
    <row r="13" spans="1:14" x14ac:dyDescent="0.35">
      <c r="A13" s="3" t="s">
        <v>16</v>
      </c>
      <c r="B13" t="s">
        <v>128</v>
      </c>
      <c r="C13" s="5">
        <v>56.372480000000003</v>
      </c>
      <c r="D13" s="7">
        <v>30.926453127990602</v>
      </c>
      <c r="E13" s="5">
        <v>51.613819999999997</v>
      </c>
      <c r="F13" s="7">
        <v>38.223958764392201</v>
      </c>
      <c r="G13">
        <v>31.680387597935201</v>
      </c>
      <c r="H13">
        <f>AVERAGE(C13:F13)</f>
        <v>44.284177973095701</v>
      </c>
      <c r="I13">
        <f>_xlfn.STDEV.P(C13:G13)</f>
        <v>10.412398316315842</v>
      </c>
      <c r="J13" s="4">
        <f>I13/H13</f>
        <v>0.23512682842711374</v>
      </c>
      <c r="K13" t="s">
        <v>108</v>
      </c>
      <c r="L13" t="s">
        <v>104</v>
      </c>
      <c r="M13" t="s">
        <v>105</v>
      </c>
    </row>
    <row r="14" spans="1:14" x14ac:dyDescent="0.35">
      <c r="A14" s="3" t="s">
        <v>17</v>
      </c>
      <c r="B14" t="s">
        <v>130</v>
      </c>
      <c r="C14" s="5">
        <v>63.550339999999998</v>
      </c>
      <c r="D14" s="7">
        <v>44.897779461052998</v>
      </c>
      <c r="E14" s="5">
        <v>69.601749999999996</v>
      </c>
      <c r="F14" s="7">
        <v>42.063148527607297</v>
      </c>
      <c r="G14">
        <v>39.304469987386803</v>
      </c>
      <c r="H14">
        <f>AVERAGE(C14:F14)</f>
        <v>55.028254497165072</v>
      </c>
      <c r="I14">
        <f>_xlfn.STDEV.P(C14:G14)</f>
        <v>12.276181240075342</v>
      </c>
      <c r="J14" s="4">
        <f>I14/H14</f>
        <v>0.2230886905690927</v>
      </c>
      <c r="K14" t="s">
        <v>108</v>
      </c>
      <c r="L14" t="s">
        <v>104</v>
      </c>
      <c r="M14" t="s">
        <v>105</v>
      </c>
    </row>
    <row r="15" spans="1:14" x14ac:dyDescent="0.35">
      <c r="A15" s="3" t="s">
        <v>18</v>
      </c>
      <c r="B15" t="s">
        <v>132</v>
      </c>
      <c r="C15" s="5">
        <v>65.107550000000003</v>
      </c>
      <c r="D15" s="7">
        <v>37.850634254858399</v>
      </c>
      <c r="E15" s="5">
        <v>76.232690000000005</v>
      </c>
      <c r="F15" s="7">
        <v>37.078370379348499</v>
      </c>
      <c r="G15">
        <v>32.308771113994602</v>
      </c>
      <c r="H15">
        <f>AVERAGE(C15:F15)</f>
        <v>54.067311158551718</v>
      </c>
      <c r="I15">
        <f>_xlfn.STDEV.P(C15:G15)</f>
        <v>17.570104515088595</v>
      </c>
      <c r="J15" s="4">
        <f>I15/H15</f>
        <v>0.32496723322460924</v>
      </c>
      <c r="K15" t="s">
        <v>108</v>
      </c>
      <c r="L15" t="s">
        <v>104</v>
      </c>
      <c r="M15" t="s">
        <v>105</v>
      </c>
    </row>
    <row r="16" spans="1:14" x14ac:dyDescent="0.35">
      <c r="A16" s="3" t="s">
        <v>19</v>
      </c>
      <c r="B16" t="s">
        <v>134</v>
      </c>
      <c r="C16" s="5">
        <v>58.078800000000001</v>
      </c>
      <c r="D16" s="7">
        <v>37.186557387499697</v>
      </c>
      <c r="E16" s="5">
        <v>76.092160000000007</v>
      </c>
      <c r="F16" s="7">
        <v>40.679528476473799</v>
      </c>
      <c r="G16">
        <v>33.421516319064501</v>
      </c>
      <c r="H16">
        <f>AVERAGE(C16:F16)</f>
        <v>53.009261465993376</v>
      </c>
      <c r="I16">
        <f>_xlfn.STDEV.P(C16:G16)</f>
        <v>15.923846982311037</v>
      </c>
      <c r="J16" s="4">
        <f>I16/H16</f>
        <v>0.30039745021776132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>
        <v>52.617710000000002</v>
      </c>
      <c r="D17" s="7">
        <v>36.7191236173622</v>
      </c>
      <c r="E17" s="5">
        <v>76.854759999999999</v>
      </c>
      <c r="F17" s="7">
        <v>37.733533951420597</v>
      </c>
      <c r="G17">
        <v>29.9416192635553</v>
      </c>
      <c r="H17">
        <f>AVERAGE(C17:F17)</f>
        <v>50.981281892195696</v>
      </c>
      <c r="I17">
        <f>_xlfn.STDEV.P(C17:G17)</f>
        <v>16.764013083551077</v>
      </c>
      <c r="J17" s="4">
        <f>I17/H17</f>
        <v>0.32882682548077202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>
        <v>36.815010000000001</v>
      </c>
      <c r="D18" s="7">
        <v>23.946455342029601</v>
      </c>
      <c r="E18" s="5">
        <v>63.98509</v>
      </c>
      <c r="F18" s="7">
        <v>24.695211021941201</v>
      </c>
      <c r="G18">
        <v>20.352209802182902</v>
      </c>
      <c r="H18">
        <f>AVERAGE(C18:F18)</f>
        <v>37.3604415909927</v>
      </c>
      <c r="I18">
        <f>_xlfn.STDEV.P(C18:G18)</f>
        <v>16.00585174143394</v>
      </c>
      <c r="J18" s="4">
        <f>I18/H18</f>
        <v>0.42841709197818534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>
        <v>42.687649999999998</v>
      </c>
      <c r="D19" s="7">
        <v>29.705522173926799</v>
      </c>
      <c r="E19" s="5">
        <v>51.966189999999997</v>
      </c>
      <c r="F19" s="7">
        <v>27.230803229479399</v>
      </c>
      <c r="G19">
        <v>26.959225705586601</v>
      </c>
      <c r="H19">
        <f>AVERAGE(C19:F19)</f>
        <v>37.897541350851547</v>
      </c>
      <c r="I19">
        <f>_xlfn.STDEV.P(C19:G19)</f>
        <v>9.9747470680035679</v>
      </c>
      <c r="J19" s="4">
        <f>I19/H19</f>
        <v>0.26320301297802895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>
        <v>40.084040000000002</v>
      </c>
      <c r="D20" s="7">
        <v>25.1140718006925</v>
      </c>
      <c r="E20" s="5">
        <v>42.432659999999998</v>
      </c>
      <c r="F20" s="7">
        <v>24.960836048252801</v>
      </c>
      <c r="G20">
        <v>23.3457352398263</v>
      </c>
      <c r="H20">
        <f>AVERAGE(C20:F20)</f>
        <v>33.147901962236325</v>
      </c>
      <c r="I20">
        <f>_xlfn.STDEV.P(C20:G20)</f>
        <v>8.2795313394697612</v>
      </c>
      <c r="J20" s="4">
        <f>I20/H20</f>
        <v>0.24977542617635948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>
        <v>41.378250000000001</v>
      </c>
      <c r="D21" s="7">
        <v>28.2187559874023</v>
      </c>
      <c r="E21" s="5">
        <v>45.713760000000001</v>
      </c>
      <c r="F21" s="7">
        <v>27.337416486270001</v>
      </c>
      <c r="G21">
        <v>24.537122060902501</v>
      </c>
      <c r="H21">
        <f>AVERAGE(C21:F21)</f>
        <v>35.662045618418077</v>
      </c>
      <c r="I21">
        <f>_xlfn.STDEV.P(C21:G21)</f>
        <v>8.4548814845432823</v>
      </c>
      <c r="J21" s="4">
        <f>I21/H21</f>
        <v>0.23708346893529464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>
        <v>33.055370000000003</v>
      </c>
      <c r="D22" s="7">
        <v>21.947024504601199</v>
      </c>
      <c r="E22" s="5">
        <v>50.399459999999998</v>
      </c>
      <c r="F22" s="7">
        <v>22.5475906493885</v>
      </c>
      <c r="G22">
        <v>21.4979096286506</v>
      </c>
      <c r="H22">
        <f>AVERAGE(C22:F22)</f>
        <v>31.987361288497425</v>
      </c>
      <c r="I22">
        <f>_xlfn.STDEV.P(C22:G22)</f>
        <v>11.118331987509753</v>
      </c>
      <c r="J22" s="4">
        <f>I22/H22</f>
        <v>0.3475851567508908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>
        <v>41.566409999999998</v>
      </c>
      <c r="D23" s="7">
        <v>38.517309197236898</v>
      </c>
      <c r="E23" s="5">
        <v>50.849089999999997</v>
      </c>
      <c r="F23" s="7">
        <v>31.2219056419998</v>
      </c>
      <c r="G23">
        <v>22.193803373861101</v>
      </c>
      <c r="H23">
        <f>AVERAGE(C23:F23)</f>
        <v>40.538678709809169</v>
      </c>
      <c r="I23">
        <f>_xlfn.STDEV.P(C23:G23)</f>
        <v>9.6692974776281311</v>
      </c>
      <c r="J23" s="4">
        <f>I23/H23</f>
        <v>0.23852029186359361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>
        <v>28.702819999999999</v>
      </c>
      <c r="D24" s="7">
        <v>23.434212199983399</v>
      </c>
      <c r="E24" s="5">
        <v>53.352260000000001</v>
      </c>
      <c r="F24" s="7">
        <v>23.378552343325801</v>
      </c>
      <c r="G24">
        <v>17.653695224930299</v>
      </c>
      <c r="H24">
        <f>AVERAGE(C24:F24)</f>
        <v>32.216961135827297</v>
      </c>
      <c r="I24">
        <f>_xlfn.STDEV.P(C24:G24)</f>
        <v>12.521782349546291</v>
      </c>
      <c r="J24" s="4">
        <f>I24/H24</f>
        <v>0.38867049864679126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>
        <v>38.140860000000004</v>
      </c>
      <c r="D25" s="7">
        <v>30.1165285722543</v>
      </c>
      <c r="E25" s="5">
        <v>41.817480000000003</v>
      </c>
      <c r="F25" s="7">
        <v>27.8051960760375</v>
      </c>
      <c r="G25">
        <v>25.769088486307101</v>
      </c>
      <c r="H25">
        <f>AVERAGE(C25:F25)</f>
        <v>34.470016162072952</v>
      </c>
      <c r="I25">
        <f>_xlfn.STDEV.P(C25:G25)</f>
        <v>6.1870496077071255</v>
      </c>
      <c r="J25" s="4">
        <f>I25/H25</f>
        <v>0.17949076607961328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>
        <v>17.194130000000001</v>
      </c>
      <c r="D26" s="7">
        <v>15.7509751581518</v>
      </c>
      <c r="E26" s="5">
        <v>50.857239999999997</v>
      </c>
      <c r="F26" s="7">
        <v>14.425654783023299</v>
      </c>
      <c r="G26">
        <v>14.8699802070958</v>
      </c>
      <c r="H26">
        <f>AVERAGE(C26:F26)</f>
        <v>24.556999985293778</v>
      </c>
      <c r="I26">
        <f>_xlfn.STDEV.P(C26:G26)</f>
        <v>14.150444444340691</v>
      </c>
      <c r="J26" s="4">
        <f>I26/H26</f>
        <v>0.5762285479828495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>
        <v>48.385629999999999</v>
      </c>
      <c r="D27" s="7">
        <v>30.410129880343899</v>
      </c>
      <c r="E27" s="5">
        <v>33.564770000000003</v>
      </c>
      <c r="F27" s="7">
        <v>28.175155765084401</v>
      </c>
      <c r="G27">
        <v>30.712356200963502</v>
      </c>
      <c r="H27">
        <f>AVERAGE(C27:F27)</f>
        <v>35.133921411357079</v>
      </c>
      <c r="I27">
        <f>_xlfn.STDEV.P(C27:G27)</f>
        <v>7.2725350950834384</v>
      </c>
      <c r="J27" s="4">
        <f>I27/H27</f>
        <v>0.20699468783841998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>
        <v>48.905099999999997</v>
      </c>
      <c r="D28" s="7">
        <v>33.031041129423997</v>
      </c>
      <c r="E28" s="5">
        <v>69.513630000000006</v>
      </c>
      <c r="F28" s="7">
        <v>32.524704415513099</v>
      </c>
      <c r="G28">
        <v>29.9620055057425</v>
      </c>
      <c r="H28">
        <f>AVERAGE(C28:F28)</f>
        <v>45.993618886234273</v>
      </c>
      <c r="I28">
        <f>_xlfn.STDEV.P(C28:G28)</f>
        <v>14.944683511226884</v>
      </c>
      <c r="J28" s="4">
        <f>I28/H28</f>
        <v>0.32492949833307799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>
        <v>25.205770000000001</v>
      </c>
      <c r="D29" s="7">
        <v>17.319717236411801</v>
      </c>
      <c r="E29" s="5">
        <v>63.579430000000002</v>
      </c>
      <c r="F29" s="7">
        <v>14.5349979149782</v>
      </c>
      <c r="G29">
        <v>14.2301417533457</v>
      </c>
      <c r="H29">
        <f>AVERAGE(C29:F29)</f>
        <v>30.159978787847503</v>
      </c>
      <c r="I29">
        <f>_xlfn.STDEV.P(C29:G29)</f>
        <v>18.726580116927192</v>
      </c>
      <c r="J29" s="4">
        <f>I29/H29</f>
        <v>0.62090826550822298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>
        <v>16.40183</v>
      </c>
      <c r="D30" s="7">
        <v>14.475101201960801</v>
      </c>
      <c r="E30" s="5">
        <v>36.599069999999998</v>
      </c>
      <c r="F30" s="7">
        <v>13.5156308111582</v>
      </c>
      <c r="G30">
        <v>12.9018004593177</v>
      </c>
      <c r="H30">
        <f>AVERAGE(C30:F30)</f>
        <v>20.24790800327975</v>
      </c>
      <c r="I30">
        <f>_xlfn.STDEV.P(C30:G30)</f>
        <v>8.9885917255728103</v>
      </c>
      <c r="J30" s="4">
        <f>I30/H30</f>
        <v>0.44392693428461055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>
        <v>19.432220000000001</v>
      </c>
      <c r="D31" s="7">
        <v>13.7006632906307</v>
      </c>
      <c r="E31" s="5">
        <v>32.797179999999997</v>
      </c>
      <c r="F31" s="7">
        <v>14.661262128155199</v>
      </c>
      <c r="G31">
        <v>10.4689189958616</v>
      </c>
      <c r="H31">
        <f>AVERAGE(C31:F31)</f>
        <v>20.147831354696475</v>
      </c>
      <c r="I31">
        <f>_xlfn.STDEV.P(C31:G31)</f>
        <v>7.8374946793647933</v>
      </c>
      <c r="J31" s="4">
        <f>I31/H31</f>
        <v>0.38899941841819452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>
        <v>4.0942990000000004</v>
      </c>
      <c r="D32" s="7">
        <v>10.30270525886</v>
      </c>
      <c r="E32" s="5">
        <v>27.163430000000002</v>
      </c>
      <c r="F32" s="7">
        <v>6.79700512139644</v>
      </c>
      <c r="G32">
        <v>9.2213284432397593</v>
      </c>
      <c r="H32">
        <f>AVERAGE(C32:F32)</f>
        <v>12.089359845064109</v>
      </c>
      <c r="I32">
        <f>_xlfn.STDEV.P(C32:G32)</f>
        <v>8.1108597001947764</v>
      </c>
      <c r="J32" s="4">
        <f>I32/H32</f>
        <v>0.6709089483763121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>
        <v>13.735950000000001</v>
      </c>
      <c r="D33" s="7">
        <v>2.20689740549706</v>
      </c>
      <c r="E33" s="5">
        <v>7.1227999999999998</v>
      </c>
      <c r="F33" s="7">
        <v>10.8485346306729</v>
      </c>
      <c r="G33">
        <v>6.8417408766984602</v>
      </c>
      <c r="H33">
        <f>AVERAGE(C33:F33)</f>
        <v>8.4785455090424904</v>
      </c>
      <c r="I33">
        <f>_xlfn.STDEV.P(C33:G33)</f>
        <v>3.9133635088437897</v>
      </c>
      <c r="J33" s="4">
        <f>I33/H33</f>
        <v>0.46156071282157196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>
        <v>3.855629</v>
      </c>
      <c r="D34" s="7">
        <v>5.09390281276871</v>
      </c>
      <c r="E34" s="5">
        <v>12.219049999999999</v>
      </c>
      <c r="F34" s="7">
        <v>10.3236643085159</v>
      </c>
      <c r="G34">
        <v>9.0646765683026</v>
      </c>
      <c r="H34">
        <f>AVERAGE(C34:F34)</f>
        <v>7.8730615303211522</v>
      </c>
      <c r="I34">
        <f>_xlfn.STDEV.P(C34:G34)</f>
        <v>3.1588768316318512</v>
      </c>
      <c r="J34" s="4">
        <f>I34/H34</f>
        <v>0.4012259804481671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>
        <v>22.466930000000001</v>
      </c>
      <c r="D35" s="7">
        <v>19.344873003205301</v>
      </c>
      <c r="E35" s="5">
        <v>15.769450000000001</v>
      </c>
      <c r="F35" s="7">
        <v>17.428368852076702</v>
      </c>
      <c r="G35">
        <v>13.7978945484861</v>
      </c>
      <c r="H35">
        <f>AVERAGE(C35:F35)</f>
        <v>18.752405463820502</v>
      </c>
      <c r="I35">
        <f>_xlfn.STDEV.P(C35:G35)</f>
        <v>2.9811926905724477</v>
      </c>
      <c r="J35" s="4">
        <f>I35/H35</f>
        <v>0.15897654817266721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>
        <v>22.96256</v>
      </c>
      <c r="D36" s="7">
        <v>19.662467746082498</v>
      </c>
      <c r="E36" s="5">
        <v>34.856940000000002</v>
      </c>
      <c r="F36" s="7">
        <v>16.994633851288899</v>
      </c>
      <c r="G36">
        <v>14.263203360011801</v>
      </c>
      <c r="H36">
        <f>AVERAGE(C36:F36)</f>
        <v>23.619150399342846</v>
      </c>
      <c r="I36">
        <f>_xlfn.STDEV.P(C36:G36)</f>
        <v>7.1594075058961941</v>
      </c>
      <c r="J36" s="4">
        <f>I36/H36</f>
        <v>0.30311875680741629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>
        <v>29.076550000000001</v>
      </c>
      <c r="D37" s="7">
        <v>20.181648115818401</v>
      </c>
      <c r="E37" s="5">
        <v>35.253309999999999</v>
      </c>
      <c r="F37" s="7">
        <v>22.444411618568498</v>
      </c>
      <c r="G37">
        <v>16.879975707983</v>
      </c>
      <c r="H37">
        <f>AVERAGE(C37:F37)</f>
        <v>26.738979933596724</v>
      </c>
      <c r="I37">
        <f>_xlfn.STDEV.P(C37:G37)</f>
        <v>6.590294975681017</v>
      </c>
      <c r="J37" s="4">
        <f>I37/H37</f>
        <v>0.2464677034070589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>
        <v>25.283290000000001</v>
      </c>
      <c r="D38" s="7">
        <v>19.394105164390101</v>
      </c>
      <c r="E38" s="5">
        <v>38.101759999999999</v>
      </c>
      <c r="F38" s="7">
        <v>16.6507809513895</v>
      </c>
      <c r="G38">
        <v>16.493774392662601</v>
      </c>
      <c r="H38">
        <f>AVERAGE(C38:F38)</f>
        <v>24.857484028944903</v>
      </c>
      <c r="I38">
        <f>_xlfn.STDEV.P(C38:G38)</f>
        <v>8.108661441289895</v>
      </c>
      <c r="J38" s="4">
        <f>I38/H38</f>
        <v>0.32620604047649765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>
        <v>46.826149999999998</v>
      </c>
      <c r="D39" s="7">
        <v>33.655348913159102</v>
      </c>
      <c r="E39" s="5">
        <v>43.13908</v>
      </c>
      <c r="F39" s="7">
        <v>30.3848119444955</v>
      </c>
      <c r="G39">
        <v>30.019442833052</v>
      </c>
      <c r="H39">
        <f>AVERAGE(C39:F39)</f>
        <v>38.501347714413654</v>
      </c>
      <c r="I39">
        <f>_xlfn.STDEV.P(C39:G39)</f>
        <v>6.8953160836348237</v>
      </c>
      <c r="J39" s="4">
        <f>I39/H39</f>
        <v>0.17909284980830531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>
        <v>31.864070000000002</v>
      </c>
      <c r="D40" s="7">
        <v>21.754566911867801</v>
      </c>
      <c r="E40" s="5">
        <v>67.089179999999999</v>
      </c>
      <c r="F40" s="7">
        <v>21.5449384547329</v>
      </c>
      <c r="G40">
        <v>18.640819524197401</v>
      </c>
      <c r="H40">
        <f>AVERAGE(C40:F40)</f>
        <v>35.563188841650174</v>
      </c>
      <c r="I40">
        <f>_xlfn.STDEV.P(C40:G40)</f>
        <v>18.021399772958752</v>
      </c>
      <c r="J40" s="4">
        <f>I40/H40</f>
        <v>0.50674307788318507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>
        <v>29.32302</v>
      </c>
      <c r="D41" s="7">
        <v>22.6866044356542</v>
      </c>
      <c r="E41" s="5">
        <v>46.645310000000002</v>
      </c>
      <c r="F41" s="7">
        <v>19.241786954268701</v>
      </c>
      <c r="G41">
        <v>17.989919770028798</v>
      </c>
      <c r="H41">
        <f>AVERAGE(C41:F41)</f>
        <v>29.474180347480729</v>
      </c>
      <c r="I41">
        <f>_xlfn.STDEV.P(C41:G41)</f>
        <v>10.499087551927412</v>
      </c>
      <c r="J41" s="4">
        <f>I41/H41</f>
        <v>0.35621304572850687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>
        <v>28.972580000000001</v>
      </c>
      <c r="D42" s="7">
        <v>17.606108127820999</v>
      </c>
      <c r="E42" s="5">
        <v>45.231839999999998</v>
      </c>
      <c r="F42" s="7">
        <v>18.237190689990499</v>
      </c>
      <c r="G42">
        <v>17.456148279238199</v>
      </c>
      <c r="H42">
        <f>AVERAGE(C42:F42)</f>
        <v>27.511929704452871</v>
      </c>
      <c r="I42">
        <f>_xlfn.STDEV.P(C42:G42)</f>
        <v>10.781185436861103</v>
      </c>
      <c r="J42" s="4">
        <f>I42/H42</f>
        <v>0.3918731093266839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>
        <v>32.670119999999997</v>
      </c>
      <c r="D43" s="7">
        <v>25.027898766589701</v>
      </c>
      <c r="E43" s="5">
        <v>40.613889999999998</v>
      </c>
      <c r="F43" s="7">
        <v>32.393341833579598</v>
      </c>
      <c r="G43">
        <v>23.708214576376001</v>
      </c>
      <c r="H43">
        <f>AVERAGE(C43:F43)</f>
        <v>32.67631265004232</v>
      </c>
      <c r="I43">
        <f>_xlfn.STDEV.P(C43:G43)</f>
        <v>6.0979489403922313</v>
      </c>
      <c r="J43" s="4">
        <f>I43/H43</f>
        <v>0.18661680115808091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>
        <v>38.546660000000003</v>
      </c>
      <c r="D44" s="7">
        <v>25.355344461352001</v>
      </c>
      <c r="E44" s="5">
        <v>44.109699999999997</v>
      </c>
      <c r="F44" s="7">
        <v>29.061844556404701</v>
      </c>
      <c r="G44">
        <v>23.148221757381901</v>
      </c>
      <c r="H44">
        <f>AVERAGE(C44:F44)</f>
        <v>34.268387254439176</v>
      </c>
      <c r="I44">
        <f>_xlfn.STDEV.P(C44:G44)</f>
        <v>8.0078953225521179</v>
      </c>
      <c r="J44" s="4">
        <f>I44/H44</f>
        <v>0.23368170970796892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>
        <v>3.5672220000000001</v>
      </c>
      <c r="D45" s="7">
        <v>5.61783014631719</v>
      </c>
      <c r="E45" s="5">
        <v>43.193710000000003</v>
      </c>
      <c r="F45" s="7">
        <v>6.8739392896310401</v>
      </c>
      <c r="G45">
        <v>5.8717234707231301</v>
      </c>
      <c r="H45">
        <f>AVERAGE(C45:F45)</f>
        <v>14.813175358987058</v>
      </c>
      <c r="I45">
        <f>_xlfn.STDEV.P(C45:G45)</f>
        <v>15.122643326505409</v>
      </c>
      <c r="J45" s="4">
        <f>I45/H45</f>
        <v>1.0208913997180624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>
        <v>4.3186530000000003</v>
      </c>
      <c r="D46" s="7">
        <v>5.4172448938971298</v>
      </c>
      <c r="E46" s="5">
        <v>14.297129999999999</v>
      </c>
      <c r="F46" s="7">
        <v>5.9296706764169604</v>
      </c>
      <c r="G46">
        <v>6.3098615913942</v>
      </c>
      <c r="H46">
        <f>AVERAGE(C46:F46)</f>
        <v>7.4906746425785222</v>
      </c>
      <c r="I46">
        <f>_xlfn.STDEV.P(C46:G46)</f>
        <v>3.5844345637247987</v>
      </c>
      <c r="J46" s="4">
        <f>I46/H46</f>
        <v>0.4785195906587828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>
        <v>43.978830000000002</v>
      </c>
      <c r="D47" s="7">
        <v>37.012277350569498</v>
      </c>
      <c r="E47" s="5">
        <v>4.8521130000000001</v>
      </c>
      <c r="F47" s="7">
        <v>30.556163307764798</v>
      </c>
      <c r="G47">
        <v>27.602967991351601</v>
      </c>
      <c r="H47">
        <f>AVERAGE(C47:F47)</f>
        <v>29.099845914583575</v>
      </c>
      <c r="I47">
        <f>_xlfn.STDEV.P(C47:G47)</f>
        <v>13.235230752076545</v>
      </c>
      <c r="J47" s="4">
        <f>I47/H47</f>
        <v>0.45482133448148682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>
        <v>35.732439999999997</v>
      </c>
      <c r="D48" s="7">
        <v>28.322704559267201</v>
      </c>
      <c r="E48" s="5">
        <v>54.23715</v>
      </c>
      <c r="F48" s="7">
        <v>27.187744604819201</v>
      </c>
      <c r="G48">
        <v>22.026093065876498</v>
      </c>
      <c r="H48">
        <f>AVERAGE(C48:F48)</f>
        <v>36.370009791021602</v>
      </c>
      <c r="I48">
        <f>_xlfn.STDEV.P(C48:G48)</f>
        <v>11.254445055557376</v>
      </c>
      <c r="J48" s="4">
        <f>I48/H48</f>
        <v>0.30944300318378465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>
        <v>38.970750000000002</v>
      </c>
      <c r="D49" s="7">
        <v>25.921623611409899</v>
      </c>
      <c r="E49" s="5">
        <v>47.02431</v>
      </c>
      <c r="F49" s="7">
        <v>29.904370910053199</v>
      </c>
      <c r="G49">
        <v>23.0535027186436</v>
      </c>
      <c r="H49">
        <f>AVERAGE(C49:F49)</f>
        <v>35.455263630365778</v>
      </c>
      <c r="I49">
        <f>_xlfn.STDEV.P(C49:G49)</f>
        <v>8.8424783775873887</v>
      </c>
      <c r="J49" s="4">
        <f>I49/H49</f>
        <v>0.24939818442117628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>
        <v>50.103450000000002</v>
      </c>
      <c r="D50" s="7">
        <v>36.353811367536601</v>
      </c>
      <c r="E50" s="5">
        <v>47.758560000000003</v>
      </c>
      <c r="F50" s="7">
        <v>35.0955900540214</v>
      </c>
      <c r="G50">
        <v>31.4075696138237</v>
      </c>
      <c r="H50">
        <f>AVERAGE(C50:F50)</f>
        <v>42.327852855389494</v>
      </c>
      <c r="I50">
        <f>_xlfn.STDEV.P(C50:G50)</f>
        <v>7.3939077196467489</v>
      </c>
      <c r="J50" s="4">
        <f>I50/H50</f>
        <v>0.17468185180352946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>
        <v>71.746030000000005</v>
      </c>
      <c r="D51" s="7">
        <v>43.377297230169702</v>
      </c>
      <c r="E51" s="5">
        <v>67.810839999999999</v>
      </c>
      <c r="F51" s="7">
        <v>49.202630107681699</v>
      </c>
      <c r="G51">
        <v>39.787619568243699</v>
      </c>
      <c r="H51">
        <f>AVERAGE(C51:F51)</f>
        <v>58.034199334462848</v>
      </c>
      <c r="I51">
        <f>_xlfn.STDEV.P(C51:G51)</f>
        <v>12.982823542956009</v>
      </c>
      <c r="J51" s="4">
        <f>I51/H51</f>
        <v>0.22370987610483548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>
        <v>51.001429999999999</v>
      </c>
      <c r="D52" s="7">
        <v>30.5935251349106</v>
      </c>
      <c r="E52" s="5">
        <v>82.437029999999993</v>
      </c>
      <c r="F52" s="7">
        <v>37.128847358084798</v>
      </c>
      <c r="G52">
        <v>31.8451363658838</v>
      </c>
      <c r="H52">
        <f>AVERAGE(C52:F52)</f>
        <v>50.290208123248846</v>
      </c>
      <c r="I52">
        <f>_xlfn.STDEV.P(C52:G52)</f>
        <v>19.325016268944783</v>
      </c>
      <c r="J52" s="4">
        <f>I52/H52</f>
        <v>0.3842699601000647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>
        <v>33.1676</v>
      </c>
      <c r="D53" s="7">
        <v>24.249969458262701</v>
      </c>
      <c r="E53" s="5">
        <v>67.169340000000005</v>
      </c>
      <c r="F53" s="7">
        <v>21.9914684361867</v>
      </c>
      <c r="G53">
        <v>18.843433209128801</v>
      </c>
      <c r="H53">
        <f>AVERAGE(C53:F53)</f>
        <v>36.644594473612351</v>
      </c>
      <c r="I53">
        <f>_xlfn.STDEV.P(C53:G53)</f>
        <v>17.695736694760047</v>
      </c>
      <c r="J53" s="4">
        <f>I53/H53</f>
        <v>0.48290169256758148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>
        <v>47.305230000000002</v>
      </c>
      <c r="D54" s="7">
        <v>28.956546593070499</v>
      </c>
      <c r="E54" s="5">
        <v>42.539079999999998</v>
      </c>
      <c r="F54" s="7">
        <v>29.070902787807199</v>
      </c>
      <c r="G54">
        <v>23.646202186609099</v>
      </c>
      <c r="H54">
        <f>AVERAGE(C54:F54)</f>
        <v>36.967939845219419</v>
      </c>
      <c r="I54">
        <f>_xlfn.STDEV.P(C54:G54)</f>
        <v>9.015738925799953</v>
      </c>
      <c r="J54" s="4">
        <f>I54/H54</f>
        <v>0.24387993930816354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>
        <v>39.719589999999997</v>
      </c>
      <c r="D55" s="7">
        <v>26.3713973806905</v>
      </c>
      <c r="E55" s="5">
        <v>53.893030000000003</v>
      </c>
      <c r="F55" s="7">
        <v>30.518555679877402</v>
      </c>
      <c r="G55">
        <v>29.408440648920902</v>
      </c>
      <c r="H55">
        <f>AVERAGE(C55:F55)</f>
        <v>37.625643265141974</v>
      </c>
      <c r="I55">
        <f>_xlfn.STDEV.P(C55:G55)</f>
        <v>10.001991437218861</v>
      </c>
      <c r="J55" s="4">
        <f>I55/H55</f>
        <v>0.26582911464759296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>
        <v>38.251809999999999</v>
      </c>
      <c r="D56" s="7">
        <v>26.917531293683801</v>
      </c>
      <c r="E56" s="5">
        <v>42.681800000000003</v>
      </c>
      <c r="F56" s="7">
        <v>30.036947523879402</v>
      </c>
      <c r="G56">
        <v>23.581866196506699</v>
      </c>
      <c r="H56">
        <f>AVERAGE(C56:F56)</f>
        <v>34.472022204390804</v>
      </c>
      <c r="I56">
        <f>_xlfn.STDEV.P(C56:G56)</f>
        <v>7.1176381739397883</v>
      </c>
      <c r="J56" s="4">
        <f>I56/H56</f>
        <v>0.20647579453674156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>
        <v>40.386330000000001</v>
      </c>
      <c r="D57" s="7">
        <v>26.203648453187501</v>
      </c>
      <c r="E57" s="5">
        <v>44.78689</v>
      </c>
      <c r="F57" s="7">
        <v>32.299823095563902</v>
      </c>
      <c r="G57">
        <v>22.705826279454701</v>
      </c>
      <c r="H57">
        <f>AVERAGE(C57:F57)</f>
        <v>35.919172887187848</v>
      </c>
      <c r="I57">
        <f>_xlfn.STDEV.P(C57:G57)</f>
        <v>8.3157324423777705</v>
      </c>
      <c r="J57" s="4">
        <f>I57/H57</f>
        <v>0.23151235883117849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>
        <v>39.551009999999998</v>
      </c>
      <c r="D58" s="7">
        <v>28.430534944400399</v>
      </c>
      <c r="E58" s="5">
        <v>43.091169999999998</v>
      </c>
      <c r="F58" s="7">
        <v>29.940182531718001</v>
      </c>
      <c r="G58">
        <v>25.5368184106771</v>
      </c>
      <c r="H58">
        <f>AVERAGE(C58:F58)</f>
        <v>35.253224369029596</v>
      </c>
      <c r="I58">
        <f>_xlfn.STDEV.P(C58:G58)</f>
        <v>6.7854063016418227</v>
      </c>
      <c r="J58" s="4">
        <f>I58/H58</f>
        <v>0.19247618971281641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>
        <v>42.609099999999998</v>
      </c>
      <c r="D59" s="7">
        <v>32.680488071308503</v>
      </c>
      <c r="E59" s="5">
        <v>52.602699999999999</v>
      </c>
      <c r="F59" s="7">
        <v>34.439062400366403</v>
      </c>
      <c r="G59">
        <v>24.113670224242401</v>
      </c>
      <c r="H59">
        <f>AVERAGE(C59:F59)</f>
        <v>40.582837617918727</v>
      </c>
      <c r="I59">
        <f>_xlfn.STDEV.P(C59:G59)</f>
        <v>9.6515564850294915</v>
      </c>
      <c r="J59" s="4">
        <f>I59/H59</f>
        <v>0.23782359863293531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>
        <v>44.16422</v>
      </c>
      <c r="D60" s="7">
        <v>31.204319990647399</v>
      </c>
      <c r="E60" s="5">
        <v>54.207979999999999</v>
      </c>
      <c r="F60" s="7">
        <v>31.9382486522844</v>
      </c>
      <c r="G60">
        <v>23.701256363127701</v>
      </c>
      <c r="H60">
        <f>AVERAGE(C60:F60)</f>
        <v>40.378692160732953</v>
      </c>
      <c r="I60">
        <f>_xlfn.STDEV.P(C60:G60)</f>
        <v>10.802769147994534</v>
      </c>
      <c r="J60" s="4">
        <f>I60/H60</f>
        <v>0.26753638045017952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>
        <v>46.538730000000001</v>
      </c>
      <c r="D61" s="7">
        <v>29.175152229521299</v>
      </c>
      <c r="E61" s="5">
        <v>54.336779999999997</v>
      </c>
      <c r="F61" s="7">
        <v>34.4090433315586</v>
      </c>
      <c r="G61">
        <v>29.8368526732785</v>
      </c>
      <c r="H61">
        <f>AVERAGE(C61:F61)</f>
        <v>41.114926390269972</v>
      </c>
      <c r="I61">
        <f>_xlfn.STDEV.P(C61:G61)</f>
        <v>9.9349694563552866</v>
      </c>
      <c r="J61" s="4">
        <f>I61/H61</f>
        <v>0.24163899412225243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>
        <v>23.192260000000001</v>
      </c>
      <c r="D62" s="7">
        <v>12.902679501977399</v>
      </c>
      <c r="E62" s="5">
        <v>55.675849999999997</v>
      </c>
      <c r="F62" s="7">
        <v>15.4151223879278</v>
      </c>
      <c r="G62">
        <v>16.277300312684499</v>
      </c>
      <c r="H62">
        <f>AVERAGE(C62:F62)</f>
        <v>26.796477972476296</v>
      </c>
      <c r="I62">
        <f>_xlfn.STDEV.P(C62:G62)</f>
        <v>15.86255897192266</v>
      </c>
      <c r="J62" s="4">
        <f>I62/H62</f>
        <v>0.59196432412557021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>
        <v>73.865489999999994</v>
      </c>
      <c r="D63" s="7">
        <v>43.183172777048902</v>
      </c>
      <c r="E63" s="5">
        <v>40.655140000000003</v>
      </c>
      <c r="F63" s="7">
        <v>47.433873848541502</v>
      </c>
      <c r="G63">
        <v>48.048027824141499</v>
      </c>
      <c r="H63">
        <f>AVERAGE(C63:F63)</f>
        <v>51.284419156397604</v>
      </c>
      <c r="I63">
        <f>_xlfn.STDEV.P(C63:G63)</f>
        <v>11.930822360420757</v>
      </c>
      <c r="J63" s="4">
        <f>I63/H63</f>
        <v>0.2326402942000059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>
        <v>47.506039999999999</v>
      </c>
      <c r="D64" s="7">
        <v>33.7559427295161</v>
      </c>
      <c r="E64" s="5">
        <v>89.856620000000007</v>
      </c>
      <c r="F64" s="7">
        <v>30.995325654898501</v>
      </c>
      <c r="G64">
        <v>28.867128747304999</v>
      </c>
      <c r="H64">
        <f>AVERAGE(C64:F64)</f>
        <v>50.528482096103652</v>
      </c>
      <c r="I64">
        <f>_xlfn.STDEV.P(C64:G64)</f>
        <v>22.777494364805435</v>
      </c>
      <c r="J64" s="4">
        <f>I64/H64</f>
        <v>0.45078524863429159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>
        <v>12.620520000000001</v>
      </c>
      <c r="D65" s="7">
        <v>8.1777624324439309</v>
      </c>
      <c r="E65" s="5">
        <v>66.764380000000003</v>
      </c>
      <c r="F65" s="7">
        <v>13.8595181761621</v>
      </c>
      <c r="G65">
        <v>5.8523965066437</v>
      </c>
      <c r="H65">
        <f>AVERAGE(C65:F65)</f>
        <v>25.35554515215151</v>
      </c>
      <c r="I65">
        <f>_xlfn.STDEV.P(C65:G65)</f>
        <v>22.840339621605896</v>
      </c>
      <c r="J65" s="4">
        <f>I65/H65</f>
        <v>0.90080254573693552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>
        <v>12.715909999999999</v>
      </c>
      <c r="D66" s="7">
        <v>4.7651926574889298</v>
      </c>
      <c r="E66" s="5">
        <v>32.500979999999998</v>
      </c>
      <c r="F66" s="7">
        <v>10.779172408873301</v>
      </c>
      <c r="G66">
        <v>4.2202208050945904</v>
      </c>
      <c r="H66">
        <f>AVERAGE(C66:F66)</f>
        <v>15.190313766590558</v>
      </c>
      <c r="I66">
        <f>_xlfn.STDEV.P(C66:G66)</f>
        <v>10.297548342483369</v>
      </c>
      <c r="J66" s="4">
        <f>I66/H66</f>
        <v>0.67790228040790745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>
        <v>18.181619999999999</v>
      </c>
      <c r="D67" s="7">
        <v>7.5752968302688197</v>
      </c>
      <c r="E67" s="5">
        <v>10.473649999999999</v>
      </c>
      <c r="F67" s="7">
        <v>7.6740038206439003</v>
      </c>
      <c r="G67">
        <v>9.5769138980661008</v>
      </c>
      <c r="H67">
        <f>AVERAGE(C67:F67)</f>
        <v>10.976142662728179</v>
      </c>
      <c r="I67">
        <f>_xlfn.STDEV.P(C67:G67)</f>
        <v>3.9040376215215296</v>
      </c>
      <c r="J67" s="4">
        <f>I67/H67</f>
        <v>0.35568393573987678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>
        <v>2.2850109999999999</v>
      </c>
      <c r="D68" s="7">
        <v>6.8250689346512097</v>
      </c>
      <c r="E68" s="5">
        <v>10.42136</v>
      </c>
      <c r="F68" s="7">
        <v>8.5410948849661601</v>
      </c>
      <c r="G68">
        <v>10.674066278582901</v>
      </c>
      <c r="H68">
        <f>AVERAGE(C68:F68)</f>
        <v>7.0181337049043426</v>
      </c>
      <c r="I68">
        <f>_xlfn.STDEV.P(C68:G68)</f>
        <v>3.0670428397212457</v>
      </c>
      <c r="J68" s="4">
        <f>I68/H68</f>
        <v>0.43701687210347179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>
        <v>2.512394</v>
      </c>
      <c r="D69" s="7">
        <v>11.3625378363528</v>
      </c>
      <c r="E69" s="5">
        <v>20.987960000000001</v>
      </c>
      <c r="F69" s="7">
        <v>5.8294724703378398</v>
      </c>
      <c r="G69">
        <v>10.717208322091</v>
      </c>
      <c r="H69">
        <f>AVERAGE(C69:F69)</f>
        <v>10.173091076672661</v>
      </c>
      <c r="I69">
        <f>_xlfn.STDEV.P(C69:G69)</f>
        <v>6.2636463275334009</v>
      </c>
      <c r="J69" s="4">
        <f>I69/H69</f>
        <v>0.61570728899657778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>
        <v>5.2466369999999998</v>
      </c>
      <c r="D70" s="7">
        <v>6.6917936578940598</v>
      </c>
      <c r="E70" s="5">
        <v>12.877879999999999</v>
      </c>
      <c r="F70" s="7">
        <v>11.1002631547703</v>
      </c>
      <c r="G70">
        <v>10.768347908870499</v>
      </c>
      <c r="H70">
        <f>AVERAGE(C70:F70)</f>
        <v>8.9791434531660883</v>
      </c>
      <c r="I70">
        <f>_xlfn.STDEV.P(C70:G70)</f>
        <v>2.8783283699557152</v>
      </c>
      <c r="J70" s="4">
        <f>I70/H70</f>
        <v>0.32055712050583213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>
        <v>3.5395460000000001</v>
      </c>
      <c r="D71" s="7">
        <v>12.706530323474301</v>
      </c>
      <c r="E71" s="5">
        <v>13.957610000000001</v>
      </c>
      <c r="F71" s="7">
        <v>11.217656928992801</v>
      </c>
      <c r="G71">
        <v>10.578396745693301</v>
      </c>
      <c r="H71">
        <f>AVERAGE(C71:F71)</f>
        <v>10.355335813116776</v>
      </c>
      <c r="I71">
        <f>_xlfn.STDEV.P(C71:G71)</f>
        <v>3.6260967546442036</v>
      </c>
      <c r="J71" s="4">
        <f>I71/H71</f>
        <v>0.35016698831255105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>
        <v>12.43055</v>
      </c>
      <c r="D72" s="7">
        <v>12.2883984596519</v>
      </c>
      <c r="E72" s="5">
        <v>15.95393</v>
      </c>
      <c r="F72" s="7">
        <v>7.36080243131667</v>
      </c>
      <c r="G72">
        <v>8.6562646569683093</v>
      </c>
      <c r="H72">
        <f>AVERAGE(C72:F72)</f>
        <v>12.008420222742142</v>
      </c>
      <c r="I72">
        <f>_xlfn.STDEV.P(C72:G72)</f>
        <v>3.0467535984822129</v>
      </c>
      <c r="J72" s="4">
        <f>I72/H72</f>
        <v>0.25371810296179675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>
        <v>16.559249999999999</v>
      </c>
      <c r="D73" s="7">
        <v>11.395635346500899</v>
      </c>
      <c r="E73" s="5">
        <v>14.902950000000001</v>
      </c>
      <c r="F73" s="7">
        <v>7.0600708378732797</v>
      </c>
      <c r="G73">
        <v>11.7414573357705</v>
      </c>
      <c r="H73">
        <f>AVERAGE(C73:F73)</f>
        <v>12.479476546093544</v>
      </c>
      <c r="I73">
        <f>_xlfn.STDEV.P(C73:G73)</f>
        <v>3.2710298952182857</v>
      </c>
      <c r="J73" s="4">
        <f>I73/H73</f>
        <v>0.26211274833015474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>
        <v>23.679120000000001</v>
      </c>
      <c r="D74" s="7">
        <v>17.539773573039799</v>
      </c>
      <c r="E74" s="5">
        <v>32.916739999999997</v>
      </c>
      <c r="F74" s="7">
        <v>18.9132505173209</v>
      </c>
      <c r="G74">
        <v>15.6735921434102</v>
      </c>
      <c r="H74">
        <f>AVERAGE(C74:F74)</f>
        <v>23.262221022590175</v>
      </c>
      <c r="I74">
        <f>_xlfn.STDEV.P(C74:G74)</f>
        <v>6.1824480802322741</v>
      </c>
      <c r="J74" s="4">
        <f>I74/H74</f>
        <v>0.26577204619577971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>
        <v>29.369589999999999</v>
      </c>
      <c r="D75" s="7">
        <v>19.188772567785499</v>
      </c>
      <c r="E75" s="5">
        <v>45.357889999999998</v>
      </c>
      <c r="F75" s="7">
        <v>17.079993115501001</v>
      </c>
      <c r="G75">
        <v>18.764788083403499</v>
      </c>
      <c r="H75">
        <f>AVERAGE(C75:F75)</f>
        <v>27.749061420821622</v>
      </c>
      <c r="I75">
        <f>_xlfn.STDEV.P(C75:G75)</f>
        <v>10.624295312904181</v>
      </c>
      <c r="J75" s="4">
        <f>I75/H75</f>
        <v>0.38287043845498131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>
        <v>19.615659999999998</v>
      </c>
      <c r="D76" s="7">
        <v>12.4890034130825</v>
      </c>
      <c r="E76" s="5">
        <v>48.225960000000001</v>
      </c>
      <c r="F76" s="7">
        <v>13.186679705605799</v>
      </c>
      <c r="G76">
        <v>11.6115925804387</v>
      </c>
      <c r="H76">
        <f>AVERAGE(C76:F76)</f>
        <v>23.379325779672072</v>
      </c>
      <c r="I76">
        <f>_xlfn.STDEV.P(C76:G76)</f>
        <v>13.890955353307685</v>
      </c>
      <c r="J76" s="4">
        <f>I76/H76</f>
        <v>0.59415551518537102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>
        <v>22.033429999999999</v>
      </c>
      <c r="D77" s="7">
        <v>12.730751126601399</v>
      </c>
      <c r="E77" s="5">
        <v>36.40934</v>
      </c>
      <c r="F77" s="7">
        <v>12.0135743576053</v>
      </c>
      <c r="G77">
        <v>11.0212630611852</v>
      </c>
      <c r="H77">
        <f>AVERAGE(C77:F77)</f>
        <v>20.796773871051677</v>
      </c>
      <c r="I77">
        <f>_xlfn.STDEV.P(C77:G77)</f>
        <v>9.6326044805555746</v>
      </c>
      <c r="J77" s="4">
        <f>I77/H77</f>
        <v>0.4631778246126817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>
        <v>20.21415</v>
      </c>
      <c r="D78" s="7">
        <v>11.5617172966071</v>
      </c>
      <c r="E78" s="5">
        <v>32.784280000000003</v>
      </c>
      <c r="F78" s="7">
        <v>10.235302573096201</v>
      </c>
      <c r="G78">
        <v>8.6526315646393606</v>
      </c>
      <c r="H78">
        <f>AVERAGE(C78:F78)</f>
        <v>18.698862467425826</v>
      </c>
      <c r="I78">
        <f>_xlfn.STDEV.P(C78:G78)</f>
        <v>8.9889618413835759</v>
      </c>
      <c r="J78" s="4">
        <f>I78/H78</f>
        <v>0.48072238923852778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>
        <v>38.307490000000001</v>
      </c>
      <c r="D79" s="7">
        <v>26.092047759046</v>
      </c>
      <c r="E79" s="5">
        <v>11.96909</v>
      </c>
      <c r="F79" s="7">
        <v>26.00441221881</v>
      </c>
      <c r="G79">
        <v>21.477357509413</v>
      </c>
      <c r="H79">
        <f>AVERAGE(C79:F79)</f>
        <v>25.593259994463999</v>
      </c>
      <c r="I79">
        <f>_xlfn.STDEV.P(C79:G79)</f>
        <v>8.4998824776648139</v>
      </c>
      <c r="J79" s="4">
        <f>I79/H79</f>
        <v>0.33211409877066844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>
        <v>2.8491559999999998</v>
      </c>
      <c r="D80" s="7">
        <v>12.3028665794186</v>
      </c>
      <c r="E80" s="5">
        <v>41.555430000000001</v>
      </c>
      <c r="F80" s="7">
        <v>10.292231992779699</v>
      </c>
      <c r="G80">
        <v>8.32621758676847</v>
      </c>
      <c r="H80">
        <f>AVERAGE(C80:F80)</f>
        <v>16.749921143049576</v>
      </c>
      <c r="I80">
        <f>_xlfn.STDEV.P(C80:G80)</f>
        <v>13.614621624938206</v>
      </c>
      <c r="J80" s="4">
        <f>I80/H80</f>
        <v>0.81281705798284476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>
        <v>17.769400000000001</v>
      </c>
      <c r="D81" s="7">
        <v>11.7345705352473</v>
      </c>
      <c r="E81" s="5">
        <v>10.037559999999999</v>
      </c>
      <c r="F81" s="7">
        <v>12.4970127608154</v>
      </c>
      <c r="G81">
        <v>12.1284998407834</v>
      </c>
      <c r="H81">
        <f>AVERAGE(C81:F81)</f>
        <v>13.009635824015676</v>
      </c>
      <c r="I81">
        <f>_xlfn.STDEV.P(C81:G81)</f>
        <v>2.6076151597575237</v>
      </c>
      <c r="J81" s="4">
        <f>I81/H81</f>
        <v>0.20043721400286152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>
        <v>21.084050000000001</v>
      </c>
      <c r="D82" s="7">
        <v>12.069074065451399</v>
      </c>
      <c r="E82" s="5">
        <v>28.825279999999999</v>
      </c>
      <c r="F82" s="7">
        <v>11.913828026547099</v>
      </c>
      <c r="G82">
        <v>11.707384970514401</v>
      </c>
      <c r="H82">
        <f>AVERAGE(C82:F82)</f>
        <v>18.473058022999624</v>
      </c>
      <c r="I82">
        <f>_xlfn.STDEV.P(C82:G82)</f>
        <v>6.8503978442488647</v>
      </c>
      <c r="J82" s="4">
        <f>I82/H82</f>
        <v>0.37083182631266964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>
        <v>0.70825800000000005</v>
      </c>
      <c r="D83" s="7">
        <v>13.9831766434003</v>
      </c>
      <c r="E83" s="5">
        <v>32.90795</v>
      </c>
      <c r="F83" s="7">
        <v>11.0447091184299</v>
      </c>
      <c r="G83">
        <v>12.017648817912599</v>
      </c>
      <c r="H83">
        <f>AVERAGE(C83:F83)</f>
        <v>14.66102344045755</v>
      </c>
      <c r="I83">
        <f>_xlfn.STDEV.P(C83:G83)</f>
        <v>10.457123326975134</v>
      </c>
      <c r="J83" s="4">
        <f>I83/H83</f>
        <v>0.71326011921639643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>
        <v>20.770009999999999</v>
      </c>
      <c r="D84" s="7">
        <v>15.1244360198307</v>
      </c>
      <c r="E84" s="5">
        <v>32.293480000000002</v>
      </c>
      <c r="F84" s="7">
        <v>12.242910450783601</v>
      </c>
      <c r="G84">
        <v>11.8933724868456</v>
      </c>
      <c r="H84">
        <f>AVERAGE(C84:F84)</f>
        <v>20.107709117653574</v>
      </c>
      <c r="I84">
        <f>_xlfn.STDEV.P(C84:G84)</f>
        <v>7.6105188301596227</v>
      </c>
      <c r="J84" s="4">
        <f>I84/H84</f>
        <v>0.3784876131651399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>
        <v>18.358529999999998</v>
      </c>
      <c r="D85" s="7">
        <v>9.3599341180013198</v>
      </c>
      <c r="E85" s="5">
        <v>35.41892</v>
      </c>
      <c r="F85" s="7">
        <v>13.056672402141301</v>
      </c>
      <c r="G85">
        <v>11.889291732419499</v>
      </c>
      <c r="H85">
        <f>AVERAGE(C85:F85)</f>
        <v>19.048514130035656</v>
      </c>
      <c r="I85">
        <f>_xlfn.STDEV.P(C85:G85)</f>
        <v>9.3727326715277055</v>
      </c>
      <c r="J85" s="4">
        <f>I85/H85</f>
        <v>0.49204534314562631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>
        <v>46.042450000000002</v>
      </c>
      <c r="D86" s="7">
        <v>27.224196199935299</v>
      </c>
      <c r="E86" s="5">
        <v>38.03884</v>
      </c>
      <c r="F86" s="7">
        <v>27.561543832645899</v>
      </c>
      <c r="G86">
        <v>24.75041120325</v>
      </c>
      <c r="H86">
        <f>AVERAGE(C86:F86)</f>
        <v>34.716757508145299</v>
      </c>
      <c r="I86">
        <f>_xlfn.STDEV.P(C86:G86)</f>
        <v>8.0759587311645173</v>
      </c>
      <c r="J86" s="4">
        <f>I86/H86</f>
        <v>0.23262422273363875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>
        <v>35.040779999999998</v>
      </c>
      <c r="D87" s="7">
        <v>20.457286705187599</v>
      </c>
      <c r="E87" s="5">
        <v>61.108539999999998</v>
      </c>
      <c r="F87" s="7">
        <v>19.024864485335701</v>
      </c>
      <c r="G87">
        <v>20.217338927014001</v>
      </c>
      <c r="H87">
        <f>AVERAGE(C87:F87)</f>
        <v>33.907867797630828</v>
      </c>
      <c r="I87">
        <f>_xlfn.STDEV.P(C87:G87)</f>
        <v>16.084318090879382</v>
      </c>
      <c r="J87" s="4">
        <f>I87/H87</f>
        <v>0.47435356852497834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>
        <v>41.262779999999999</v>
      </c>
      <c r="D88" s="7">
        <v>26.0038628260927</v>
      </c>
      <c r="E88" s="5">
        <v>56.102730000000001</v>
      </c>
      <c r="F88" s="7">
        <v>23.686498489203601</v>
      </c>
      <c r="G88">
        <v>27.2903666766863</v>
      </c>
      <c r="H88">
        <f>AVERAGE(C88:F88)</f>
        <v>36.763967828824079</v>
      </c>
      <c r="I88">
        <f>_xlfn.STDEV.P(C88:G88)</f>
        <v>12.270504409315642</v>
      </c>
      <c r="J88" s="4">
        <f>I88/H88</f>
        <v>0.33376442027280823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>
        <v>23.49241</v>
      </c>
      <c r="D89" s="7">
        <v>17.164391937633301</v>
      </c>
      <c r="E89" s="5">
        <v>61.075339999999997</v>
      </c>
      <c r="F89" s="7">
        <v>15.9000428778351</v>
      </c>
      <c r="G89">
        <v>17.7696158758996</v>
      </c>
      <c r="H89">
        <f>AVERAGE(C89:F89)</f>
        <v>29.408046203867102</v>
      </c>
      <c r="I89">
        <f>_xlfn.STDEV.P(C89:G89)</f>
        <v>17.196208419959436</v>
      </c>
      <c r="J89" s="4">
        <f>I89/H89</f>
        <v>0.58474501504619403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>
        <v>31.044440000000002</v>
      </c>
      <c r="D90" s="7">
        <v>18.5043678218635</v>
      </c>
      <c r="E90" s="5">
        <v>43.165689999999998</v>
      </c>
      <c r="F90" s="7">
        <v>18.803817231104201</v>
      </c>
      <c r="G90">
        <v>18.442798818957701</v>
      </c>
      <c r="H90">
        <f>AVERAGE(C90:F90)</f>
        <v>27.879578763241927</v>
      </c>
      <c r="I90">
        <f>_xlfn.STDEV.P(C90:G90)</f>
        <v>9.8507646763844949</v>
      </c>
      <c r="J90" s="4">
        <f>I90/H90</f>
        <v>0.35333262242011781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>
        <v>25.85005</v>
      </c>
      <c r="D91" s="7">
        <v>17.0914214980466</v>
      </c>
      <c r="E91" s="5">
        <v>51.641970000000001</v>
      </c>
      <c r="F91" s="7">
        <v>15.5264757173783</v>
      </c>
      <c r="G91">
        <v>17.417029045003201</v>
      </c>
      <c r="H91">
        <f>AVERAGE(C91:F91)</f>
        <v>27.527479303856225</v>
      </c>
      <c r="I91">
        <f>_xlfn.STDEV.P(C91:G91)</f>
        <v>13.557542430411864</v>
      </c>
      <c r="J91" s="4">
        <f>I91/H91</f>
        <v>0.49250940417608952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>
        <v>24.439340000000001</v>
      </c>
      <c r="D92" s="7">
        <v>16.090270679436198</v>
      </c>
      <c r="E92" s="5">
        <v>38.236710000000002</v>
      </c>
      <c r="F92" s="7">
        <v>14.299060820765201</v>
      </c>
      <c r="G92">
        <v>18.538759036861698</v>
      </c>
      <c r="H92">
        <f>AVERAGE(C92:F92)</f>
        <v>23.266345375050353</v>
      </c>
      <c r="I92">
        <f>_xlfn.STDEV.P(C92:G92)</f>
        <v>8.6634407919334464</v>
      </c>
      <c r="J92" s="4">
        <f>I92/H92</f>
        <v>0.37235933071051547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43.291469113201302</v>
      </c>
      <c r="D93">
        <v>29.6957218351174</v>
      </c>
      <c r="E93" s="9"/>
      <c r="G93" s="7"/>
      <c r="H93">
        <f>AVERAGE(C93:E93)</f>
        <v>36.493595474159349</v>
      </c>
      <c r="I93">
        <f>_xlfn.STDEV.P(C93:G93)</f>
        <v>6.7978736390419492</v>
      </c>
      <c r="J93" s="4">
        <f>I93/H93</f>
        <v>0.18627579855362394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36.172167239174797</v>
      </c>
      <c r="D94">
        <v>28.185620010431499</v>
      </c>
      <c r="E94" s="9"/>
      <c r="G94" s="7"/>
      <c r="H94">
        <f>AVERAGE(C94:E94)</f>
        <v>32.178893624803152</v>
      </c>
      <c r="I94">
        <f>_xlfn.STDEV.P(C94:G94)</f>
        <v>3.9932736143716236</v>
      </c>
      <c r="J94" s="4">
        <f>I94/H94</f>
        <v>0.1240960506887549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39.073169062787102</v>
      </c>
      <c r="D95">
        <v>25.672576594454899</v>
      </c>
      <c r="E95" s="9"/>
      <c r="G95" s="7"/>
      <c r="H95">
        <f>AVERAGE(C95:E95)</f>
        <v>32.372872828620999</v>
      </c>
      <c r="I95">
        <f>_xlfn.STDEV.P(C95:G95)</f>
        <v>6.7002962341661183</v>
      </c>
      <c r="J95" s="4">
        <f>I95/H95</f>
        <v>0.2069725559926939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37.567211661427997</v>
      </c>
      <c r="D96">
        <v>22.032648252148</v>
      </c>
      <c r="E96" s="9"/>
      <c r="G96" s="7"/>
      <c r="H96">
        <f>AVERAGE(C96:E96)</f>
        <v>29.799929956787999</v>
      </c>
      <c r="I96">
        <f>_xlfn.STDEV.P(C96:G96)</f>
        <v>7.7672817046399985</v>
      </c>
      <c r="J96" s="4">
        <f>I96/H96</f>
        <v>0.26064764970599275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37.959404144319599</v>
      </c>
      <c r="D97">
        <v>26.948334587568102</v>
      </c>
      <c r="E97" s="9"/>
      <c r="G97" s="7"/>
      <c r="H97">
        <f>AVERAGE(C97:E97)</f>
        <v>32.453869365943852</v>
      </c>
      <c r="I97">
        <f>_xlfn.STDEV.P(C97:G97)</f>
        <v>5.5055347783757327</v>
      </c>
      <c r="J97" s="4">
        <f>I97/H97</f>
        <v>0.16964186046034563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32.489537846797703</v>
      </c>
      <c r="D98">
        <v>27.464737266894101</v>
      </c>
      <c r="E98" s="9"/>
      <c r="G98" s="7"/>
      <c r="H98">
        <f>AVERAGE(C98:E98)</f>
        <v>29.977137556845904</v>
      </c>
      <c r="I98">
        <f>_xlfn.STDEV.P(C98:G98)</f>
        <v>2.5124002899518008</v>
      </c>
      <c r="J98" s="4">
        <f>I98/H98</f>
        <v>8.3810546793786245E-2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38.093921253941303</v>
      </c>
      <c r="D99">
        <v>28.0114924694659</v>
      </c>
      <c r="E99" s="9"/>
      <c r="H99">
        <f>AVERAGE(C99:E99)</f>
        <v>33.052706861703598</v>
      </c>
      <c r="I99">
        <f>_xlfn.STDEV.P(C99:G99)</f>
        <v>5.0412143922377295</v>
      </c>
      <c r="J99" s="4">
        <f>I99/H99</f>
        <v>0.15252047020931633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31.2815253129857</v>
      </c>
      <c r="D100">
        <v>20.7448747737654</v>
      </c>
      <c r="E100" s="9"/>
      <c r="G100" s="9"/>
      <c r="H100">
        <f>AVERAGE(C100:E100)</f>
        <v>26.013200043375548</v>
      </c>
      <c r="I100">
        <f>_xlfn.STDEV.P(C100:G100)</f>
        <v>5.2683252696101528</v>
      </c>
      <c r="J100" s="4">
        <f>I100/H100</f>
        <v>0.20252507422483648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25.340734970718898</v>
      </c>
      <c r="D101">
        <v>23.595858802267401</v>
      </c>
      <c r="E101" s="9"/>
      <c r="G101" s="9"/>
      <c r="H101">
        <f>AVERAGE(C101:E101)</f>
        <v>24.46829688649315</v>
      </c>
      <c r="I101">
        <f>_xlfn.STDEV.P(C101:G101)</f>
        <v>0.87243808422574887</v>
      </c>
      <c r="J101" s="4">
        <f>I101/H101</f>
        <v>3.5655856567088952E-2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29.569091707625901</v>
      </c>
      <c r="D102">
        <v>20.101138344458299</v>
      </c>
      <c r="E102" s="9"/>
      <c r="G102" s="9"/>
      <c r="H102">
        <f>AVERAGE(C102:E102)</f>
        <v>24.8351150260421</v>
      </c>
      <c r="I102">
        <f>_xlfn.STDEV.P(C102:G102)</f>
        <v>4.7339766815838082</v>
      </c>
      <c r="J102" s="4">
        <f>I102/H102</f>
        <v>0.19061625752970182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35.180036246617902</v>
      </c>
      <c r="D103">
        <v>24.203828546774499</v>
      </c>
      <c r="E103" s="9"/>
      <c r="G103" s="9"/>
      <c r="H103">
        <f>AVERAGE(C103:E103)</f>
        <v>29.691932396696203</v>
      </c>
      <c r="I103">
        <f>_xlfn.STDEV.P(C103:G103)</f>
        <v>5.4881038499216892</v>
      </c>
      <c r="J103" s="4">
        <f>I103/H103</f>
        <v>0.18483484929840222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54.327184568814801</v>
      </c>
      <c r="D104">
        <v>28.722435970537799</v>
      </c>
      <c r="E104" s="9"/>
      <c r="G104" s="9"/>
      <c r="H104">
        <f>AVERAGE(C104:E104)</f>
        <v>41.524810269676301</v>
      </c>
      <c r="I104">
        <f>_xlfn.STDEV.P(C104:G104)</f>
        <v>12.802374299138496</v>
      </c>
      <c r="J104" s="4">
        <f>I104/H104</f>
        <v>0.3083066296027725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27.8407812500046</v>
      </c>
      <c r="D105">
        <v>24.235179156460902</v>
      </c>
      <c r="E105" s="9"/>
      <c r="G105" s="9"/>
      <c r="H105">
        <f>AVERAGE(C105:E105)</f>
        <v>26.037980203232749</v>
      </c>
      <c r="I105">
        <f>_xlfn.STDEV.P(C105:G105)</f>
        <v>1.8028010467718492</v>
      </c>
      <c r="J105" s="4">
        <f>I105/H105</f>
        <v>6.9237361450486937E-2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24.323975215950298</v>
      </c>
      <c r="D106">
        <v>20.362910306224201</v>
      </c>
      <c r="E106" s="9"/>
      <c r="G106" s="9"/>
      <c r="H106">
        <f>AVERAGE(C106:E106)</f>
        <v>22.34344276108725</v>
      </c>
      <c r="I106">
        <f>_xlfn.STDEV.P(C106:G106)</f>
        <v>1.9805324548630487</v>
      </c>
      <c r="J106" s="4">
        <f>I106/H106</f>
        <v>8.8640433618058706E-2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25.5890437532052</v>
      </c>
      <c r="D107">
        <v>17.4790893192209</v>
      </c>
      <c r="E107" s="9"/>
      <c r="G107" s="9"/>
      <c r="H107">
        <f>AVERAGE(C107:E107)</f>
        <v>21.53406653621305</v>
      </c>
      <c r="I107">
        <f>_xlfn.STDEV.P(C107:G107)</f>
        <v>4.0549772169921461</v>
      </c>
      <c r="J107" s="4">
        <f>I107/H107</f>
        <v>0.18830522373342906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15.8213701932972</v>
      </c>
      <c r="D108">
        <v>17.180616729759699</v>
      </c>
      <c r="E108" s="9"/>
      <c r="G108" s="9"/>
      <c r="H108">
        <f>AVERAGE(C108:E108)</f>
        <v>16.500993461528449</v>
      </c>
      <c r="I108">
        <f>_xlfn.STDEV.P(C108:G108)</f>
        <v>0.67962326823124908</v>
      </c>
      <c r="J108" s="4">
        <f>I108/H108</f>
        <v>4.1186809134599656E-2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7.7119936617897897</v>
      </c>
      <c r="D109">
        <v>7.73006084032916</v>
      </c>
      <c r="E109" s="9"/>
      <c r="G109" s="9"/>
      <c r="H109">
        <f>AVERAGE(C109:E109)</f>
        <v>7.7210272510594748</v>
      </c>
      <c r="I109">
        <f>_xlfn.STDEV.P(C109:G109)</f>
        <v>9.0335892696851161E-3</v>
      </c>
      <c r="J109" s="4">
        <f>I109/H109</f>
        <v>1.1699983662725102E-3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20.952531743292401</v>
      </c>
      <c r="D110">
        <v>8.6478545553017998</v>
      </c>
      <c r="E110" s="9"/>
      <c r="G110" s="9"/>
      <c r="H110">
        <f>AVERAGE(C110:E110)</f>
        <v>14.800193149297101</v>
      </c>
      <c r="I110">
        <f>_xlfn.STDEV.P(C110:G110)</f>
        <v>6.1523385939952959</v>
      </c>
      <c r="J110" s="4">
        <f>I110/H110</f>
        <v>0.41569312859187152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13.227445830574201</v>
      </c>
      <c r="D111">
        <v>14.914491402996999</v>
      </c>
      <c r="E111" s="9"/>
      <c r="G111" s="9"/>
      <c r="H111">
        <f>AVERAGE(C111:E111)</f>
        <v>14.070968616785599</v>
      </c>
      <c r="I111">
        <f>_xlfn.STDEV.P(C111:G111)</f>
        <v>0.8435227862113992</v>
      </c>
      <c r="J111" s="4">
        <f>I111/H111</f>
        <v>5.9947741280947812E-2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18.137581955520702</v>
      </c>
      <c r="D112">
        <v>8.5645391957837305</v>
      </c>
      <c r="E112" s="9"/>
      <c r="G112" s="9"/>
      <c r="H112">
        <f>AVERAGE(C112:E112)</f>
        <v>13.351060575652216</v>
      </c>
      <c r="I112">
        <f>_xlfn.STDEV.P(C112:G112)</f>
        <v>4.7865213798684865</v>
      </c>
      <c r="J112" s="4">
        <f>I112/H112</f>
        <v>0.35851244571517188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10.929035718686301</v>
      </c>
      <c r="D113">
        <v>10.1388022635022</v>
      </c>
      <c r="E113" s="9"/>
      <c r="G113" s="9"/>
      <c r="H113">
        <f>AVERAGE(C113:E113)</f>
        <v>10.53391899109425</v>
      </c>
      <c r="I113">
        <f>_xlfn.STDEV.P(C113:G113)</f>
        <v>0.39511672759205041</v>
      </c>
      <c r="J113" s="4">
        <f>I113/H113</f>
        <v>3.7508996217466277E-2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16.6588551878774</v>
      </c>
      <c r="D114">
        <v>16.2085117033401</v>
      </c>
      <c r="E114" s="9"/>
      <c r="G114" s="9"/>
      <c r="H114">
        <f>AVERAGE(C114:E114)</f>
        <v>16.43368344560875</v>
      </c>
      <c r="I114">
        <f>_xlfn.STDEV.P(C114:G114)</f>
        <v>0.22517174226864967</v>
      </c>
      <c r="J114" s="4">
        <f>I114/H114</f>
        <v>1.3701842500125429E-2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46.227024833877699</v>
      </c>
      <c r="D115">
        <v>27.136256457643501</v>
      </c>
      <c r="E115" s="9"/>
      <c r="G115" s="9"/>
      <c r="H115">
        <f>AVERAGE(C115:E115)</f>
        <v>36.681640645760602</v>
      </c>
      <c r="I115">
        <f>_xlfn.STDEV.P(C115:G115)</f>
        <v>9.5453841881170884</v>
      </c>
      <c r="J115" s="4">
        <f>I115/H115</f>
        <v>0.26022238973164019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 t="s">
        <v>473</v>
      </c>
      <c r="D116" t="s">
        <v>473</v>
      </c>
      <c r="E116" s="9"/>
      <c r="G116" s="9"/>
      <c r="H116" t="e">
        <f>AVERAGE(C116:E116)</f>
        <v>#DIV/0!</v>
      </c>
      <c r="I116" t="e">
        <f>_xlfn.STDEV.P(C116:G116)</f>
        <v>#DIV/0!</v>
      </c>
      <c r="J116" s="4" t="e">
        <f>I116/H116</f>
        <v>#DIV/0!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33.553072880380299</v>
      </c>
      <c r="D117">
        <v>30.139517718673201</v>
      </c>
      <c r="E117" s="9"/>
      <c r="G117" s="9"/>
      <c r="H117">
        <f>AVERAGE(C117:E117)</f>
        <v>31.846295299526751</v>
      </c>
      <c r="I117">
        <f>_xlfn.STDEV.P(C117:G117)</f>
        <v>1.706777580853549</v>
      </c>
      <c r="J117" s="4">
        <f>I117/H117</f>
        <v>5.3594227045897939E-2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33.828008472563603</v>
      </c>
      <c r="D118">
        <v>32.600828684259902</v>
      </c>
      <c r="E118" s="9"/>
      <c r="G118" s="9"/>
      <c r="H118">
        <f>AVERAGE(C118:E118)</f>
        <v>33.214418578411752</v>
      </c>
      <c r="I118">
        <f>_xlfn.STDEV.P(C118:G118)</f>
        <v>0.6135898941518505</v>
      </c>
      <c r="J118" s="4">
        <f>I118/H118</f>
        <v>1.847360033424349E-2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20.2276698477915</v>
      </c>
      <c r="D119">
        <v>14.624173517581999</v>
      </c>
      <c r="E119" s="9"/>
      <c r="G119" s="9"/>
      <c r="H119">
        <f>AVERAGE(C119:E119)</f>
        <v>17.425921682686749</v>
      </c>
      <c r="I119">
        <f>_xlfn.STDEV.P(C119:G119)</f>
        <v>2.8017481651047587</v>
      </c>
      <c r="J119" s="4">
        <f>I119/H119</f>
        <v>0.16078048645704587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24.259680702994199</v>
      </c>
      <c r="D120">
        <v>14.703895994215999</v>
      </c>
      <c r="E120" s="9"/>
      <c r="G120" s="9"/>
      <c r="H120">
        <f>AVERAGE(C120:E120)</f>
        <v>19.4817883486051</v>
      </c>
      <c r="I120">
        <f>_xlfn.STDEV.P(C120:G120)</f>
        <v>4.7778923543891016</v>
      </c>
      <c r="J120" s="4">
        <f>I120/H120</f>
        <v>0.24524916649816697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24.3905582754543</v>
      </c>
      <c r="D121">
        <v>16.436448589971299</v>
      </c>
      <c r="E121" s="9"/>
      <c r="G121" s="9"/>
      <c r="H121">
        <f>AVERAGE(C121:E121)</f>
        <v>20.413503432712801</v>
      </c>
      <c r="I121">
        <f>_xlfn.STDEV.P(C121:G121)</f>
        <v>3.9770548427414933</v>
      </c>
      <c r="J121" s="4">
        <f>I121/H121</f>
        <v>0.19482470786314079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19.9747984889786</v>
      </c>
      <c r="D122">
        <v>17.308625372857801</v>
      </c>
      <c r="E122" s="9"/>
      <c r="G122" s="9"/>
      <c r="H122">
        <f>AVERAGE(C122:E122)</f>
        <v>18.641711930918198</v>
      </c>
      <c r="I122">
        <f>_xlfn.STDEV.P(C122:G122)</f>
        <v>1.3330865580603994</v>
      </c>
      <c r="J122" s="4">
        <f>I122/H122</f>
        <v>7.1510951515638951E-2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13.403657089991899</v>
      </c>
      <c r="D123">
        <v>10.6837430730866</v>
      </c>
      <c r="E123" s="9"/>
      <c r="G123" s="9"/>
      <c r="H123">
        <f>AVERAGE(C123:E123)</f>
        <v>12.043700081539249</v>
      </c>
      <c r="I123">
        <f>_xlfn.STDEV.P(C123:G123)</f>
        <v>1.3599570084526427</v>
      </c>
      <c r="J123" s="4">
        <f>I123/H123</f>
        <v>0.1129185382602813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33.099630414666898</v>
      </c>
      <c r="D124">
        <v>25.6546299651711</v>
      </c>
      <c r="E124" s="9"/>
      <c r="G124" s="9"/>
      <c r="H124">
        <f>AVERAGE(C124:E124)</f>
        <v>29.377130189919001</v>
      </c>
      <c r="I124">
        <f>_xlfn.STDEV.P(C124:G124)</f>
        <v>3.7225002247478973</v>
      </c>
      <c r="J124" s="4">
        <f>I124/H124</f>
        <v>0.12671422295787432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33.350289414918301</v>
      </c>
      <c r="D125">
        <v>22.869589874968099</v>
      </c>
      <c r="E125" s="9"/>
      <c r="G125" s="9"/>
      <c r="H125">
        <f>AVERAGE(C125:E125)</f>
        <v>28.1099396449432</v>
      </c>
      <c r="I125">
        <f>_xlfn.STDEV.P(C125:G125)</f>
        <v>5.2403497699750954</v>
      </c>
      <c r="J125" s="4">
        <f>I125/H125</f>
        <v>0.18642337323259964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38.617411674998003</v>
      </c>
      <c r="D126">
        <v>29.5335086772943</v>
      </c>
      <c r="E126" s="9"/>
      <c r="G126" s="9"/>
      <c r="H126">
        <f>AVERAGE(C126:E126)</f>
        <v>34.075460176146152</v>
      </c>
      <c r="I126">
        <f>_xlfn.STDEV.P(C126:G126)</f>
        <v>4.5419514988518657</v>
      </c>
      <c r="J126" s="4">
        <f>I126/H126</f>
        <v>0.13329098052889593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51.159786957378799</v>
      </c>
      <c r="D127">
        <v>30.269365068591402</v>
      </c>
      <c r="E127" s="9"/>
      <c r="G127" s="9"/>
      <c r="H127">
        <f>AVERAGE(C127:E127)</f>
        <v>40.714576012985098</v>
      </c>
      <c r="I127">
        <f>_xlfn.STDEV.P(C127:G127)</f>
        <v>10.4452109443937</v>
      </c>
      <c r="J127" s="4">
        <f>I127/H127</f>
        <v>0.25654721152106336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51.3576600900806</v>
      </c>
      <c r="D128">
        <v>39.725075080306901</v>
      </c>
      <c r="E128" s="9"/>
      <c r="G128" s="9"/>
      <c r="H128">
        <f>AVERAGE(C128:E128)</f>
        <v>45.541367585193754</v>
      </c>
      <c r="I128">
        <f>_xlfn.STDEV.P(C128:G128)</f>
        <v>5.8162925048867988</v>
      </c>
      <c r="J128" s="4">
        <f>I128/H128</f>
        <v>0.12771448933777235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41.327456074169902</v>
      </c>
      <c r="D129">
        <v>38.228460399107803</v>
      </c>
      <c r="E129" s="9"/>
      <c r="G129" s="9"/>
      <c r="H129">
        <f>AVERAGE(C129:E129)</f>
        <v>39.777958236638852</v>
      </c>
      <c r="I129">
        <f>_xlfn.STDEV.P(C129:G129)</f>
        <v>1.5494978375310495</v>
      </c>
      <c r="J129" s="4">
        <f>I129/H129</f>
        <v>3.8953679530585643E-2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32.788037124434503</v>
      </c>
      <c r="D130">
        <v>32.370227304704798</v>
      </c>
      <c r="E130" s="9"/>
      <c r="G130" s="9"/>
      <c r="H130">
        <f>AVERAGE(C130:E130)</f>
        <v>32.579132214569654</v>
      </c>
      <c r="I130">
        <f>_xlfn.STDEV.P(C130:G130)</f>
        <v>0.20890490986485233</v>
      </c>
      <c r="J130" s="4">
        <f>I130/H130</f>
        <v>6.4122306416568194E-3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27.8306616475952</v>
      </c>
      <c r="D131">
        <v>20.585977217164402</v>
      </c>
      <c r="E131" s="9"/>
      <c r="G131" s="9"/>
      <c r="H131">
        <f>AVERAGE(C131:E131)</f>
        <v>24.208319432379803</v>
      </c>
      <c r="I131">
        <f>_xlfn.STDEV.P(C131:G131)</f>
        <v>3.6223422152153932</v>
      </c>
      <c r="J131" s="4">
        <f>I131/H131</f>
        <v>0.14963212235089457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12.535734522027299</v>
      </c>
      <c r="D132">
        <v>15.0058781721867</v>
      </c>
      <c r="E132" s="9"/>
      <c r="G132" s="9"/>
      <c r="H132">
        <f>AVERAGE(C132:E132)</f>
        <v>13.770806347106999</v>
      </c>
      <c r="I132">
        <f>_xlfn.STDEV.P(C132:G132)</f>
        <v>1.2350718250797001</v>
      </c>
      <c r="J132" s="4">
        <f>I132/H132</f>
        <v>8.9687691043536216E-2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35.5737759860612</v>
      </c>
      <c r="D133">
        <v>25.094961225374</v>
      </c>
      <c r="E133" s="9"/>
      <c r="G133" s="9"/>
      <c r="H133">
        <f>AVERAGE(C133:E133)</f>
        <v>30.3343686057176</v>
      </c>
      <c r="I133">
        <f>_xlfn.STDEV.P(C133:G133)</f>
        <v>5.2394073803436045</v>
      </c>
      <c r="J133" s="4">
        <f>I133/H133</f>
        <v>0.17272182086414187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16.864894275491299</v>
      </c>
      <c r="D134">
        <v>13.605052185843199</v>
      </c>
      <c r="E134" s="9"/>
      <c r="G134" s="9"/>
      <c r="H134">
        <f>AVERAGE(C134:E134)</f>
        <v>15.234973230667249</v>
      </c>
      <c r="I134">
        <f>_xlfn.STDEV.P(C134:G134)</f>
        <v>1.6299210448240475</v>
      </c>
      <c r="J134" s="4">
        <f>I134/H134</f>
        <v>0.10698548793923031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31.7114980874526</v>
      </c>
      <c r="D135">
        <v>22.0329749882372</v>
      </c>
      <c r="E135" s="9"/>
      <c r="G135" s="9"/>
      <c r="H135">
        <f>AVERAGE(C135:E135)</f>
        <v>26.872236537844898</v>
      </c>
      <c r="I135">
        <f>_xlfn.STDEV.P(C135:G135)</f>
        <v>4.8392615496077065</v>
      </c>
      <c r="J135" s="4">
        <f>I135/H135</f>
        <v>0.18008406344564745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11.3226358021361</v>
      </c>
      <c r="D136">
        <v>10.958825428446399</v>
      </c>
      <c r="E136" s="9"/>
      <c r="G136" s="9"/>
      <c r="H136">
        <f>AVERAGE(C136:E136)</f>
        <v>11.14073061529125</v>
      </c>
      <c r="I136">
        <f>_xlfn.STDEV.P(C136:G136)</f>
        <v>0.18190518684485027</v>
      </c>
      <c r="J136" s="4">
        <f>I136/H136</f>
        <v>1.6327940520810696E-2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11.30373630427</v>
      </c>
      <c r="D137">
        <v>5.3401970148590001</v>
      </c>
      <c r="E137" s="9"/>
      <c r="G137" s="9"/>
      <c r="H137">
        <f>AVERAGE(C137:E137)</f>
        <v>8.3219666595645005</v>
      </c>
      <c r="I137">
        <f>_xlfn.STDEV.P(C137:G137)</f>
        <v>2.9817696447054987</v>
      </c>
      <c r="J137" s="4">
        <f>I137/H137</f>
        <v>0.35830108034361419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12.495998980920801</v>
      </c>
      <c r="D138">
        <v>8.7823318916201192</v>
      </c>
      <c r="E138" s="9"/>
      <c r="G138" s="9"/>
      <c r="H138">
        <f>AVERAGE(C138:E138)</f>
        <v>10.63916543627046</v>
      </c>
      <c r="I138">
        <f>_xlfn.STDEV.P(C138:G138)</f>
        <v>1.8568335446503421</v>
      </c>
      <c r="J138" s="4">
        <f>I138/H138</f>
        <v>0.1745281202527528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32.375038630985003</v>
      </c>
      <c r="D139">
        <v>17.6126129429583</v>
      </c>
      <c r="E139" s="9"/>
      <c r="G139" s="9"/>
      <c r="H139">
        <f>AVERAGE(C139:E139)</f>
        <v>24.993825786971652</v>
      </c>
      <c r="I139">
        <f>_xlfn.STDEV.P(C139:G139)</f>
        <v>7.3812128440133478</v>
      </c>
      <c r="J139" s="4">
        <f>I139/H139</f>
        <v>0.2953214488620185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41.820983369237901</v>
      </c>
      <c r="D140">
        <v>22.805413909811801</v>
      </c>
      <c r="E140" s="9"/>
      <c r="G140" s="9"/>
      <c r="H140">
        <f>AVERAGE(C140:E140)</f>
        <v>32.313198639524849</v>
      </c>
      <c r="I140">
        <f>_xlfn.STDEV.P(C140:G140)</f>
        <v>9.5077847297130607</v>
      </c>
      <c r="J140" s="4">
        <f>I140/H140</f>
        <v>0.29423842671159556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9.3161449541799701</v>
      </c>
      <c r="D141">
        <v>18.5998404357594</v>
      </c>
      <c r="E141" s="9"/>
      <c r="G141" s="9"/>
      <c r="H141">
        <f>AVERAGE(C141:E141)</f>
        <v>13.957992694969686</v>
      </c>
      <c r="I141">
        <f>_xlfn.STDEV.P(C141:G141)</f>
        <v>4.6418477407897107</v>
      </c>
      <c r="J141" s="4">
        <f>I141/H141</f>
        <v>0.33255840164342426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13.7706451668966</v>
      </c>
      <c r="D142">
        <v>10.911718988826999</v>
      </c>
      <c r="E142" s="9"/>
      <c r="G142" s="9"/>
      <c r="H142">
        <f>AVERAGE(C142:E142)</f>
        <v>12.341182077861799</v>
      </c>
      <c r="I142">
        <f>_xlfn.STDEV.P(C142:G142)</f>
        <v>1.4294630890348099</v>
      </c>
      <c r="J142" s="4">
        <f>I142/H142</f>
        <v>0.11582870101228382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38.4358441690406</v>
      </c>
      <c r="D143">
        <v>22.957936980221799</v>
      </c>
      <c r="E143" s="9"/>
      <c r="G143" s="9"/>
      <c r="H143">
        <f>AVERAGE(C143:E143)</f>
        <v>30.696890574631198</v>
      </c>
      <c r="I143">
        <f>_xlfn.STDEV.P(C143:G143)</f>
        <v>7.7389535944093986</v>
      </c>
      <c r="J143" s="4">
        <f>I143/H143</f>
        <v>0.25210871360388193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14.1052078835217</v>
      </c>
      <c r="D144">
        <v>2.1766208577485902</v>
      </c>
      <c r="E144" s="9"/>
      <c r="G144" s="9"/>
      <c r="H144">
        <f>AVERAGE(C144:E144)</f>
        <v>8.1409143706351443</v>
      </c>
      <c r="I144">
        <f>_xlfn.STDEV.P(C144:G144)</f>
        <v>5.964293512886556</v>
      </c>
      <c r="J144" s="4">
        <f>I144/H144</f>
        <v>0.73263189383248961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11.780990683377199</v>
      </c>
      <c r="D145">
        <v>6.3586127115047999</v>
      </c>
      <c r="E145" s="9"/>
      <c r="G145" s="9"/>
      <c r="H145">
        <f>AVERAGE(C145:E145)</f>
        <v>9.0698016974409992</v>
      </c>
      <c r="I145">
        <f>_xlfn.STDEV.P(C145:G145)</f>
        <v>2.7111889859362019</v>
      </c>
      <c r="J145" s="4">
        <f>I145/H145</f>
        <v>0.29892483610762416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11.288780473224101</v>
      </c>
      <c r="D146">
        <v>8.5204731943237295</v>
      </c>
      <c r="E146" s="9"/>
      <c r="G146" s="9"/>
      <c r="H146">
        <f>AVERAGE(C146:E146)</f>
        <v>9.9046268337739143</v>
      </c>
      <c r="I146">
        <f>_xlfn.STDEV.P(C146:G146)</f>
        <v>1.3841536394501952</v>
      </c>
      <c r="J146" s="4">
        <f>I146/H146</f>
        <v>0.13974818664852187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9.4252011661392991</v>
      </c>
      <c r="D147">
        <v>7.3452827754550203</v>
      </c>
      <c r="E147" s="9"/>
      <c r="G147" s="9"/>
      <c r="H147">
        <f>AVERAGE(C147:E147)</f>
        <v>8.3852419707971606</v>
      </c>
      <c r="I147">
        <f>_xlfn.STDEV.P(C147:G147)</f>
        <v>1.0399591953421337</v>
      </c>
      <c r="J147" s="4">
        <f>I147/H147</f>
        <v>0.1240225623737448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10.491431662671401</v>
      </c>
      <c r="D148">
        <v>9.3922303001399108</v>
      </c>
      <c r="E148" s="9"/>
      <c r="G148" s="9"/>
      <c r="H148">
        <f>AVERAGE(C148:E148)</f>
        <v>9.9418309814056549</v>
      </c>
      <c r="I148">
        <f>_xlfn.STDEV.P(C148:G148)</f>
        <v>0.54960068126574502</v>
      </c>
      <c r="J148" s="4">
        <f>I148/H148</f>
        <v>5.5281635977685685E-2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12.7013272388781</v>
      </c>
      <c r="D149">
        <v>7.7671942285636399</v>
      </c>
      <c r="E149" s="9"/>
      <c r="G149" s="9"/>
      <c r="H149">
        <f>AVERAGE(C149:E149)</f>
        <v>10.23426073372087</v>
      </c>
      <c r="I149">
        <f>_xlfn.STDEV.P(C149:G149)</f>
        <v>2.467066505157232</v>
      </c>
      <c r="J149" s="4">
        <f>I149/H149</f>
        <v>0.2410595713111445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41.282193421734398</v>
      </c>
      <c r="D150">
        <v>21.7775818178498</v>
      </c>
      <c r="E150" s="9"/>
      <c r="G150" s="9"/>
      <c r="H150">
        <f>AVERAGE(C150:E150)</f>
        <v>31.529887619792099</v>
      </c>
      <c r="I150">
        <f>_xlfn.STDEV.P(C150:G150)</f>
        <v>9.7523058019422937</v>
      </c>
      <c r="J150" s="4">
        <f>I150/H150</f>
        <v>0.30930353826635676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35.748057484680999</v>
      </c>
      <c r="D151">
        <v>19.285115644387201</v>
      </c>
      <c r="E151" s="9"/>
      <c r="G151" s="9"/>
      <c r="H151">
        <f>AVERAGE(C151:E151)</f>
        <v>27.516586564534101</v>
      </c>
      <c r="I151">
        <f>_xlfn.STDEV.P(C151:G151)</f>
        <v>8.2314709201468919</v>
      </c>
      <c r="J151" s="4">
        <f>I151/H151</f>
        <v>0.29914578615489923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43.230990597926997</v>
      </c>
      <c r="D152">
        <v>23.5679526326795</v>
      </c>
      <c r="E152" s="9"/>
      <c r="G152" s="9"/>
      <c r="H152">
        <f>AVERAGE(C152:E152)</f>
        <v>33.399471615303248</v>
      </c>
      <c r="I152">
        <f>_xlfn.STDEV.P(C152:G152)</f>
        <v>9.8315189826237557</v>
      </c>
      <c r="J152" s="4">
        <f>I152/H152</f>
        <v>0.29436151253719439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28.343151303124198</v>
      </c>
      <c r="D153">
        <v>20.1611140537659</v>
      </c>
      <c r="E153" s="9"/>
      <c r="G153" s="9"/>
      <c r="H153">
        <f>AVERAGE(C153:E153)</f>
        <v>24.252132678445051</v>
      </c>
      <c r="I153">
        <f>_xlfn.STDEV.P(C153:G153)</f>
        <v>4.0910186246791405</v>
      </c>
      <c r="J153" s="4">
        <f>I153/H153</f>
        <v>0.16868696369598785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35.102549537297598</v>
      </c>
      <c r="D154">
        <v>29.828350248078301</v>
      </c>
      <c r="E154" s="9"/>
      <c r="G154" s="9"/>
      <c r="H154">
        <f>AVERAGE(C154:E154)</f>
        <v>32.46544989268795</v>
      </c>
      <c r="I154">
        <f>_xlfn.STDEV.P(C154:G154)</f>
        <v>2.6370996446096484</v>
      </c>
      <c r="J154" s="4">
        <f>I154/H154</f>
        <v>8.12278792786294E-2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39.906818657271998</v>
      </c>
      <c r="D155">
        <v>23.227991396841102</v>
      </c>
      <c r="E155" s="9"/>
      <c r="G155" s="9"/>
      <c r="H155">
        <f>AVERAGE(C155:E155)</f>
        <v>31.567405027056552</v>
      </c>
      <c r="I155">
        <f>_xlfn.STDEV.P(C155:G155)</f>
        <v>8.3394136302154465</v>
      </c>
      <c r="J155" s="4">
        <f>I155/H155</f>
        <v>0.26417799065421121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12.8834680714639</v>
      </c>
      <c r="D156">
        <v>13.0456101825117</v>
      </c>
      <c r="E156" s="9"/>
      <c r="G156" s="9"/>
      <c r="H156">
        <f>AVERAGE(C156:E156)</f>
        <v>12.9645391269878</v>
      </c>
      <c r="I156">
        <f>_xlfn.STDEV.P(C156:G156)</f>
        <v>8.1071055523899815E-2</v>
      </c>
      <c r="J156" s="4">
        <f>I156/H156</f>
        <v>6.2532925181379723E-3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33.737330353145197</v>
      </c>
      <c r="D157">
        <v>21.653961344766401</v>
      </c>
      <c r="E157" s="9"/>
      <c r="G157" s="9"/>
      <c r="H157">
        <f>AVERAGE(C157:E157)</f>
        <v>27.695645848955799</v>
      </c>
      <c r="I157">
        <f>_xlfn.STDEV.P(C157:G157)</f>
        <v>6.0416845041894058</v>
      </c>
      <c r="J157" s="4">
        <f>I157/H157</f>
        <v>0.21814564416150611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13.599234558609901</v>
      </c>
      <c r="D158">
        <v>15.013560315600101</v>
      </c>
      <c r="E158" s="9"/>
      <c r="G158" s="9"/>
      <c r="H158">
        <f>AVERAGE(C158:E158)</f>
        <v>14.306397437105002</v>
      </c>
      <c r="I158">
        <f>_xlfn.STDEV.P(C158:G158)</f>
        <v>0.70716287849510007</v>
      </c>
      <c r="J158" s="4">
        <f>I158/H158</f>
        <v>4.9429835960030435E-2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16.057044062448998</v>
      </c>
      <c r="D159">
        <v>8.4744703950412408</v>
      </c>
      <c r="E159" s="9"/>
      <c r="G159" s="9"/>
      <c r="H159">
        <f>AVERAGE(C159:E159)</f>
        <v>12.26575722874512</v>
      </c>
      <c r="I159">
        <f>_xlfn.STDEV.P(C159:G159)</f>
        <v>3.7912868337038805</v>
      </c>
      <c r="J159" s="4">
        <f>I159/H159</f>
        <v>0.30909521222374281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12.501229026707099</v>
      </c>
      <c r="D160">
        <v>11.8867956803773</v>
      </c>
      <c r="E160" s="9"/>
      <c r="G160" s="9"/>
      <c r="H160">
        <f>AVERAGE(C160:E160)</f>
        <v>12.194012353542199</v>
      </c>
      <c r="I160">
        <f>_xlfn.STDEV.P(C160:G160)</f>
        <v>0.30721667316489931</v>
      </c>
      <c r="J160" s="4">
        <f>I160/H160</f>
        <v>2.5194059531656692E-2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12.6287951521309</v>
      </c>
      <c r="D161">
        <v>9.2583073741266908</v>
      </c>
      <c r="E161" s="9"/>
      <c r="G161" s="9"/>
      <c r="H161">
        <f>AVERAGE(C161:E161)</f>
        <v>10.943551263128796</v>
      </c>
      <c r="I161">
        <f>_xlfn.STDEV.P(C161:G161)</f>
        <v>1.6852438890020953</v>
      </c>
      <c r="J161" s="4">
        <f>I161/H161</f>
        <v>0.15399424268062309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31.192348854745301</v>
      </c>
      <c r="D162">
        <v>19.033592995329698</v>
      </c>
      <c r="E162" s="9"/>
      <c r="G162" s="9"/>
      <c r="H162">
        <f>AVERAGE(C162:E162)</f>
        <v>25.112970925037502</v>
      </c>
      <c r="I162">
        <f>_xlfn.STDEV.P(C162:G162)</f>
        <v>6.0793779297077988</v>
      </c>
      <c r="J162" s="4">
        <f>I162/H162</f>
        <v>0.24208119174170231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36.806609431731097</v>
      </c>
      <c r="D163">
        <v>18.868031545208499</v>
      </c>
      <c r="E163" s="9"/>
      <c r="G163" s="9"/>
      <c r="H163">
        <f>AVERAGE(C163:E163)</f>
        <v>27.8373204884698</v>
      </c>
      <c r="I163">
        <f>_xlfn.STDEV.P(C163:G163)</f>
        <v>8.9692889432612937</v>
      </c>
      <c r="J163" s="4">
        <f>I163/H163</f>
        <v>0.32220374611760377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32.9724665380595</v>
      </c>
      <c r="D164">
        <v>27.798918791793</v>
      </c>
      <c r="E164" s="9"/>
      <c r="G164" s="9"/>
      <c r="H164">
        <f>AVERAGE(C164:E164)</f>
        <v>30.38569266492625</v>
      </c>
      <c r="I164">
        <f>_xlfn.STDEV.P(C164:G164)</f>
        <v>2.5867738731332501</v>
      </c>
      <c r="J164" s="4">
        <f>I164/H164</f>
        <v>8.5131311688646294E-2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26.608814532125098</v>
      </c>
      <c r="D165">
        <v>23.763780516080502</v>
      </c>
      <c r="E165" s="9"/>
      <c r="G165" s="9"/>
      <c r="H165">
        <f>AVERAGE(C165:E165)</f>
        <v>25.186297524102798</v>
      </c>
      <c r="I165">
        <f>_xlfn.STDEV.P(C165:G165)</f>
        <v>1.4225170080222984</v>
      </c>
      <c r="J165" s="4">
        <f>I165/H165</f>
        <v>5.6479798456322422E-2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34.933932820166298</v>
      </c>
      <c r="D166">
        <v>32.295150624148697</v>
      </c>
      <c r="E166" s="9"/>
      <c r="G166" s="9"/>
      <c r="H166">
        <f>AVERAGE(C166:E166)</f>
        <v>33.614541722157497</v>
      </c>
      <c r="I166">
        <f>_xlfn.STDEV.P(C166:G166)</f>
        <v>1.3193910980088006</v>
      </c>
      <c r="J166" s="4">
        <f>I166/H166</f>
        <v>3.9250604958838559E-2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11.156815033121299</v>
      </c>
      <c r="D167">
        <v>14.762546712623299</v>
      </c>
      <c r="E167" s="9"/>
      <c r="G167" s="9"/>
      <c r="H167">
        <f>AVERAGE(C167:E167)</f>
        <v>12.959680872872299</v>
      </c>
      <c r="I167">
        <f>_xlfn.STDEV.P(C167:G167)</f>
        <v>1.8028658397510045</v>
      </c>
      <c r="J167" s="4">
        <f>I167/H167</f>
        <v>0.13911344402969306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19.5566621008123</v>
      </c>
      <c r="D168">
        <v>8.0077693153042109</v>
      </c>
      <c r="E168" s="9"/>
      <c r="G168" s="9"/>
      <c r="H168">
        <f>AVERAGE(C168:E168)</f>
        <v>13.782215708058256</v>
      </c>
      <c r="I168">
        <f>_xlfn.STDEV.P(C168:G168)</f>
        <v>5.7744463927540446</v>
      </c>
      <c r="J168" s="4">
        <f>I168/H168</f>
        <v>0.41897808850704693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20.969597726126999</v>
      </c>
      <c r="D169">
        <v>18.018290932960198</v>
      </c>
      <c r="E169" s="9"/>
      <c r="G169" s="9"/>
      <c r="H169">
        <f>AVERAGE(C169:E169)</f>
        <v>19.493944329543599</v>
      </c>
      <c r="I169">
        <f>_xlfn.STDEV.P(C169:G169)</f>
        <v>1.4756533965834002</v>
      </c>
      <c r="J169" s="4">
        <f>I169/H169</f>
        <v>7.5698040973011693E-2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16.121371700077699</v>
      </c>
      <c r="D170">
        <v>14.1144726639944</v>
      </c>
      <c r="E170" s="9"/>
      <c r="G170" s="9"/>
      <c r="H170">
        <f>AVERAGE(C170:E170)</f>
        <v>15.11792218203605</v>
      </c>
      <c r="I170">
        <f>_xlfn.STDEV.P(C170:G170)</f>
        <v>1.0034495180416494</v>
      </c>
      <c r="J170" s="4">
        <f>I170/H170</f>
        <v>6.6374830215358796E-2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47.630539623529501</v>
      </c>
      <c r="D171">
        <v>31.490936844282999</v>
      </c>
      <c r="E171" s="9"/>
      <c r="G171" s="9"/>
      <c r="H171">
        <f>AVERAGE(C171:E171)</f>
        <v>39.56073823390625</v>
      </c>
      <c r="I171">
        <f>_xlfn.STDEV.P(C171:G171)</f>
        <v>8.0698013896232421</v>
      </c>
      <c r="J171" s="4">
        <f>I171/H171</f>
        <v>0.20398510619063404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19.5492181970274</v>
      </c>
      <c r="D172">
        <v>15.5255679161712</v>
      </c>
      <c r="E172" s="9"/>
      <c r="G172" s="9"/>
      <c r="H172">
        <f>AVERAGE(C172:E172)</f>
        <v>17.537393056599299</v>
      </c>
      <c r="I172">
        <f>_xlfn.STDEV.P(C172:G172)</f>
        <v>2.0118251404281025</v>
      </c>
      <c r="J172" s="4">
        <f>I172/H172</f>
        <v>0.11471631695402157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36.857205571979698</v>
      </c>
      <c r="D173">
        <v>26.274361696742901</v>
      </c>
      <c r="E173" s="9"/>
      <c r="G173" s="9"/>
      <c r="H173">
        <f>AVERAGE(C173:E173)</f>
        <v>31.565783634361299</v>
      </c>
      <c r="I173">
        <f>_xlfn.STDEV.P(C173:G173)</f>
        <v>5.2914219376184084</v>
      </c>
      <c r="J173" s="4">
        <f>I173/H173</f>
        <v>0.16763157217672778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27.7208058703003</v>
      </c>
      <c r="D174">
        <v>19.112167845869902</v>
      </c>
      <c r="E174" s="9"/>
      <c r="G174" s="9"/>
      <c r="H174">
        <f>AVERAGE(C174:E174)</f>
        <v>23.416486858085101</v>
      </c>
      <c r="I174">
        <f>_xlfn.STDEV.P(C174:G174)</f>
        <v>4.3043190122152</v>
      </c>
      <c r="J174" s="4">
        <f>I174/H174</f>
        <v>0.18381574649952373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40.6835823319174</v>
      </c>
      <c r="D175">
        <v>28.226382079063999</v>
      </c>
      <c r="E175" s="9"/>
      <c r="G175" s="9"/>
      <c r="H175">
        <f>AVERAGE(C175:E175)</f>
        <v>34.454982205490701</v>
      </c>
      <c r="I175">
        <f>_xlfn.STDEV.P(C175:G175)</f>
        <v>6.2286001264266782</v>
      </c>
      <c r="J175" s="4">
        <f>I175/H175</f>
        <v>0.18077502084543515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42.012269993368598</v>
      </c>
      <c r="D176">
        <v>30.349395488743198</v>
      </c>
      <c r="E176" s="9"/>
      <c r="G176" s="9"/>
      <c r="H176">
        <f>AVERAGE(C176:E176)</f>
        <v>36.180832741055895</v>
      </c>
      <c r="I176">
        <f>_xlfn.STDEV.P(C176:G176)</f>
        <v>5.8314372523127256</v>
      </c>
      <c r="J176" s="4">
        <f>I176/H176</f>
        <v>0.16117476604388797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35.855278522469099</v>
      </c>
      <c r="D177">
        <v>24.871063201898199</v>
      </c>
      <c r="E177" s="9"/>
      <c r="G177" s="9"/>
      <c r="H177">
        <f>AVERAGE(C177:E177)</f>
        <v>30.363170862183651</v>
      </c>
      <c r="I177">
        <f>_xlfn.STDEV.P(C177:G177)</f>
        <v>5.4921076602854404</v>
      </c>
      <c r="J177" s="4">
        <f>I177/H177</f>
        <v>0.18088057025446191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27.895153044422099</v>
      </c>
      <c r="D178">
        <v>24.162036666161399</v>
      </c>
      <c r="E178" s="9"/>
      <c r="G178" s="9"/>
      <c r="H178">
        <f>AVERAGE(C178:E178)</f>
        <v>26.02859485529175</v>
      </c>
      <c r="I178">
        <f>_xlfn.STDEV.P(C178:G178)</f>
        <v>1.86655818913035</v>
      </c>
      <c r="J178" s="4">
        <f>I178/H178</f>
        <v>7.1711830757966138E-2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28.807363395065799</v>
      </c>
      <c r="D179">
        <v>22.799047503442502</v>
      </c>
      <c r="E179" s="9"/>
      <c r="G179" s="9"/>
      <c r="H179">
        <f>AVERAGE(C179:E179)</f>
        <v>25.80320544925415</v>
      </c>
      <c r="I179">
        <f>_xlfn.STDEV.P(C179:G179)</f>
        <v>3.0041579458116634</v>
      </c>
      <c r="J179" s="4">
        <f>I179/H179</f>
        <v>0.11642576546234877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34.394993918108398</v>
      </c>
      <c r="D180">
        <v>22.799845762143001</v>
      </c>
      <c r="E180" s="9"/>
      <c r="G180" s="9"/>
      <c r="H180">
        <f>AVERAGE(C180:E180)</f>
        <v>28.597419840125699</v>
      </c>
      <c r="I180">
        <f>_xlfn.STDEV.P(C180:G180)</f>
        <v>5.7975740779826967</v>
      </c>
      <c r="J180" s="4">
        <f>I180/H180</f>
        <v>0.20273066977350127</v>
      </c>
      <c r="K180" t="s">
        <v>414</v>
      </c>
      <c r="L180" t="s">
        <v>104</v>
      </c>
      <c r="M180" t="s">
        <v>293</v>
      </c>
    </row>
  </sheetData>
  <mergeCells count="1">
    <mergeCell ref="C1:M1"/>
  </mergeCells>
  <conditionalFormatting sqref="L2:L1048576">
    <cfRule type="cellIs" dxfId="5" priority="4" operator="equal">
      <formula>"No"</formula>
    </cfRule>
    <cfRule type="cellIs" dxfId="4" priority="5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4F8-BF03-4432-A4BE-C93FD1CE516F}">
  <dimension ref="A1:M180"/>
  <sheetViews>
    <sheetView tabSelected="1" workbookViewId="0">
      <selection activeCell="C1" sqref="C1:M180"/>
    </sheetView>
  </sheetViews>
  <sheetFormatPr defaultRowHeight="14.5" x14ac:dyDescent="0.35"/>
  <cols>
    <col min="1" max="1" width="27.1796875" customWidth="1"/>
    <col min="2" max="2" width="26" customWidth="1"/>
  </cols>
  <sheetData>
    <row r="1" spans="1:13" x14ac:dyDescent="0.35">
      <c r="C1" s="11" t="s">
        <v>472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6" t="s">
        <v>97</v>
      </c>
      <c r="G2" s="6" t="s">
        <v>98</v>
      </c>
      <c r="H2" s="6" t="s">
        <v>4</v>
      </c>
      <c r="I2" t="s">
        <v>5</v>
      </c>
      <c r="J2" s="6" t="s">
        <v>6</v>
      </c>
      <c r="K2" s="6" t="s">
        <v>99</v>
      </c>
      <c r="L2" s="6" t="s">
        <v>100</v>
      </c>
      <c r="M2" s="6" t="s">
        <v>101</v>
      </c>
    </row>
    <row r="3" spans="1:13" x14ac:dyDescent="0.35">
      <c r="A3" s="3" t="s">
        <v>7</v>
      </c>
      <c r="B3" t="s">
        <v>102</v>
      </c>
      <c r="C3" s="5"/>
      <c r="D3" s="7"/>
      <c r="E3" s="5"/>
      <c r="F3" s="7"/>
      <c r="H3" t="e">
        <f>AVERAGE(C3:G3)</f>
        <v>#DIV/0!</v>
      </c>
      <c r="I3" t="e">
        <f>_xlfn.STDEV.P(C3:G3)</f>
        <v>#DIV/0!</v>
      </c>
      <c r="J3" s="4" t="e">
        <f>I3/H3</f>
        <v>#DIV/0!</v>
      </c>
      <c r="K3" t="s">
        <v>103</v>
      </c>
      <c r="L3" t="s">
        <v>104</v>
      </c>
      <c r="M3" t="s">
        <v>105</v>
      </c>
    </row>
    <row r="4" spans="1:13" x14ac:dyDescent="0.35">
      <c r="A4" s="3" t="s">
        <v>8</v>
      </c>
      <c r="B4" t="s">
        <v>107</v>
      </c>
      <c r="C4" s="5"/>
      <c r="D4" s="7"/>
      <c r="E4" s="5"/>
      <c r="F4" s="7"/>
      <c r="H4" t="e">
        <f>AVERAGE(C4:F4)</f>
        <v>#DIV/0!</v>
      </c>
      <c r="I4" t="e">
        <f>_xlfn.STDEV.P(C4:G4)</f>
        <v>#DIV/0!</v>
      </c>
      <c r="J4" s="4" t="e">
        <f>I4/H4</f>
        <v>#DIV/0!</v>
      </c>
      <c r="K4" t="s">
        <v>108</v>
      </c>
      <c r="L4" t="s">
        <v>104</v>
      </c>
      <c r="M4" t="s">
        <v>105</v>
      </c>
    </row>
    <row r="5" spans="1:13" x14ac:dyDescent="0.35">
      <c r="A5" s="3" t="s">
        <v>9</v>
      </c>
      <c r="B5" t="s">
        <v>110</v>
      </c>
      <c r="C5" s="5"/>
      <c r="D5" s="7"/>
      <c r="E5" s="5"/>
      <c r="F5" s="7"/>
      <c r="H5" t="e">
        <f>AVERAGE(C5:F5)</f>
        <v>#DIV/0!</v>
      </c>
      <c r="I5" t="e">
        <f>_xlfn.STDEV.P(C5:G5)</f>
        <v>#DIV/0!</v>
      </c>
      <c r="J5" s="4" t="e">
        <f>I5/H5</f>
        <v>#DIV/0!</v>
      </c>
      <c r="K5" t="s">
        <v>108</v>
      </c>
      <c r="L5" t="s">
        <v>104</v>
      </c>
      <c r="M5" t="s">
        <v>105</v>
      </c>
    </row>
    <row r="6" spans="1:13" x14ac:dyDescent="0.35">
      <c r="A6" s="3" t="s">
        <v>10</v>
      </c>
      <c r="B6" t="s">
        <v>112</v>
      </c>
      <c r="C6" s="5"/>
      <c r="D6" s="7"/>
      <c r="E6" s="5"/>
      <c r="F6" s="7"/>
      <c r="H6" t="e">
        <f>AVERAGE(C6:F6)</f>
        <v>#DIV/0!</v>
      </c>
      <c r="I6" t="e">
        <f>_xlfn.STDEV.P(C6:G6)</f>
        <v>#DIV/0!</v>
      </c>
      <c r="J6" s="4" t="e">
        <f>I6/H6</f>
        <v>#DIV/0!</v>
      </c>
      <c r="K6" t="s">
        <v>108</v>
      </c>
      <c r="L6" t="s">
        <v>104</v>
      </c>
      <c r="M6" t="s">
        <v>105</v>
      </c>
    </row>
    <row r="7" spans="1:13" x14ac:dyDescent="0.35">
      <c r="A7" s="3" t="s">
        <v>11</v>
      </c>
      <c r="B7" t="s">
        <v>114</v>
      </c>
      <c r="C7" s="5"/>
      <c r="D7" s="7"/>
      <c r="E7" s="5"/>
      <c r="F7" s="7"/>
      <c r="H7" t="e">
        <f>AVERAGE(C7:F7)</f>
        <v>#DIV/0!</v>
      </c>
      <c r="I7" t="e">
        <f>_xlfn.STDEV.P(C7:G7)</f>
        <v>#DIV/0!</v>
      </c>
      <c r="J7" s="4" t="e">
        <f>I7/H7</f>
        <v>#DIV/0!</v>
      </c>
      <c r="K7" t="s">
        <v>108</v>
      </c>
      <c r="L7" t="s">
        <v>104</v>
      </c>
      <c r="M7" t="s">
        <v>105</v>
      </c>
    </row>
    <row r="8" spans="1:13" x14ac:dyDescent="0.35">
      <c r="A8" s="3" t="s">
        <v>12</v>
      </c>
      <c r="B8" t="s">
        <v>116</v>
      </c>
      <c r="C8" s="5"/>
      <c r="D8" s="7"/>
      <c r="E8" s="5"/>
      <c r="F8" s="7"/>
      <c r="H8" t="e">
        <f>AVERAGE(C8:F8)</f>
        <v>#DIV/0!</v>
      </c>
      <c r="I8" t="e">
        <f>_xlfn.STDEV.P(C8:G8)</f>
        <v>#DIV/0!</v>
      </c>
      <c r="J8" s="4" t="e">
        <f>I8/H8</f>
        <v>#DIV/0!</v>
      </c>
      <c r="K8" t="s">
        <v>108</v>
      </c>
      <c r="L8" t="s">
        <v>104</v>
      </c>
      <c r="M8" t="s">
        <v>105</v>
      </c>
    </row>
    <row r="9" spans="1:13" x14ac:dyDescent="0.35">
      <c r="A9" s="3" t="s">
        <v>13</v>
      </c>
      <c r="B9" t="s">
        <v>118</v>
      </c>
      <c r="C9" s="5"/>
      <c r="D9" s="7"/>
      <c r="E9" s="5"/>
      <c r="F9" s="7"/>
      <c r="H9" t="e">
        <f>AVERAGE(C9:F9)</f>
        <v>#DIV/0!</v>
      </c>
      <c r="I9" t="e">
        <f>_xlfn.STDEV.P(C9:G9)</f>
        <v>#DIV/0!</v>
      </c>
      <c r="J9" s="4" t="e">
        <f>I9/H9</f>
        <v>#DIV/0!</v>
      </c>
      <c r="K9" t="s">
        <v>108</v>
      </c>
      <c r="L9" t="s">
        <v>104</v>
      </c>
      <c r="M9" t="s">
        <v>105</v>
      </c>
    </row>
    <row r="10" spans="1:13" x14ac:dyDescent="0.35">
      <c r="A10" t="s">
        <v>120</v>
      </c>
      <c r="B10" t="s">
        <v>121</v>
      </c>
      <c r="H10">
        <v>0</v>
      </c>
      <c r="I10" t="e">
        <f>_xlfn.STDEV.P(C10:G10)</f>
        <v>#DIV/0!</v>
      </c>
      <c r="J10" t="e">
        <f>I10/H10</f>
        <v>#DIV/0!</v>
      </c>
      <c r="K10" t="s">
        <v>108</v>
      </c>
      <c r="L10" t="s">
        <v>122</v>
      </c>
      <c r="M10" t="s">
        <v>105</v>
      </c>
    </row>
    <row r="11" spans="1:13" x14ac:dyDescent="0.35">
      <c r="A11" s="3" t="s">
        <v>14</v>
      </c>
      <c r="B11" t="s">
        <v>124</v>
      </c>
      <c r="C11" s="5"/>
      <c r="D11" s="7"/>
      <c r="E11" s="5"/>
      <c r="F11" s="7"/>
      <c r="H11" t="e">
        <f>AVERAGE(C11:F11)</f>
        <v>#DIV/0!</v>
      </c>
      <c r="I11" t="e">
        <f>_xlfn.STDEV.P(C11:G11)</f>
        <v>#DIV/0!</v>
      </c>
      <c r="J11" s="4" t="e">
        <f>I11/H11</f>
        <v>#DIV/0!</v>
      </c>
      <c r="K11" t="s">
        <v>108</v>
      </c>
      <c r="L11" t="s">
        <v>104</v>
      </c>
      <c r="M11" t="s">
        <v>105</v>
      </c>
    </row>
    <row r="12" spans="1:13" x14ac:dyDescent="0.35">
      <c r="A12" s="3" t="s">
        <v>15</v>
      </c>
      <c r="B12" t="s">
        <v>126</v>
      </c>
      <c r="C12" s="5"/>
      <c r="D12" s="7"/>
      <c r="E12" s="5"/>
      <c r="F12" s="7"/>
      <c r="H12" t="e">
        <f>AVERAGE(C12:F12)</f>
        <v>#DIV/0!</v>
      </c>
      <c r="I12" t="e">
        <f>_xlfn.STDEV.P(C12:G12)</f>
        <v>#DIV/0!</v>
      </c>
      <c r="J12" s="4" t="e">
        <f>I12/H12</f>
        <v>#DIV/0!</v>
      </c>
      <c r="K12" t="s">
        <v>108</v>
      </c>
      <c r="L12" t="s">
        <v>104</v>
      </c>
      <c r="M12" t="s">
        <v>105</v>
      </c>
    </row>
    <row r="13" spans="1:13" x14ac:dyDescent="0.35">
      <c r="A13" s="3" t="s">
        <v>16</v>
      </c>
      <c r="B13" t="s">
        <v>128</v>
      </c>
      <c r="C13" s="5"/>
      <c r="D13" s="7"/>
      <c r="E13" s="5"/>
      <c r="F13" s="7"/>
      <c r="H13" t="e">
        <f>AVERAGE(C13:F13)</f>
        <v>#DIV/0!</v>
      </c>
      <c r="I13" t="e">
        <f>_xlfn.STDEV.P(C13:G13)</f>
        <v>#DIV/0!</v>
      </c>
      <c r="J13" s="4" t="e">
        <f>I13/H13</f>
        <v>#DIV/0!</v>
      </c>
      <c r="K13" t="s">
        <v>108</v>
      </c>
      <c r="L13" t="s">
        <v>104</v>
      </c>
      <c r="M13" t="s">
        <v>105</v>
      </c>
    </row>
    <row r="14" spans="1:13" x14ac:dyDescent="0.35">
      <c r="A14" s="3" t="s">
        <v>17</v>
      </c>
      <c r="B14" t="s">
        <v>130</v>
      </c>
      <c r="C14" s="5"/>
      <c r="D14" s="7"/>
      <c r="E14" s="5"/>
      <c r="F14" s="7"/>
      <c r="H14" t="e">
        <f>AVERAGE(C14:F14)</f>
        <v>#DIV/0!</v>
      </c>
      <c r="I14" t="e">
        <f>_xlfn.STDEV.P(C14:G14)</f>
        <v>#DIV/0!</v>
      </c>
      <c r="J14" s="4" t="e">
        <f>I14/H14</f>
        <v>#DIV/0!</v>
      </c>
      <c r="K14" t="s">
        <v>108</v>
      </c>
      <c r="L14" t="s">
        <v>104</v>
      </c>
      <c r="M14" t="s">
        <v>105</v>
      </c>
    </row>
    <row r="15" spans="1:13" x14ac:dyDescent="0.35">
      <c r="A15" s="3" t="s">
        <v>18</v>
      </c>
      <c r="B15" t="s">
        <v>132</v>
      </c>
      <c r="C15" s="5"/>
      <c r="D15" s="7"/>
      <c r="E15" s="5"/>
      <c r="F15" s="7"/>
      <c r="H15" t="e">
        <f>AVERAGE(C15:F15)</f>
        <v>#DIV/0!</v>
      </c>
      <c r="I15" t="e">
        <f>_xlfn.STDEV.P(C15:G15)</f>
        <v>#DIV/0!</v>
      </c>
      <c r="J15" s="4" t="e">
        <f>I15/H15</f>
        <v>#DIV/0!</v>
      </c>
      <c r="K15" t="s">
        <v>108</v>
      </c>
      <c r="L15" t="s">
        <v>104</v>
      </c>
      <c r="M15" t="s">
        <v>105</v>
      </c>
    </row>
    <row r="16" spans="1:13" x14ac:dyDescent="0.35">
      <c r="A16" s="3" t="s">
        <v>19</v>
      </c>
      <c r="B16" t="s">
        <v>134</v>
      </c>
      <c r="C16" s="5"/>
      <c r="D16" s="7"/>
      <c r="E16" s="5"/>
      <c r="F16" s="7"/>
      <c r="H16" t="e">
        <f>AVERAGE(C16:F16)</f>
        <v>#DIV/0!</v>
      </c>
      <c r="I16" t="e">
        <f>_xlfn.STDEV.P(C16:G16)</f>
        <v>#DIV/0!</v>
      </c>
      <c r="J16" s="4" t="e">
        <f>I16/H16</f>
        <v>#DIV/0!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/>
      <c r="D17" s="7"/>
      <c r="E17" s="5"/>
      <c r="F17" s="7"/>
      <c r="H17" t="e">
        <f>AVERAGE(C17:F17)</f>
        <v>#DIV/0!</v>
      </c>
      <c r="I17" t="e">
        <f>_xlfn.STDEV.P(C17:G17)</f>
        <v>#DIV/0!</v>
      </c>
      <c r="J17" s="4" t="e">
        <f>I17/H17</f>
        <v>#DIV/0!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/>
      <c r="D18" s="7"/>
      <c r="E18" s="5"/>
      <c r="F18" s="7"/>
      <c r="H18" t="e">
        <f>AVERAGE(C18:F18)</f>
        <v>#DIV/0!</v>
      </c>
      <c r="I18" t="e">
        <f>_xlfn.STDEV.P(C18:G18)</f>
        <v>#DIV/0!</v>
      </c>
      <c r="J18" s="4" t="e">
        <f>I18/H18</f>
        <v>#DIV/0!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/>
      <c r="D19" s="7"/>
      <c r="E19" s="5"/>
      <c r="F19" s="7"/>
      <c r="H19" t="e">
        <f>AVERAGE(C19:F19)</f>
        <v>#DIV/0!</v>
      </c>
      <c r="I19" t="e">
        <f>_xlfn.STDEV.P(C19:G19)</f>
        <v>#DIV/0!</v>
      </c>
      <c r="J19" s="4" t="e">
        <f>I19/H19</f>
        <v>#DIV/0!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/>
      <c r="D20" s="7"/>
      <c r="E20" s="5"/>
      <c r="F20" s="7"/>
      <c r="H20" t="e">
        <f>AVERAGE(C20:F20)</f>
        <v>#DIV/0!</v>
      </c>
      <c r="I20" t="e">
        <f>_xlfn.STDEV.P(C20:G20)</f>
        <v>#DIV/0!</v>
      </c>
      <c r="J20" s="4" t="e">
        <f>I20/H20</f>
        <v>#DIV/0!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/>
      <c r="D21" s="7"/>
      <c r="E21" s="5"/>
      <c r="F21" s="7"/>
      <c r="H21" t="e">
        <f>AVERAGE(C21:F21)</f>
        <v>#DIV/0!</v>
      </c>
      <c r="I21" t="e">
        <f>_xlfn.STDEV.P(C21:G21)</f>
        <v>#DIV/0!</v>
      </c>
      <c r="J21" s="4" t="e">
        <f>I21/H21</f>
        <v>#DIV/0!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/>
      <c r="D22" s="7"/>
      <c r="E22" s="5"/>
      <c r="F22" s="7"/>
      <c r="H22" t="e">
        <f>AVERAGE(C22:F22)</f>
        <v>#DIV/0!</v>
      </c>
      <c r="I22" t="e">
        <f>_xlfn.STDEV.P(C22:G22)</f>
        <v>#DIV/0!</v>
      </c>
      <c r="J22" s="4" t="e">
        <f>I22/H22</f>
        <v>#DIV/0!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/>
      <c r="D23" s="7"/>
      <c r="E23" s="5"/>
      <c r="F23" s="7"/>
      <c r="H23" t="e">
        <f>AVERAGE(C23:F23)</f>
        <v>#DIV/0!</v>
      </c>
      <c r="I23" t="e">
        <f>_xlfn.STDEV.P(C23:G23)</f>
        <v>#DIV/0!</v>
      </c>
      <c r="J23" s="4" t="e">
        <f>I23/H23</f>
        <v>#DIV/0!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/>
      <c r="D24" s="7"/>
      <c r="E24" s="5"/>
      <c r="F24" s="7"/>
      <c r="H24" t="e">
        <f>AVERAGE(C24:F24)</f>
        <v>#DIV/0!</v>
      </c>
      <c r="I24" t="e">
        <f>_xlfn.STDEV.P(C24:G24)</f>
        <v>#DIV/0!</v>
      </c>
      <c r="J24" s="4" t="e">
        <f>I24/H24</f>
        <v>#DIV/0!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/>
      <c r="D25" s="7"/>
      <c r="E25" s="5"/>
      <c r="F25" s="7"/>
      <c r="H25" t="e">
        <f>AVERAGE(C25:F25)</f>
        <v>#DIV/0!</v>
      </c>
      <c r="I25" t="e">
        <f>_xlfn.STDEV.P(C25:G25)</f>
        <v>#DIV/0!</v>
      </c>
      <c r="J25" s="4" t="e">
        <f>I25/H25</f>
        <v>#DIV/0!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/>
      <c r="D26" s="7"/>
      <c r="E26" s="5"/>
      <c r="F26" s="7"/>
      <c r="H26" t="e">
        <f>AVERAGE(C26:F26)</f>
        <v>#DIV/0!</v>
      </c>
      <c r="I26" t="e">
        <f>_xlfn.STDEV.P(C26:G26)</f>
        <v>#DIV/0!</v>
      </c>
      <c r="J26" s="4" t="e">
        <f>I26/H26</f>
        <v>#DIV/0!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/>
      <c r="D27" s="7"/>
      <c r="E27" s="5"/>
      <c r="F27" s="7"/>
      <c r="H27" t="e">
        <f>AVERAGE(C27:F27)</f>
        <v>#DIV/0!</v>
      </c>
      <c r="I27" t="e">
        <f>_xlfn.STDEV.P(C27:G27)</f>
        <v>#DIV/0!</v>
      </c>
      <c r="J27" s="4" t="e">
        <f>I27/H27</f>
        <v>#DIV/0!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/>
      <c r="D28" s="7"/>
      <c r="E28" s="5"/>
      <c r="F28" s="7"/>
      <c r="H28" t="e">
        <f>AVERAGE(C28:F28)</f>
        <v>#DIV/0!</v>
      </c>
      <c r="I28" t="e">
        <f>_xlfn.STDEV.P(C28:G28)</f>
        <v>#DIV/0!</v>
      </c>
      <c r="J28" s="4" t="e">
        <f>I28/H28</f>
        <v>#DIV/0!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/>
      <c r="D29" s="7"/>
      <c r="E29" s="5"/>
      <c r="F29" s="7"/>
      <c r="H29" t="e">
        <f>AVERAGE(C29:F29)</f>
        <v>#DIV/0!</v>
      </c>
      <c r="I29" t="e">
        <f>_xlfn.STDEV.P(C29:G29)</f>
        <v>#DIV/0!</v>
      </c>
      <c r="J29" s="4" t="e">
        <f>I29/H29</f>
        <v>#DIV/0!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/>
      <c r="D30" s="7"/>
      <c r="E30" s="5"/>
      <c r="F30" s="7"/>
      <c r="H30" t="e">
        <f>AVERAGE(C30:F30)</f>
        <v>#DIV/0!</v>
      </c>
      <c r="I30" t="e">
        <f>_xlfn.STDEV.P(C30:G30)</f>
        <v>#DIV/0!</v>
      </c>
      <c r="J30" s="4" t="e">
        <f>I30/H30</f>
        <v>#DIV/0!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/>
      <c r="D31" s="7"/>
      <c r="E31" s="5"/>
      <c r="F31" s="7"/>
      <c r="H31" t="e">
        <f>AVERAGE(C31:F31)</f>
        <v>#DIV/0!</v>
      </c>
      <c r="I31" t="e">
        <f>_xlfn.STDEV.P(C31:G31)</f>
        <v>#DIV/0!</v>
      </c>
      <c r="J31" s="4" t="e">
        <f>I31/H31</f>
        <v>#DIV/0!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/>
      <c r="D32" s="7"/>
      <c r="E32" s="5"/>
      <c r="F32" s="7"/>
      <c r="H32" t="e">
        <f>AVERAGE(C32:F32)</f>
        <v>#DIV/0!</v>
      </c>
      <c r="I32" t="e">
        <f>_xlfn.STDEV.P(C32:G32)</f>
        <v>#DIV/0!</v>
      </c>
      <c r="J32" s="4" t="e">
        <f>I32/H32</f>
        <v>#DIV/0!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/>
      <c r="D33" s="7"/>
      <c r="E33" s="5"/>
      <c r="F33" s="7"/>
      <c r="H33" t="e">
        <f>AVERAGE(C33:F33)</f>
        <v>#DIV/0!</v>
      </c>
      <c r="I33" t="e">
        <f>_xlfn.STDEV.P(C33:G33)</f>
        <v>#DIV/0!</v>
      </c>
      <c r="J33" s="4" t="e">
        <f>I33/H33</f>
        <v>#DIV/0!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/>
      <c r="D34" s="7"/>
      <c r="E34" s="5"/>
      <c r="F34" s="7"/>
      <c r="H34" t="e">
        <f>AVERAGE(C34:F34)</f>
        <v>#DIV/0!</v>
      </c>
      <c r="I34" t="e">
        <f>_xlfn.STDEV.P(C34:G34)</f>
        <v>#DIV/0!</v>
      </c>
      <c r="J34" s="4" t="e">
        <f>I34/H34</f>
        <v>#DIV/0!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/>
      <c r="D35" s="7"/>
      <c r="E35" s="5"/>
      <c r="F35" s="7"/>
      <c r="H35" t="e">
        <f>AVERAGE(C35:F35)</f>
        <v>#DIV/0!</v>
      </c>
      <c r="I35" t="e">
        <f>_xlfn.STDEV.P(C35:G35)</f>
        <v>#DIV/0!</v>
      </c>
      <c r="J35" s="4" t="e">
        <f>I35/H35</f>
        <v>#DIV/0!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/>
      <c r="D36" s="7"/>
      <c r="E36" s="5"/>
      <c r="F36" s="7"/>
      <c r="H36" t="e">
        <f>AVERAGE(C36:F36)</f>
        <v>#DIV/0!</v>
      </c>
      <c r="I36" t="e">
        <f>_xlfn.STDEV.P(C36:G36)</f>
        <v>#DIV/0!</v>
      </c>
      <c r="J36" s="4" t="e">
        <f>I36/H36</f>
        <v>#DIV/0!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/>
      <c r="D37" s="7"/>
      <c r="E37" s="5"/>
      <c r="F37" s="7"/>
      <c r="H37" t="e">
        <f>AVERAGE(C37:F37)</f>
        <v>#DIV/0!</v>
      </c>
      <c r="I37" t="e">
        <f>_xlfn.STDEV.P(C37:G37)</f>
        <v>#DIV/0!</v>
      </c>
      <c r="J37" s="4" t="e">
        <f>I37/H37</f>
        <v>#DIV/0!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/>
      <c r="D38" s="7"/>
      <c r="E38" s="5"/>
      <c r="F38" s="7"/>
      <c r="H38" t="e">
        <f>AVERAGE(C38:F38)</f>
        <v>#DIV/0!</v>
      </c>
      <c r="I38" t="e">
        <f>_xlfn.STDEV.P(C38:G38)</f>
        <v>#DIV/0!</v>
      </c>
      <c r="J38" s="4" t="e">
        <f>I38/H38</f>
        <v>#DIV/0!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/>
      <c r="D39" s="7"/>
      <c r="E39" s="5"/>
      <c r="F39" s="7"/>
      <c r="H39" t="e">
        <f>AVERAGE(C39:F39)</f>
        <v>#DIV/0!</v>
      </c>
      <c r="I39" t="e">
        <f>_xlfn.STDEV.P(C39:G39)</f>
        <v>#DIV/0!</v>
      </c>
      <c r="J39" s="4" t="e">
        <f>I39/H39</f>
        <v>#DIV/0!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/>
      <c r="D40" s="7"/>
      <c r="E40" s="5"/>
      <c r="F40" s="7"/>
      <c r="H40" t="e">
        <f>AVERAGE(C40:F40)</f>
        <v>#DIV/0!</v>
      </c>
      <c r="I40" t="e">
        <f>_xlfn.STDEV.P(C40:G40)</f>
        <v>#DIV/0!</v>
      </c>
      <c r="J40" s="4" t="e">
        <f>I40/H40</f>
        <v>#DIV/0!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/>
      <c r="D41" s="7"/>
      <c r="E41" s="5"/>
      <c r="F41" s="7"/>
      <c r="H41" t="e">
        <f>AVERAGE(C41:F41)</f>
        <v>#DIV/0!</v>
      </c>
      <c r="I41" t="e">
        <f>_xlfn.STDEV.P(C41:G41)</f>
        <v>#DIV/0!</v>
      </c>
      <c r="J41" s="4" t="e">
        <f>I41/H41</f>
        <v>#DIV/0!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/>
      <c r="D42" s="7"/>
      <c r="E42" s="5"/>
      <c r="F42" s="7"/>
      <c r="H42" t="e">
        <f>AVERAGE(C42:F42)</f>
        <v>#DIV/0!</v>
      </c>
      <c r="I42" t="e">
        <f>_xlfn.STDEV.P(C42:G42)</f>
        <v>#DIV/0!</v>
      </c>
      <c r="J42" s="4" t="e">
        <f>I42/H42</f>
        <v>#DIV/0!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/>
      <c r="D43" s="7"/>
      <c r="E43" s="5"/>
      <c r="F43" s="7"/>
      <c r="H43" t="e">
        <f>AVERAGE(C43:F43)</f>
        <v>#DIV/0!</v>
      </c>
      <c r="I43" t="e">
        <f>_xlfn.STDEV.P(C43:G43)</f>
        <v>#DIV/0!</v>
      </c>
      <c r="J43" s="4" t="e">
        <f>I43/H43</f>
        <v>#DIV/0!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/>
      <c r="D44" s="7"/>
      <c r="E44" s="5"/>
      <c r="F44" s="7"/>
      <c r="H44" t="e">
        <f>AVERAGE(C44:F44)</f>
        <v>#DIV/0!</v>
      </c>
      <c r="I44" t="e">
        <f>_xlfn.STDEV.P(C44:G44)</f>
        <v>#DIV/0!</v>
      </c>
      <c r="J44" s="4" t="e">
        <f>I44/H44</f>
        <v>#DIV/0!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/>
      <c r="D45" s="7"/>
      <c r="E45" s="5"/>
      <c r="F45" s="7"/>
      <c r="H45" t="e">
        <f>AVERAGE(C45:F45)</f>
        <v>#DIV/0!</v>
      </c>
      <c r="I45" t="e">
        <f>_xlfn.STDEV.P(C45:G45)</f>
        <v>#DIV/0!</v>
      </c>
      <c r="J45" s="4" t="e">
        <f>I45/H45</f>
        <v>#DIV/0!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/>
      <c r="D46" s="7"/>
      <c r="E46" s="5"/>
      <c r="F46" s="7"/>
      <c r="H46" t="e">
        <f>AVERAGE(C46:F46)</f>
        <v>#DIV/0!</v>
      </c>
      <c r="I46" t="e">
        <f>_xlfn.STDEV.P(C46:G46)</f>
        <v>#DIV/0!</v>
      </c>
      <c r="J46" s="4" t="e">
        <f>I46/H46</f>
        <v>#DIV/0!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/>
      <c r="D47" s="7"/>
      <c r="E47" s="5"/>
      <c r="F47" s="7"/>
      <c r="H47" t="e">
        <f>AVERAGE(C47:F47)</f>
        <v>#DIV/0!</v>
      </c>
      <c r="I47" t="e">
        <f>_xlfn.STDEV.P(C47:G47)</f>
        <v>#DIV/0!</v>
      </c>
      <c r="J47" s="4" t="e">
        <f>I47/H47</f>
        <v>#DIV/0!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/>
      <c r="D48" s="7"/>
      <c r="E48" s="5"/>
      <c r="F48" s="7"/>
      <c r="H48" t="e">
        <f>AVERAGE(C48:F48)</f>
        <v>#DIV/0!</v>
      </c>
      <c r="I48" t="e">
        <f>_xlfn.STDEV.P(C48:G48)</f>
        <v>#DIV/0!</v>
      </c>
      <c r="J48" s="4" t="e">
        <f>I48/H48</f>
        <v>#DIV/0!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/>
      <c r="D49" s="7"/>
      <c r="E49" s="5"/>
      <c r="F49" s="7"/>
      <c r="H49" t="e">
        <f>AVERAGE(C49:F49)</f>
        <v>#DIV/0!</v>
      </c>
      <c r="I49" t="e">
        <f>_xlfn.STDEV.P(C49:G49)</f>
        <v>#DIV/0!</v>
      </c>
      <c r="J49" s="4" t="e">
        <f>I49/H49</f>
        <v>#DIV/0!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/>
      <c r="D50" s="7"/>
      <c r="E50" s="5"/>
      <c r="F50" s="7"/>
      <c r="H50" t="e">
        <f>AVERAGE(C50:F50)</f>
        <v>#DIV/0!</v>
      </c>
      <c r="I50" t="e">
        <f>_xlfn.STDEV.P(C50:G50)</f>
        <v>#DIV/0!</v>
      </c>
      <c r="J50" s="4" t="e">
        <f>I50/H50</f>
        <v>#DIV/0!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/>
      <c r="D51" s="7"/>
      <c r="E51" s="5"/>
      <c r="F51" s="7"/>
      <c r="H51" t="e">
        <f>AVERAGE(C51:F51)</f>
        <v>#DIV/0!</v>
      </c>
      <c r="I51" t="e">
        <f>_xlfn.STDEV.P(C51:G51)</f>
        <v>#DIV/0!</v>
      </c>
      <c r="J51" s="4" t="e">
        <f>I51/H51</f>
        <v>#DIV/0!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/>
      <c r="D52" s="7"/>
      <c r="E52" s="5"/>
      <c r="F52" s="7"/>
      <c r="H52" t="e">
        <f>AVERAGE(C52:F52)</f>
        <v>#DIV/0!</v>
      </c>
      <c r="I52" t="e">
        <f>_xlfn.STDEV.P(C52:G52)</f>
        <v>#DIV/0!</v>
      </c>
      <c r="J52" s="4" t="e">
        <f>I52/H52</f>
        <v>#DIV/0!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/>
      <c r="D53" s="7"/>
      <c r="E53" s="5"/>
      <c r="F53" s="7"/>
      <c r="H53" t="e">
        <f>AVERAGE(C53:F53)</f>
        <v>#DIV/0!</v>
      </c>
      <c r="I53" t="e">
        <f>_xlfn.STDEV.P(C53:G53)</f>
        <v>#DIV/0!</v>
      </c>
      <c r="J53" s="4" t="e">
        <f>I53/H53</f>
        <v>#DIV/0!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/>
      <c r="D54" s="7"/>
      <c r="E54" s="5"/>
      <c r="F54" s="7"/>
      <c r="H54" t="e">
        <f>AVERAGE(C54:F54)</f>
        <v>#DIV/0!</v>
      </c>
      <c r="I54" t="e">
        <f>_xlfn.STDEV.P(C54:G54)</f>
        <v>#DIV/0!</v>
      </c>
      <c r="J54" s="4" t="e">
        <f>I54/H54</f>
        <v>#DIV/0!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/>
      <c r="D55" s="7"/>
      <c r="E55" s="5"/>
      <c r="F55" s="7"/>
      <c r="H55" t="e">
        <f>AVERAGE(C55:F55)</f>
        <v>#DIV/0!</v>
      </c>
      <c r="I55" t="e">
        <f>_xlfn.STDEV.P(C55:G55)</f>
        <v>#DIV/0!</v>
      </c>
      <c r="J55" s="4" t="e">
        <f>I55/H55</f>
        <v>#DIV/0!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/>
      <c r="D56" s="7"/>
      <c r="E56" s="5"/>
      <c r="F56" s="7"/>
      <c r="H56" t="e">
        <f>AVERAGE(C56:F56)</f>
        <v>#DIV/0!</v>
      </c>
      <c r="I56" t="e">
        <f>_xlfn.STDEV.P(C56:G56)</f>
        <v>#DIV/0!</v>
      </c>
      <c r="J56" s="4" t="e">
        <f>I56/H56</f>
        <v>#DIV/0!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/>
      <c r="D57" s="7"/>
      <c r="E57" s="5"/>
      <c r="F57" s="7"/>
      <c r="H57" t="e">
        <f>AVERAGE(C57:F57)</f>
        <v>#DIV/0!</v>
      </c>
      <c r="I57" t="e">
        <f>_xlfn.STDEV.P(C57:G57)</f>
        <v>#DIV/0!</v>
      </c>
      <c r="J57" s="4" t="e">
        <f>I57/H57</f>
        <v>#DIV/0!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/>
      <c r="D58" s="7"/>
      <c r="E58" s="5"/>
      <c r="F58" s="7"/>
      <c r="H58" t="e">
        <f>AVERAGE(C58:F58)</f>
        <v>#DIV/0!</v>
      </c>
      <c r="I58" t="e">
        <f>_xlfn.STDEV.P(C58:G58)</f>
        <v>#DIV/0!</v>
      </c>
      <c r="J58" s="4" t="e">
        <f>I58/H58</f>
        <v>#DIV/0!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/>
      <c r="D59" s="7"/>
      <c r="E59" s="5"/>
      <c r="F59" s="7"/>
      <c r="H59" t="e">
        <f>AVERAGE(C59:F59)</f>
        <v>#DIV/0!</v>
      </c>
      <c r="I59" t="e">
        <f>_xlfn.STDEV.P(C59:G59)</f>
        <v>#DIV/0!</v>
      </c>
      <c r="J59" s="4" t="e">
        <f>I59/H59</f>
        <v>#DIV/0!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/>
      <c r="D60" s="7"/>
      <c r="E60" s="5"/>
      <c r="F60" s="7"/>
      <c r="H60" t="e">
        <f>AVERAGE(C60:F60)</f>
        <v>#DIV/0!</v>
      </c>
      <c r="I60" t="e">
        <f>_xlfn.STDEV.P(C60:G60)</f>
        <v>#DIV/0!</v>
      </c>
      <c r="J60" s="4" t="e">
        <f>I60/H60</f>
        <v>#DIV/0!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/>
      <c r="D61" s="7"/>
      <c r="E61" s="5"/>
      <c r="F61" s="7"/>
      <c r="H61" t="e">
        <f>AVERAGE(C61:F61)</f>
        <v>#DIV/0!</v>
      </c>
      <c r="I61" t="e">
        <f>_xlfn.STDEV.P(C61:G61)</f>
        <v>#DIV/0!</v>
      </c>
      <c r="J61" s="4" t="e">
        <f>I61/H61</f>
        <v>#DIV/0!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/>
      <c r="D62" s="7"/>
      <c r="E62" s="5"/>
      <c r="F62" s="7"/>
      <c r="H62" t="e">
        <f>AVERAGE(C62:F62)</f>
        <v>#DIV/0!</v>
      </c>
      <c r="I62" t="e">
        <f>_xlfn.STDEV.P(C62:G62)</f>
        <v>#DIV/0!</v>
      </c>
      <c r="J62" s="4" t="e">
        <f>I62/H62</f>
        <v>#DIV/0!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/>
      <c r="D63" s="7"/>
      <c r="E63" s="5"/>
      <c r="F63" s="7"/>
      <c r="H63" t="e">
        <f>AVERAGE(C63:F63)</f>
        <v>#DIV/0!</v>
      </c>
      <c r="I63" t="e">
        <f>_xlfn.STDEV.P(C63:G63)</f>
        <v>#DIV/0!</v>
      </c>
      <c r="J63" s="4" t="e">
        <f>I63/H63</f>
        <v>#DIV/0!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/>
      <c r="D64" s="7"/>
      <c r="E64" s="5"/>
      <c r="F64" s="7"/>
      <c r="H64" t="e">
        <f>AVERAGE(C64:F64)</f>
        <v>#DIV/0!</v>
      </c>
      <c r="I64" t="e">
        <f>_xlfn.STDEV.P(C64:G64)</f>
        <v>#DIV/0!</v>
      </c>
      <c r="J64" s="4" t="e">
        <f>I64/H64</f>
        <v>#DIV/0!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/>
      <c r="D65" s="7"/>
      <c r="E65" s="5"/>
      <c r="F65" s="7"/>
      <c r="H65" t="e">
        <f>AVERAGE(C65:F65)</f>
        <v>#DIV/0!</v>
      </c>
      <c r="I65" t="e">
        <f>_xlfn.STDEV.P(C65:G65)</f>
        <v>#DIV/0!</v>
      </c>
      <c r="J65" s="4" t="e">
        <f>I65/H65</f>
        <v>#DIV/0!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/>
      <c r="D66" s="7"/>
      <c r="E66" s="5"/>
      <c r="F66" s="7"/>
      <c r="H66" t="e">
        <f>AVERAGE(C66:F66)</f>
        <v>#DIV/0!</v>
      </c>
      <c r="I66" t="e">
        <f>_xlfn.STDEV.P(C66:G66)</f>
        <v>#DIV/0!</v>
      </c>
      <c r="J66" s="4" t="e">
        <f>I66/H66</f>
        <v>#DIV/0!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/>
      <c r="D67" s="7"/>
      <c r="E67" s="5"/>
      <c r="F67" s="7"/>
      <c r="H67" t="e">
        <f>AVERAGE(C67:F67)</f>
        <v>#DIV/0!</v>
      </c>
      <c r="I67" t="e">
        <f>_xlfn.STDEV.P(C67:G67)</f>
        <v>#DIV/0!</v>
      </c>
      <c r="J67" s="4" t="e">
        <f>I67/H67</f>
        <v>#DIV/0!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/>
      <c r="D68" s="7"/>
      <c r="E68" s="5"/>
      <c r="F68" s="7"/>
      <c r="H68" t="e">
        <f>AVERAGE(C68:F68)</f>
        <v>#DIV/0!</v>
      </c>
      <c r="I68" t="e">
        <f>_xlfn.STDEV.P(C68:G68)</f>
        <v>#DIV/0!</v>
      </c>
      <c r="J68" s="4" t="e">
        <f>I68/H68</f>
        <v>#DIV/0!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/>
      <c r="D69" s="7"/>
      <c r="E69" s="5"/>
      <c r="F69" s="7"/>
      <c r="H69" t="e">
        <f>AVERAGE(C69:F69)</f>
        <v>#DIV/0!</v>
      </c>
      <c r="I69" t="e">
        <f>_xlfn.STDEV.P(C69:G69)</f>
        <v>#DIV/0!</v>
      </c>
      <c r="J69" s="4" t="e">
        <f>I69/H69</f>
        <v>#DIV/0!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/>
      <c r="D70" s="7"/>
      <c r="E70" s="5"/>
      <c r="F70" s="7"/>
      <c r="H70" t="e">
        <f>AVERAGE(C70:F70)</f>
        <v>#DIV/0!</v>
      </c>
      <c r="I70" t="e">
        <f>_xlfn.STDEV.P(C70:G70)</f>
        <v>#DIV/0!</v>
      </c>
      <c r="J70" s="4" t="e">
        <f>I70/H70</f>
        <v>#DIV/0!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/>
      <c r="D71" s="7"/>
      <c r="E71" s="5"/>
      <c r="F71" s="7"/>
      <c r="H71" t="e">
        <f>AVERAGE(C71:F71)</f>
        <v>#DIV/0!</v>
      </c>
      <c r="I71" t="e">
        <f>_xlfn.STDEV.P(C71:G71)</f>
        <v>#DIV/0!</v>
      </c>
      <c r="J71" s="4" t="e">
        <f>I71/H71</f>
        <v>#DIV/0!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/>
      <c r="D72" s="7"/>
      <c r="E72" s="5"/>
      <c r="F72" s="7"/>
      <c r="H72" t="e">
        <f>AVERAGE(C72:F72)</f>
        <v>#DIV/0!</v>
      </c>
      <c r="I72" t="e">
        <f>_xlfn.STDEV.P(C72:G72)</f>
        <v>#DIV/0!</v>
      </c>
      <c r="J72" s="4" t="e">
        <f>I72/H72</f>
        <v>#DIV/0!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/>
      <c r="D73" s="7"/>
      <c r="E73" s="5"/>
      <c r="F73" s="7"/>
      <c r="H73" t="e">
        <f>AVERAGE(C73:F73)</f>
        <v>#DIV/0!</v>
      </c>
      <c r="I73" t="e">
        <f>_xlfn.STDEV.P(C73:G73)</f>
        <v>#DIV/0!</v>
      </c>
      <c r="J73" s="4" t="e">
        <f>I73/H73</f>
        <v>#DIV/0!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/>
      <c r="D74" s="7"/>
      <c r="E74" s="5"/>
      <c r="F74" s="7"/>
      <c r="H74" t="e">
        <f>AVERAGE(C74:F74)</f>
        <v>#DIV/0!</v>
      </c>
      <c r="I74" t="e">
        <f>_xlfn.STDEV.P(C74:G74)</f>
        <v>#DIV/0!</v>
      </c>
      <c r="J74" s="4" t="e">
        <f>I74/H74</f>
        <v>#DIV/0!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/>
      <c r="D75" s="7"/>
      <c r="E75" s="5"/>
      <c r="F75" s="7"/>
      <c r="H75" t="e">
        <f>AVERAGE(C75:F75)</f>
        <v>#DIV/0!</v>
      </c>
      <c r="I75" t="e">
        <f>_xlfn.STDEV.P(C75:G75)</f>
        <v>#DIV/0!</v>
      </c>
      <c r="J75" s="4" t="e">
        <f>I75/H75</f>
        <v>#DIV/0!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/>
      <c r="D76" s="7"/>
      <c r="E76" s="5"/>
      <c r="F76" s="7"/>
      <c r="H76" t="e">
        <f>AVERAGE(C76:F76)</f>
        <v>#DIV/0!</v>
      </c>
      <c r="I76" t="e">
        <f>_xlfn.STDEV.P(C76:G76)</f>
        <v>#DIV/0!</v>
      </c>
      <c r="J76" s="4" t="e">
        <f>I76/H76</f>
        <v>#DIV/0!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/>
      <c r="D77" s="7"/>
      <c r="E77" s="5"/>
      <c r="F77" s="7"/>
      <c r="H77" t="e">
        <f>AVERAGE(C77:F77)</f>
        <v>#DIV/0!</v>
      </c>
      <c r="I77" t="e">
        <f>_xlfn.STDEV.P(C77:G77)</f>
        <v>#DIV/0!</v>
      </c>
      <c r="J77" s="4" t="e">
        <f>I77/H77</f>
        <v>#DIV/0!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/>
      <c r="D78" s="7"/>
      <c r="E78" s="5"/>
      <c r="F78" s="7"/>
      <c r="H78" t="e">
        <f>AVERAGE(C78:F78)</f>
        <v>#DIV/0!</v>
      </c>
      <c r="I78" t="e">
        <f>_xlfn.STDEV.P(C78:G78)</f>
        <v>#DIV/0!</v>
      </c>
      <c r="J78" s="4" t="e">
        <f>I78/H78</f>
        <v>#DIV/0!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/>
      <c r="D79" s="7"/>
      <c r="E79" s="5"/>
      <c r="F79" s="7"/>
      <c r="H79" t="e">
        <f>AVERAGE(C79:F79)</f>
        <v>#DIV/0!</v>
      </c>
      <c r="I79" t="e">
        <f>_xlfn.STDEV.P(C79:G79)</f>
        <v>#DIV/0!</v>
      </c>
      <c r="J79" s="4" t="e">
        <f>I79/H79</f>
        <v>#DIV/0!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/>
      <c r="D80" s="7"/>
      <c r="E80" s="5"/>
      <c r="F80" s="7"/>
      <c r="H80" t="e">
        <f>AVERAGE(C80:F80)</f>
        <v>#DIV/0!</v>
      </c>
      <c r="I80" t="e">
        <f>_xlfn.STDEV.P(C80:G80)</f>
        <v>#DIV/0!</v>
      </c>
      <c r="J80" s="4" t="e">
        <f>I80/H80</f>
        <v>#DIV/0!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/>
      <c r="D81" s="7"/>
      <c r="E81" s="5"/>
      <c r="F81" s="7"/>
      <c r="H81" t="e">
        <f>AVERAGE(C81:F81)</f>
        <v>#DIV/0!</v>
      </c>
      <c r="I81" t="e">
        <f>_xlfn.STDEV.P(C81:G81)</f>
        <v>#DIV/0!</v>
      </c>
      <c r="J81" s="4" t="e">
        <f>I81/H81</f>
        <v>#DIV/0!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/>
      <c r="D82" s="7"/>
      <c r="E82" s="5"/>
      <c r="F82" s="7"/>
      <c r="H82" t="e">
        <f>AVERAGE(C82:F82)</f>
        <v>#DIV/0!</v>
      </c>
      <c r="I82" t="e">
        <f>_xlfn.STDEV.P(C82:G82)</f>
        <v>#DIV/0!</v>
      </c>
      <c r="J82" s="4" t="e">
        <f>I82/H82</f>
        <v>#DIV/0!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/>
      <c r="D83" s="7"/>
      <c r="E83" s="5"/>
      <c r="F83" s="7"/>
      <c r="H83" t="e">
        <f>AVERAGE(C83:F83)</f>
        <v>#DIV/0!</v>
      </c>
      <c r="I83" t="e">
        <f>_xlfn.STDEV.P(C83:G83)</f>
        <v>#DIV/0!</v>
      </c>
      <c r="J83" s="4" t="e">
        <f>I83/H83</f>
        <v>#DIV/0!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/>
      <c r="D84" s="7"/>
      <c r="E84" s="5"/>
      <c r="F84" s="7"/>
      <c r="H84" t="e">
        <f>AVERAGE(C84:F84)</f>
        <v>#DIV/0!</v>
      </c>
      <c r="I84" t="e">
        <f>_xlfn.STDEV.P(C84:G84)</f>
        <v>#DIV/0!</v>
      </c>
      <c r="J84" s="4" t="e">
        <f>I84/H84</f>
        <v>#DIV/0!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/>
      <c r="D85" s="7"/>
      <c r="E85" s="5"/>
      <c r="F85" s="7"/>
      <c r="H85" t="e">
        <f>AVERAGE(C85:F85)</f>
        <v>#DIV/0!</v>
      </c>
      <c r="I85" t="e">
        <f>_xlfn.STDEV.P(C85:G85)</f>
        <v>#DIV/0!</v>
      </c>
      <c r="J85" s="4" t="e">
        <f>I85/H85</f>
        <v>#DIV/0!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/>
      <c r="D86" s="7"/>
      <c r="E86" s="5"/>
      <c r="F86" s="7"/>
      <c r="H86" t="e">
        <f>AVERAGE(C86:F86)</f>
        <v>#DIV/0!</v>
      </c>
      <c r="I86" t="e">
        <f>_xlfn.STDEV.P(C86:G86)</f>
        <v>#DIV/0!</v>
      </c>
      <c r="J86" s="4" t="e">
        <f>I86/H86</f>
        <v>#DIV/0!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/>
      <c r="D87" s="7"/>
      <c r="E87" s="5"/>
      <c r="F87" s="7"/>
      <c r="H87" t="e">
        <f>AVERAGE(C87:F87)</f>
        <v>#DIV/0!</v>
      </c>
      <c r="I87" t="e">
        <f>_xlfn.STDEV.P(C87:G87)</f>
        <v>#DIV/0!</v>
      </c>
      <c r="J87" s="4" t="e">
        <f>I87/H87</f>
        <v>#DIV/0!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/>
      <c r="D88" s="7"/>
      <c r="E88" s="5"/>
      <c r="F88" s="7"/>
      <c r="H88" t="e">
        <f>AVERAGE(C88:F88)</f>
        <v>#DIV/0!</v>
      </c>
      <c r="I88" t="e">
        <f>_xlfn.STDEV.P(C88:G88)</f>
        <v>#DIV/0!</v>
      </c>
      <c r="J88" s="4" t="e">
        <f>I88/H88</f>
        <v>#DIV/0!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/>
      <c r="D89" s="7"/>
      <c r="E89" s="5"/>
      <c r="F89" s="7"/>
      <c r="H89" t="e">
        <f>AVERAGE(C89:F89)</f>
        <v>#DIV/0!</v>
      </c>
      <c r="I89" t="e">
        <f>_xlfn.STDEV.P(C89:G89)</f>
        <v>#DIV/0!</v>
      </c>
      <c r="J89" s="4" t="e">
        <f>I89/H89</f>
        <v>#DIV/0!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/>
      <c r="D90" s="7"/>
      <c r="E90" s="5"/>
      <c r="F90" s="7"/>
      <c r="H90" t="e">
        <f>AVERAGE(C90:F90)</f>
        <v>#DIV/0!</v>
      </c>
      <c r="I90" t="e">
        <f>_xlfn.STDEV.P(C90:G90)</f>
        <v>#DIV/0!</v>
      </c>
      <c r="J90" s="4" t="e">
        <f>I90/H90</f>
        <v>#DIV/0!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/>
      <c r="D91" s="7"/>
      <c r="E91" s="5"/>
      <c r="F91" s="7"/>
      <c r="H91" t="e">
        <f>AVERAGE(C91:F91)</f>
        <v>#DIV/0!</v>
      </c>
      <c r="I91" t="e">
        <f>_xlfn.STDEV.P(C91:G91)</f>
        <v>#DIV/0!</v>
      </c>
      <c r="J91" s="4" t="e">
        <f>I91/H91</f>
        <v>#DIV/0!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/>
      <c r="D92" s="7"/>
      <c r="E92" s="5"/>
      <c r="F92" s="7"/>
      <c r="H92" t="e">
        <f>AVERAGE(C92:F92)</f>
        <v>#DIV/0!</v>
      </c>
      <c r="I92" t="e">
        <f>_xlfn.STDEV.P(C92:G92)</f>
        <v>#DIV/0!</v>
      </c>
      <c r="J92" s="4" t="e">
        <f>I92/H92</f>
        <v>#DIV/0!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654.1</v>
      </c>
      <c r="D93">
        <v>359.5</v>
      </c>
      <c r="E93" s="8"/>
      <c r="G93" s="7"/>
      <c r="H93">
        <f>AVERAGE(C93:E93)</f>
        <v>506.8</v>
      </c>
      <c r="I93">
        <f>_xlfn.STDEV.P(C93:G93)</f>
        <v>147.30000000000004</v>
      </c>
      <c r="J93" s="4">
        <f>I93/H93</f>
        <v>0.29064719810576173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385.8</v>
      </c>
      <c r="D94">
        <v>328.2</v>
      </c>
      <c r="E94" s="8"/>
      <c r="G94" s="7"/>
      <c r="H94">
        <f>AVERAGE(C94:E94)</f>
        <v>357</v>
      </c>
      <c r="I94">
        <f>_xlfn.STDEV.P(C94:G94)</f>
        <v>28.800000000000011</v>
      </c>
      <c r="J94" s="4">
        <f>I94/H94</f>
        <v>8.0672268907563058E-2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542.79999999999995</v>
      </c>
      <c r="D95">
        <v>327.5</v>
      </c>
      <c r="E95" s="8"/>
      <c r="G95" s="7"/>
      <c r="H95">
        <f>AVERAGE(C95:E95)</f>
        <v>435.15</v>
      </c>
      <c r="I95">
        <f>_xlfn.STDEV.P(C95:G95)</f>
        <v>107.64999999999996</v>
      </c>
      <c r="J95" s="4">
        <f>I95/H95</f>
        <v>0.2473859588647592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508.3</v>
      </c>
      <c r="D96">
        <v>352.8</v>
      </c>
      <c r="E96" s="8"/>
      <c r="G96" s="7"/>
      <c r="H96">
        <f>AVERAGE(C96:E96)</f>
        <v>430.55</v>
      </c>
      <c r="I96">
        <f>_xlfn.STDEV.P(C96:G96)</f>
        <v>77.75</v>
      </c>
      <c r="J96" s="4">
        <f>I96/H96</f>
        <v>0.18058297526419695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459.9</v>
      </c>
      <c r="D97">
        <v>362.7</v>
      </c>
      <c r="E97" s="8"/>
      <c r="G97" s="7"/>
      <c r="H97">
        <f>AVERAGE(C97:E97)</f>
        <v>411.29999999999995</v>
      </c>
      <c r="I97">
        <f>_xlfn.STDEV.P(C97:G97)</f>
        <v>48.599999999999916</v>
      </c>
      <c r="J97" s="4">
        <f>I97/H97</f>
        <v>0.11816192560175036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508.6</v>
      </c>
      <c r="D98">
        <v>341.4</v>
      </c>
      <c r="E98" s="8"/>
      <c r="G98" s="7"/>
      <c r="H98">
        <f>AVERAGE(C98:E98)</f>
        <v>425</v>
      </c>
      <c r="I98">
        <f>_xlfn.STDEV.P(C98:G98)</f>
        <v>83.599999999999952</v>
      </c>
      <c r="J98" s="4">
        <f>I98/H98</f>
        <v>0.19670588235294106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414.7</v>
      </c>
      <c r="D99">
        <v>377</v>
      </c>
      <c r="E99" s="8"/>
      <c r="H99">
        <f>AVERAGE(C99:E99)</f>
        <v>395.85</v>
      </c>
      <c r="I99">
        <f>_xlfn.STDEV.P(C99:G99)</f>
        <v>18.849999999999994</v>
      </c>
      <c r="J99" s="4">
        <f>I99/H99</f>
        <v>4.7619047619047603E-2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418.4</v>
      </c>
      <c r="D100">
        <v>227.5</v>
      </c>
      <c r="E100" s="8"/>
      <c r="G100" s="9"/>
      <c r="H100">
        <f>AVERAGE(C100:E100)</f>
        <v>322.95</v>
      </c>
      <c r="I100">
        <f>_xlfn.STDEV.P(C100:G100)</f>
        <v>95.449999999999918</v>
      </c>
      <c r="J100" s="4">
        <f>I100/H100</f>
        <v>0.29555658770707516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388.3</v>
      </c>
      <c r="D101">
        <v>224.2</v>
      </c>
      <c r="E101" s="8"/>
      <c r="G101" s="9"/>
      <c r="H101">
        <f>AVERAGE(C101:E101)</f>
        <v>306.25</v>
      </c>
      <c r="I101">
        <f>_xlfn.STDEV.P(C101:G101)</f>
        <v>82.05</v>
      </c>
      <c r="J101" s="4">
        <f>I101/H101</f>
        <v>0.26791836734693875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389.6</v>
      </c>
      <c r="D102">
        <v>239.6</v>
      </c>
      <c r="E102" s="8"/>
      <c r="G102" s="9"/>
      <c r="H102">
        <f>AVERAGE(C102:E102)</f>
        <v>314.60000000000002</v>
      </c>
      <c r="I102">
        <f>_xlfn.STDEV.P(C102:G102)</f>
        <v>74.999999999999901</v>
      </c>
      <c r="J102" s="4">
        <f>I102/H102</f>
        <v>0.2383979656706926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385.2</v>
      </c>
      <c r="D103">
        <v>260.8</v>
      </c>
      <c r="E103" s="8"/>
      <c r="G103" s="9"/>
      <c r="H103">
        <f>AVERAGE(C103:E103)</f>
        <v>323</v>
      </c>
      <c r="I103">
        <f>_xlfn.STDEV.P(C103:G103)</f>
        <v>62.199999999999974</v>
      </c>
      <c r="J103" s="4">
        <f>I103/H103</f>
        <v>0.19256965944272439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510</v>
      </c>
      <c r="D104">
        <v>363.9</v>
      </c>
      <c r="E104" s="8"/>
      <c r="G104" s="9"/>
      <c r="H104">
        <f>AVERAGE(C104:E104)</f>
        <v>436.95</v>
      </c>
      <c r="I104">
        <f>_xlfn.STDEV.P(C104:G104)</f>
        <v>73.04999999999994</v>
      </c>
      <c r="J104" s="4">
        <f>I104/H104</f>
        <v>0.16718159972536889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607.29999999999995</v>
      </c>
      <c r="D105">
        <v>364.8</v>
      </c>
      <c r="E105" s="8"/>
      <c r="G105" s="9"/>
      <c r="H105">
        <f>AVERAGE(C105:E105)</f>
        <v>486.04999999999995</v>
      </c>
      <c r="I105">
        <f>_xlfn.STDEV.P(C105:G105)</f>
        <v>121.25000000000011</v>
      </c>
      <c r="J105" s="4">
        <f>I105/H105</f>
        <v>0.24945993210575068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405</v>
      </c>
      <c r="D106">
        <v>366</v>
      </c>
      <c r="E106" s="8"/>
      <c r="G106" s="9"/>
      <c r="H106">
        <f>AVERAGE(C106:E106)</f>
        <v>385.5</v>
      </c>
      <c r="I106">
        <f>_xlfn.STDEV.P(C106:G106)</f>
        <v>19.5</v>
      </c>
      <c r="J106" s="4">
        <f>I106/H106</f>
        <v>5.0583657587548639E-2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543.9</v>
      </c>
      <c r="D107">
        <v>376.5</v>
      </c>
      <c r="E107" s="8"/>
      <c r="G107" s="9"/>
      <c r="H107">
        <f>AVERAGE(C107:E107)</f>
        <v>460.2</v>
      </c>
      <c r="I107">
        <f>_xlfn.STDEV.P(C107:G107)</f>
        <v>83.700000000000017</v>
      </c>
      <c r="J107" s="4">
        <f>I107/H107</f>
        <v>0.18187744458930905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424.9</v>
      </c>
      <c r="D108">
        <v>391.2</v>
      </c>
      <c r="E108" s="8"/>
      <c r="G108" s="9"/>
      <c r="H108">
        <f>AVERAGE(C108:E108)</f>
        <v>408.04999999999995</v>
      </c>
      <c r="I108">
        <f>_xlfn.STDEV.P(C108:G108)</f>
        <v>16.849999999999994</v>
      </c>
      <c r="J108" s="4">
        <f>I108/H108</f>
        <v>4.1293959073642923E-2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488.5</v>
      </c>
      <c r="D109">
        <v>367.4</v>
      </c>
      <c r="E109" s="8"/>
      <c r="G109" s="9"/>
      <c r="H109">
        <f>AVERAGE(C109:E109)</f>
        <v>427.95</v>
      </c>
      <c r="I109">
        <f>_xlfn.STDEV.P(C109:G109)</f>
        <v>60.550000000000161</v>
      </c>
      <c r="J109" s="4">
        <f>I109/H109</f>
        <v>0.14148849164622074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511.8</v>
      </c>
      <c r="D110">
        <v>447.2</v>
      </c>
      <c r="E110" s="8"/>
      <c r="G110" s="9"/>
      <c r="H110">
        <f>AVERAGE(C110:E110)</f>
        <v>479.5</v>
      </c>
      <c r="I110">
        <f>_xlfn.STDEV.P(C110:G110)</f>
        <v>32.300000000000011</v>
      </c>
      <c r="J110" s="4">
        <f>I110/H110</f>
        <v>6.736183524504695E-2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517</v>
      </c>
      <c r="D111">
        <v>425</v>
      </c>
      <c r="E111" s="8"/>
      <c r="G111" s="9"/>
      <c r="H111">
        <f>AVERAGE(C111:E111)</f>
        <v>471</v>
      </c>
      <c r="I111">
        <f>_xlfn.STDEV.P(C111:G111)</f>
        <v>46</v>
      </c>
      <c r="J111" s="4">
        <f>I111/H111</f>
        <v>9.7664543524416142E-2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394.8</v>
      </c>
      <c r="D112">
        <v>305.3</v>
      </c>
      <c r="E112" s="8"/>
      <c r="G112" s="9"/>
      <c r="H112">
        <f>AVERAGE(C112:E112)</f>
        <v>350.05</v>
      </c>
      <c r="I112">
        <f>_xlfn.STDEV.P(C112:G112)</f>
        <v>44.75</v>
      </c>
      <c r="J112" s="4">
        <f>I112/H112</f>
        <v>0.12783888015997713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273.3</v>
      </c>
      <c r="D113">
        <v>295.10000000000002</v>
      </c>
      <c r="E113" s="8"/>
      <c r="G113" s="9"/>
      <c r="H113">
        <f>AVERAGE(C113:E113)</f>
        <v>284.20000000000005</v>
      </c>
      <c r="I113">
        <f>_xlfn.STDEV.P(C113:G113)</f>
        <v>10.900000000000006</v>
      </c>
      <c r="J113" s="4">
        <f>I113/H113</f>
        <v>3.835327234342014E-2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418.8</v>
      </c>
      <c r="D114">
        <v>282.89999999999998</v>
      </c>
      <c r="E114" s="8"/>
      <c r="G114" s="9"/>
      <c r="H114">
        <f>AVERAGE(C114:E114)</f>
        <v>350.85</v>
      </c>
      <c r="I114">
        <f>_xlfn.STDEV.P(C114:G114)</f>
        <v>67.949999999999775</v>
      </c>
      <c r="J114" s="4">
        <f>I114/H114</f>
        <v>0.19367250961949486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2409.4</v>
      </c>
      <c r="D115">
        <v>2059.8000000000002</v>
      </c>
      <c r="E115" s="8"/>
      <c r="G115" s="9"/>
      <c r="H115">
        <f>AVERAGE(C115:E115)</f>
        <v>2234.6000000000004</v>
      </c>
      <c r="I115">
        <f>_xlfn.STDEV.P(C115:G115)</f>
        <v>174.79999999999995</v>
      </c>
      <c r="J115" s="4">
        <f>I115/H115</f>
        <v>7.8224290700796534E-2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>
        <v>124.4</v>
      </c>
      <c r="D116">
        <v>70</v>
      </c>
      <c r="E116" s="8"/>
      <c r="G116" s="9"/>
      <c r="H116">
        <f>AVERAGE(C116:E116)</f>
        <v>97.2</v>
      </c>
      <c r="I116">
        <f>_xlfn.STDEV.P(C116:G116)</f>
        <v>27.200000000000003</v>
      </c>
      <c r="J116" s="4">
        <f>I116/H116</f>
        <v>0.27983539094650206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7965.5</v>
      </c>
      <c r="D117">
        <v>4039.5</v>
      </c>
      <c r="E117" s="8"/>
      <c r="G117" s="9"/>
      <c r="H117">
        <f>AVERAGE(C117:E117)</f>
        <v>6002.5</v>
      </c>
      <c r="I117">
        <f>_xlfn.STDEV.P(C117:G117)</f>
        <v>1963</v>
      </c>
      <c r="J117" s="4">
        <f>I117/H117</f>
        <v>0.32703040399833405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6508.3</v>
      </c>
      <c r="D118">
        <v>3886.8</v>
      </c>
      <c r="E118" s="8"/>
      <c r="G118" s="9"/>
      <c r="H118">
        <f>AVERAGE(C118:E118)</f>
        <v>5197.55</v>
      </c>
      <c r="I118">
        <f>_xlfn.STDEV.P(C118:G118)</f>
        <v>1310.75</v>
      </c>
      <c r="J118" s="4">
        <f>I118/H118</f>
        <v>0.25218612615559255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587.9</v>
      </c>
      <c r="D119">
        <v>379.8</v>
      </c>
      <c r="E119" s="8"/>
      <c r="G119" s="9"/>
      <c r="H119">
        <f>AVERAGE(C119:E119)</f>
        <v>483.85</v>
      </c>
      <c r="I119">
        <f>_xlfn.STDEV.P(C119:G119)</f>
        <v>104.04999999999984</v>
      </c>
      <c r="J119" s="4">
        <f>I119/H119</f>
        <v>0.21504598532603045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786.6</v>
      </c>
      <c r="D120">
        <v>592.6</v>
      </c>
      <c r="E120" s="8"/>
      <c r="G120" s="9"/>
      <c r="H120">
        <f>AVERAGE(C120:E120)</f>
        <v>689.6</v>
      </c>
      <c r="I120">
        <f>_xlfn.STDEV.P(C120:G120)</f>
        <v>97</v>
      </c>
      <c r="J120" s="4">
        <f>I120/H120</f>
        <v>0.14066125290023201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701</v>
      </c>
      <c r="D121">
        <v>481.9</v>
      </c>
      <c r="E121" s="8"/>
      <c r="G121" s="9"/>
      <c r="H121">
        <f>AVERAGE(C121:E121)</f>
        <v>591.45000000000005</v>
      </c>
      <c r="I121">
        <f>_xlfn.STDEV.P(C121:G121)</f>
        <v>109.5499999999998</v>
      </c>
      <c r="J121" s="4">
        <f>I121/H121</f>
        <v>0.18522275762955412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647.5</v>
      </c>
      <c r="D122">
        <v>614.4</v>
      </c>
      <c r="E122" s="8"/>
      <c r="G122" s="9"/>
      <c r="H122">
        <f>AVERAGE(C122:E122)</f>
        <v>630.95000000000005</v>
      </c>
      <c r="I122">
        <f>_xlfn.STDEV.P(C122:G122)</f>
        <v>16.550000000000011</v>
      </c>
      <c r="J122" s="4">
        <f>I122/H122</f>
        <v>2.6230287661462889E-2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408.4</v>
      </c>
      <c r="D123">
        <v>392.4</v>
      </c>
      <c r="E123" s="8"/>
      <c r="G123" s="9"/>
      <c r="H123">
        <f>AVERAGE(C123:E123)</f>
        <v>400.4</v>
      </c>
      <c r="I123">
        <f>_xlfn.STDEV.P(C123:G123)</f>
        <v>8</v>
      </c>
      <c r="J123" s="4">
        <f>I123/H123</f>
        <v>1.998001998001998E-2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2365.6999999999998</v>
      </c>
      <c r="D124">
        <v>2279.3000000000002</v>
      </c>
      <c r="E124" s="8"/>
      <c r="G124" s="9"/>
      <c r="H124">
        <f>AVERAGE(C124:E124)</f>
        <v>2322.5</v>
      </c>
      <c r="I124">
        <f>_xlfn.STDEV.P(C124:G124)</f>
        <v>43.199999999999818</v>
      </c>
      <c r="J124" s="4">
        <f>I124/H124</f>
        <v>1.8600645855758803E-2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2042.6</v>
      </c>
      <c r="D125">
        <v>1853.2</v>
      </c>
      <c r="E125" s="8"/>
      <c r="G125" s="9"/>
      <c r="H125">
        <f>AVERAGE(C125:E125)</f>
        <v>1947.9</v>
      </c>
      <c r="I125">
        <f>_xlfn.STDEV.P(C125:G125)</f>
        <v>94.699999999999932</v>
      </c>
      <c r="J125" s="4">
        <f>I125/H125</f>
        <v>4.8616458750449162E-2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2956.4</v>
      </c>
      <c r="D126">
        <v>2207.1</v>
      </c>
      <c r="E126" s="8"/>
      <c r="G126" s="9"/>
      <c r="H126">
        <f>AVERAGE(C126:E126)</f>
        <v>2581.75</v>
      </c>
      <c r="I126">
        <f>_xlfn.STDEV.P(C126:G126)</f>
        <v>374.65000000000072</v>
      </c>
      <c r="J126" s="4">
        <f>I126/H126</f>
        <v>0.1451147477486204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2225</v>
      </c>
      <c r="D127">
        <v>1869.9</v>
      </c>
      <c r="E127" s="8"/>
      <c r="G127" s="9"/>
      <c r="H127">
        <f>AVERAGE(C127:E127)</f>
        <v>2047.45</v>
      </c>
      <c r="I127">
        <f>_xlfn.STDEV.P(C127:G127)</f>
        <v>177.54999999999995</v>
      </c>
      <c r="J127" s="4">
        <f>I127/H127</f>
        <v>8.6717624362011261E-2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1369.6</v>
      </c>
      <c r="D128">
        <v>969.5</v>
      </c>
      <c r="E128" s="8"/>
      <c r="G128" s="9"/>
      <c r="H128">
        <f>AVERAGE(C128:E128)</f>
        <v>1169.55</v>
      </c>
      <c r="I128">
        <f>_xlfn.STDEV.P(C128:G128)</f>
        <v>200.04999999999987</v>
      </c>
      <c r="J128" s="4">
        <f>I128/H128</f>
        <v>0.17104869394211439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2832.4</v>
      </c>
      <c r="D129">
        <v>2030.4</v>
      </c>
      <c r="E129" s="8"/>
      <c r="G129" s="9"/>
      <c r="H129">
        <f>AVERAGE(C129:E129)</f>
        <v>2431.4</v>
      </c>
      <c r="I129">
        <f>_xlfn.STDEV.P(C129:G129)</f>
        <v>401</v>
      </c>
      <c r="J129" s="4">
        <f>I129/H129</f>
        <v>0.16492555729209507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1942.3</v>
      </c>
      <c r="D130">
        <v>1754.8</v>
      </c>
      <c r="E130" s="8"/>
      <c r="G130" s="9"/>
      <c r="H130">
        <f>AVERAGE(C130:E130)</f>
        <v>1848.55</v>
      </c>
      <c r="I130">
        <f>_xlfn.STDEV.P(C130:G130)</f>
        <v>93.75</v>
      </c>
      <c r="J130" s="4">
        <f>I130/H130</f>
        <v>5.0715425603851672E-2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1032.5</v>
      </c>
      <c r="D131">
        <v>664.4</v>
      </c>
      <c r="E131" s="8"/>
      <c r="G131" s="9"/>
      <c r="H131">
        <f>AVERAGE(C131:E131)</f>
        <v>848.45</v>
      </c>
      <c r="I131">
        <f>_xlfn.STDEV.P(C131:G131)</f>
        <v>184.04999999999959</v>
      </c>
      <c r="J131" s="4">
        <f>I131/H131</f>
        <v>0.21692498084742717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643.79999999999995</v>
      </c>
      <c r="D132">
        <v>533.20000000000005</v>
      </c>
      <c r="E132" s="8"/>
      <c r="G132" s="9"/>
      <c r="H132">
        <f>AVERAGE(C132:E132)</f>
        <v>588.5</v>
      </c>
      <c r="I132">
        <f>_xlfn.STDEV.P(C132:G132)</f>
        <v>55.299999999999955</v>
      </c>
      <c r="J132" s="4">
        <f>I132/H132</f>
        <v>9.3967714528462115E-2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2204.4</v>
      </c>
      <c r="D133">
        <v>1449.3</v>
      </c>
      <c r="E133" s="8"/>
      <c r="G133" s="9"/>
      <c r="H133">
        <f>AVERAGE(C133:E133)</f>
        <v>1826.85</v>
      </c>
      <c r="I133">
        <f>_xlfn.STDEV.P(C133:G133)</f>
        <v>377.5499999999999</v>
      </c>
      <c r="J133" s="4">
        <f>I133/H133</f>
        <v>0.20666721405698329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840.7</v>
      </c>
      <c r="D134">
        <v>673.6</v>
      </c>
      <c r="E134" s="8"/>
      <c r="G134" s="9"/>
      <c r="H134">
        <f>AVERAGE(C134:E134)</f>
        <v>757.15000000000009</v>
      </c>
      <c r="I134">
        <f>_xlfn.STDEV.P(C134:G134)</f>
        <v>83.549999999999528</v>
      </c>
      <c r="J134" s="4">
        <f>I134/H134</f>
        <v>0.110348015584758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2223</v>
      </c>
      <c r="D135">
        <v>1634.3</v>
      </c>
      <c r="E135" s="8"/>
      <c r="G135" s="9"/>
      <c r="H135">
        <f>AVERAGE(C135:E135)</f>
        <v>1928.65</v>
      </c>
      <c r="I135">
        <f>_xlfn.STDEV.P(C135:G135)</f>
        <v>294.3499999999998</v>
      </c>
      <c r="J135" s="4">
        <f>I135/H135</f>
        <v>0.15261970808596675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713.5</v>
      </c>
      <c r="D136">
        <v>539.70000000000005</v>
      </c>
      <c r="E136" s="8"/>
      <c r="G136" s="9"/>
      <c r="H136">
        <f>AVERAGE(C136:E136)</f>
        <v>626.6</v>
      </c>
      <c r="I136">
        <f>_xlfn.STDEV.P(C136:G136)</f>
        <v>86.89999999999992</v>
      </c>
      <c r="J136" s="4">
        <f>I136/H136</f>
        <v>0.13868496648579623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415.7</v>
      </c>
      <c r="D137">
        <v>377.1</v>
      </c>
      <c r="E137" s="8"/>
      <c r="G137" s="9"/>
      <c r="H137">
        <f>AVERAGE(C137:E137)</f>
        <v>396.4</v>
      </c>
      <c r="I137">
        <f>_xlfn.STDEV.P(C137:G137)</f>
        <v>19.299999999999983</v>
      </c>
      <c r="J137" s="4">
        <f>I137/H137</f>
        <v>4.8688193743693202E-2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313.39999999999998</v>
      </c>
      <c r="D138">
        <v>293.3</v>
      </c>
      <c r="E138" s="8"/>
      <c r="G138" s="9"/>
      <c r="H138">
        <f>AVERAGE(C138:E138)</f>
        <v>303.35000000000002</v>
      </c>
      <c r="I138">
        <f>_xlfn.STDEV.P(C138:G138)</f>
        <v>10.049999999999983</v>
      </c>
      <c r="J138" s="4">
        <f>I138/H138</f>
        <v>3.3130047799571391E-2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299.3</v>
      </c>
      <c r="D139">
        <v>232.6</v>
      </c>
      <c r="E139" s="8"/>
      <c r="G139" s="9"/>
      <c r="H139">
        <f>AVERAGE(C139:E139)</f>
        <v>265.95</v>
      </c>
      <c r="I139">
        <f>_xlfn.STDEV.P(C139:G139)</f>
        <v>33.350000000000051</v>
      </c>
      <c r="J139" s="4">
        <f>I139/H139</f>
        <v>0.12539951118631343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578.79999999999995</v>
      </c>
      <c r="D140">
        <v>438.4</v>
      </c>
      <c r="E140" s="8"/>
      <c r="G140" s="9"/>
      <c r="H140">
        <f>AVERAGE(C140:E140)</f>
        <v>508.59999999999997</v>
      </c>
      <c r="I140">
        <f>_xlfn.STDEV.P(C140:G140)</f>
        <v>70.199999999999847</v>
      </c>
      <c r="J140" s="4">
        <f>I140/H140</f>
        <v>0.13802595359811218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449.5</v>
      </c>
      <c r="D141">
        <v>422.3</v>
      </c>
      <c r="E141" s="8"/>
      <c r="G141" s="9"/>
      <c r="H141">
        <f>AVERAGE(C141:E141)</f>
        <v>435.9</v>
      </c>
      <c r="I141">
        <f>_xlfn.STDEV.P(C141:G141)</f>
        <v>13.599999999999994</v>
      </c>
      <c r="J141" s="4">
        <f>I141/H141</f>
        <v>3.1199816471667804E-2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344.3</v>
      </c>
      <c r="D142">
        <v>470.9</v>
      </c>
      <c r="E142" s="8"/>
      <c r="G142" s="9"/>
      <c r="H142">
        <f>AVERAGE(C142:E142)</f>
        <v>407.6</v>
      </c>
      <c r="I142">
        <f>_xlfn.STDEV.P(C142:G142)</f>
        <v>63.299999999999883</v>
      </c>
      <c r="J142" s="4">
        <f>I142/H142</f>
        <v>0.15529931305201147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2294.8000000000002</v>
      </c>
      <c r="D143">
        <v>1689.4</v>
      </c>
      <c r="E143" s="8"/>
      <c r="G143" s="9"/>
      <c r="H143">
        <f>AVERAGE(C143:E143)</f>
        <v>1992.1000000000001</v>
      </c>
      <c r="I143">
        <f>_xlfn.STDEV.P(C143:G143)</f>
        <v>302.70000000000005</v>
      </c>
      <c r="J143" s="4">
        <f>I143/H143</f>
        <v>0.15195020330304704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751.6</v>
      </c>
      <c r="D144">
        <v>379.5</v>
      </c>
      <c r="E144" s="8"/>
      <c r="G144" s="9"/>
      <c r="H144">
        <f>AVERAGE(C144:E144)</f>
        <v>565.54999999999995</v>
      </c>
      <c r="I144">
        <f>_xlfn.STDEV.P(C144:G144)</f>
        <v>186.05000000000027</v>
      </c>
      <c r="J144" s="4">
        <f>I144/H144</f>
        <v>0.328971797365397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408.8</v>
      </c>
      <c r="D145">
        <v>365.6</v>
      </c>
      <c r="E145" s="8"/>
      <c r="G145" s="9"/>
      <c r="H145">
        <f>AVERAGE(C145:E145)</f>
        <v>387.20000000000005</v>
      </c>
      <c r="I145">
        <f>_xlfn.STDEV.P(C145:G145)</f>
        <v>21.599999999999994</v>
      </c>
      <c r="J145" s="4">
        <f>I145/H145</f>
        <v>5.5785123966942129E-2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399.8</v>
      </c>
      <c r="D146">
        <v>373.7</v>
      </c>
      <c r="E146" s="8"/>
      <c r="G146" s="9"/>
      <c r="H146">
        <f>AVERAGE(C146:E146)</f>
        <v>386.75</v>
      </c>
      <c r="I146">
        <f>_xlfn.STDEV.P(C146:G146)</f>
        <v>13.050000000000011</v>
      </c>
      <c r="J146" s="4">
        <f>I146/H146</f>
        <v>3.3742727860374952E-2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464</v>
      </c>
      <c r="D147">
        <v>345.9</v>
      </c>
      <c r="E147" s="8"/>
      <c r="G147" s="9"/>
      <c r="H147">
        <f>AVERAGE(C147:E147)</f>
        <v>404.95</v>
      </c>
      <c r="I147">
        <f>_xlfn.STDEV.P(C147:G147)</f>
        <v>59.049999999999969</v>
      </c>
      <c r="J147" s="4">
        <f>I147/H147</f>
        <v>0.14582047166316822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449.3</v>
      </c>
      <c r="D148">
        <v>351.9</v>
      </c>
      <c r="E148" s="8"/>
      <c r="G148" s="9"/>
      <c r="H148">
        <f>AVERAGE(C148:E148)</f>
        <v>400.6</v>
      </c>
      <c r="I148">
        <f>_xlfn.STDEV.P(C148:G148)</f>
        <v>48.699999999999726</v>
      </c>
      <c r="J148" s="4">
        <f>I148/H148</f>
        <v>0.1215676485272085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451.9</v>
      </c>
      <c r="D149">
        <v>340.1</v>
      </c>
      <c r="E149" s="8"/>
      <c r="G149" s="9"/>
      <c r="H149">
        <f>AVERAGE(C149:E149)</f>
        <v>396</v>
      </c>
      <c r="I149">
        <f>_xlfn.STDEV.P(C149:G149)</f>
        <v>55.899999999999977</v>
      </c>
      <c r="J149" s="4">
        <f>I149/H149</f>
        <v>0.1411616161616161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2279.1999999999998</v>
      </c>
      <c r="D150">
        <v>1567.4</v>
      </c>
      <c r="E150" s="8"/>
      <c r="G150" s="9"/>
      <c r="H150">
        <f>AVERAGE(C150:E150)</f>
        <v>1923.3</v>
      </c>
      <c r="I150">
        <f>_xlfn.STDEV.P(C150:G150)</f>
        <v>355.89999999999941</v>
      </c>
      <c r="J150" s="4">
        <f>I150/H150</f>
        <v>0.18504653460198586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320.2</v>
      </c>
      <c r="D151">
        <v>234.3</v>
      </c>
      <c r="E151" s="8"/>
      <c r="G151" s="9"/>
      <c r="H151">
        <f>AVERAGE(C151:E151)</f>
        <v>277.25</v>
      </c>
      <c r="I151">
        <f>_xlfn.STDEV.P(C151:G151)</f>
        <v>42.949999999999996</v>
      </c>
      <c r="J151" s="4">
        <f>I151/H151</f>
        <v>0.15491433724075743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460.9</v>
      </c>
      <c r="D152">
        <v>395.9</v>
      </c>
      <c r="E152" s="8"/>
      <c r="G152" s="9"/>
      <c r="H152">
        <f>AVERAGE(C152:E152)</f>
        <v>428.4</v>
      </c>
      <c r="I152">
        <f>_xlfn.STDEV.P(C152:G152)</f>
        <v>32.5</v>
      </c>
      <c r="J152" s="4">
        <f>I152/H152</f>
        <v>7.5863678804855283E-2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509.6</v>
      </c>
      <c r="D153">
        <v>459.1</v>
      </c>
      <c r="E153" s="8"/>
      <c r="G153" s="9"/>
      <c r="H153">
        <f>AVERAGE(C153:E153)</f>
        <v>484.35</v>
      </c>
      <c r="I153">
        <f>_xlfn.STDEV.P(C153:G153)</f>
        <v>25.25</v>
      </c>
      <c r="J153" s="4">
        <f>I153/H153</f>
        <v>5.2131722927634974E-2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3259.4</v>
      </c>
      <c r="D154">
        <v>3886.7</v>
      </c>
      <c r="E154" s="8"/>
      <c r="G154" s="9"/>
      <c r="H154">
        <f>AVERAGE(C154:E154)</f>
        <v>3573.05</v>
      </c>
      <c r="I154">
        <f>_xlfn.STDEV.P(C154:G154)</f>
        <v>313.64999999999986</v>
      </c>
      <c r="J154" s="4">
        <f>I154/H154</f>
        <v>8.7782146905304947E-2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2987.6</v>
      </c>
      <c r="D155">
        <v>2865.1</v>
      </c>
      <c r="E155" s="8"/>
      <c r="G155" s="9"/>
      <c r="H155">
        <f>AVERAGE(C155:E155)</f>
        <v>2926.35</v>
      </c>
      <c r="I155">
        <f>_xlfn.STDEV.P(C155:G155)</f>
        <v>61.25</v>
      </c>
      <c r="J155" s="4">
        <f>I155/H155</f>
        <v>2.093051070446119E-2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381.7</v>
      </c>
      <c r="D156">
        <v>469.3</v>
      </c>
      <c r="E156" s="8"/>
      <c r="G156" s="9"/>
      <c r="H156">
        <f>AVERAGE(C156:E156)</f>
        <v>425.5</v>
      </c>
      <c r="I156">
        <f>_xlfn.STDEV.P(C156:G156)</f>
        <v>43.800000000000026</v>
      </c>
      <c r="J156" s="4">
        <f>I156/H156</f>
        <v>0.10293772032902473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1162.0999999999999</v>
      </c>
      <c r="D157">
        <v>1240.3</v>
      </c>
      <c r="E157" s="8"/>
      <c r="G157" s="9"/>
      <c r="H157">
        <f>AVERAGE(C157:E157)</f>
        <v>1201.1999999999998</v>
      </c>
      <c r="I157">
        <f>_xlfn.STDEV.P(C157:G157)</f>
        <v>39.100000000000023</v>
      </c>
      <c r="J157" s="4">
        <f>I157/H157</f>
        <v>3.2550782550782573E-2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358.1</v>
      </c>
      <c r="D158">
        <v>286.2</v>
      </c>
      <c r="E158" s="8"/>
      <c r="G158" s="9"/>
      <c r="H158">
        <f>AVERAGE(C158:E158)</f>
        <v>322.14999999999998</v>
      </c>
      <c r="I158">
        <f>_xlfn.STDEV.P(C158:G158)</f>
        <v>35.950000000000152</v>
      </c>
      <c r="J158" s="4">
        <f>I158/H158</f>
        <v>0.11159397796057785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478.6</v>
      </c>
      <c r="D159">
        <v>245.4</v>
      </c>
      <c r="E159" s="8"/>
      <c r="G159" s="9"/>
      <c r="H159">
        <f>AVERAGE(C159:E159)</f>
        <v>362</v>
      </c>
      <c r="I159">
        <f>_xlfn.STDEV.P(C159:G159)</f>
        <v>116.6</v>
      </c>
      <c r="J159" s="4">
        <f>I159/H159</f>
        <v>0.32209944751381214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547.1</v>
      </c>
      <c r="D160">
        <v>298.8</v>
      </c>
      <c r="E160" s="8"/>
      <c r="G160" s="9"/>
      <c r="H160">
        <f>AVERAGE(C160:E160)</f>
        <v>422.95000000000005</v>
      </c>
      <c r="I160">
        <f>_xlfn.STDEV.P(C160:G160)</f>
        <v>124.14999999999989</v>
      </c>
      <c r="J160" s="4">
        <f>I160/H160</f>
        <v>0.29353351459983423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420</v>
      </c>
      <c r="D161">
        <v>300.60000000000002</v>
      </c>
      <c r="E161" s="8"/>
      <c r="G161" s="9"/>
      <c r="H161">
        <f>AVERAGE(C161:E161)</f>
        <v>360.3</v>
      </c>
      <c r="I161">
        <f>_xlfn.STDEV.P(C161:G161)</f>
        <v>59.699999999999847</v>
      </c>
      <c r="J161" s="4">
        <f>I161/H161</f>
        <v>0.16569525395503704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633.9</v>
      </c>
      <c r="D162">
        <v>505.3</v>
      </c>
      <c r="E162" s="8"/>
      <c r="G162" s="9"/>
      <c r="H162">
        <f>AVERAGE(C162:E162)</f>
        <v>569.6</v>
      </c>
      <c r="I162">
        <f>_xlfn.STDEV.P(C162:G162)</f>
        <v>64.299999999999926</v>
      </c>
      <c r="J162" s="4">
        <f>I162/H162</f>
        <v>0.11288623595505605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371.8</v>
      </c>
      <c r="D163">
        <v>254.8</v>
      </c>
      <c r="E163" s="8"/>
      <c r="G163" s="9"/>
      <c r="H163">
        <f>AVERAGE(C163:E163)</f>
        <v>313.3</v>
      </c>
      <c r="I163">
        <f>_xlfn.STDEV.P(C163:G163)</f>
        <v>58.5</v>
      </c>
      <c r="J163" s="4">
        <f>I163/H163</f>
        <v>0.18672199170124482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485.6</v>
      </c>
      <c r="D164">
        <v>422.3</v>
      </c>
      <c r="E164" s="8"/>
      <c r="G164" s="9"/>
      <c r="H164">
        <f>AVERAGE(C164:E164)</f>
        <v>453.95000000000005</v>
      </c>
      <c r="I164">
        <f>_xlfn.STDEV.P(C164:G164)</f>
        <v>31.650000000000006</v>
      </c>
      <c r="J164" s="4">
        <f>I164/H164</f>
        <v>6.9721334948782909E-2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772</v>
      </c>
      <c r="D165">
        <v>565.9</v>
      </c>
      <c r="E165" s="8"/>
      <c r="G165" s="9"/>
      <c r="H165">
        <f>AVERAGE(C165:E165)</f>
        <v>668.95</v>
      </c>
      <c r="I165">
        <f>_xlfn.STDEV.P(C165:G165)</f>
        <v>103.04999999999995</v>
      </c>
      <c r="J165" s="4">
        <f>I165/H165</f>
        <v>0.15404738769713722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3417.6</v>
      </c>
      <c r="D166">
        <v>2535</v>
      </c>
      <c r="E166" s="8"/>
      <c r="G166" s="9"/>
      <c r="H166">
        <f>AVERAGE(C166:E166)</f>
        <v>2976.3</v>
      </c>
      <c r="I166">
        <f>_xlfn.STDEV.P(C166:G166)</f>
        <v>441.29999999999728</v>
      </c>
      <c r="J166" s="4">
        <f>I166/H166</f>
        <v>0.14827134361455407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373.2</v>
      </c>
      <c r="D167">
        <v>372.7</v>
      </c>
      <c r="E167" s="8"/>
      <c r="G167" s="9"/>
      <c r="H167">
        <f>AVERAGE(C167:E167)</f>
        <v>372.95</v>
      </c>
      <c r="I167">
        <f>_xlfn.STDEV.P(C167:G167)</f>
        <v>0.25</v>
      </c>
      <c r="J167" s="4">
        <f>I167/H167</f>
        <v>6.7033114358493098E-4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373.8</v>
      </c>
      <c r="D168">
        <v>363.3</v>
      </c>
      <c r="E168" s="8"/>
      <c r="G168" s="9"/>
      <c r="H168">
        <f>AVERAGE(C168:E168)</f>
        <v>368.55</v>
      </c>
      <c r="I168">
        <f>_xlfn.STDEV.P(C168:G168)</f>
        <v>5.25</v>
      </c>
      <c r="J168" s="4">
        <f>I168/H168</f>
        <v>1.4245014245014245E-2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415.3</v>
      </c>
      <c r="D169">
        <v>301.7</v>
      </c>
      <c r="E169" s="8"/>
      <c r="G169" s="9"/>
      <c r="H169">
        <f>AVERAGE(C169:E169)</f>
        <v>358.5</v>
      </c>
      <c r="I169">
        <f>_xlfn.STDEV.P(C169:G169)</f>
        <v>56.799999999999919</v>
      </c>
      <c r="J169" s="4">
        <f>I169/H169</f>
        <v>0.15843793584379337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322.5</v>
      </c>
      <c r="D170">
        <v>315</v>
      </c>
      <c r="E170" s="8"/>
      <c r="G170" s="9"/>
      <c r="H170">
        <f>AVERAGE(C170:E170)</f>
        <v>318.75</v>
      </c>
      <c r="I170">
        <f>_xlfn.STDEV.P(C170:G170)</f>
        <v>3.75</v>
      </c>
      <c r="J170" s="4">
        <f>I170/H170</f>
        <v>1.1764705882352941E-2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3448.8</v>
      </c>
      <c r="D171">
        <v>2413</v>
      </c>
      <c r="E171" s="8"/>
      <c r="G171" s="9"/>
      <c r="H171">
        <f>AVERAGE(C171:E171)</f>
        <v>2930.9</v>
      </c>
      <c r="I171">
        <f>_xlfn.STDEV.P(C171:G171)</f>
        <v>517.90000000000009</v>
      </c>
      <c r="J171" s="4">
        <f>I171/H171</f>
        <v>0.17670340168548912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429.9</v>
      </c>
      <c r="D172">
        <v>303</v>
      </c>
      <c r="E172" s="8"/>
      <c r="G172" s="9"/>
      <c r="H172">
        <f>AVERAGE(C172:E172)</f>
        <v>366.45</v>
      </c>
      <c r="I172">
        <f>_xlfn.STDEV.P(C172:G172)</f>
        <v>63.450000000000202</v>
      </c>
      <c r="J172" s="4">
        <f>I172/H172</f>
        <v>0.17314776913630839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1383.6</v>
      </c>
      <c r="D173">
        <v>1107.5999999999999</v>
      </c>
      <c r="E173" s="8"/>
      <c r="G173" s="9"/>
      <c r="H173">
        <f>AVERAGE(C173:E173)</f>
        <v>1245.5999999999999</v>
      </c>
      <c r="I173">
        <f>_xlfn.STDEV.P(C173:G173)</f>
        <v>138</v>
      </c>
      <c r="J173" s="4">
        <f>I173/H173</f>
        <v>0.11078998073217727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381.5</v>
      </c>
      <c r="D174">
        <v>240.8</v>
      </c>
      <c r="E174" s="8"/>
      <c r="G174" s="9"/>
      <c r="H174">
        <f>AVERAGE(C174:E174)</f>
        <v>311.14999999999998</v>
      </c>
      <c r="I174">
        <f>_xlfn.STDEV.P(C174:G174)</f>
        <v>70.350000000000193</v>
      </c>
      <c r="J174" s="4">
        <f>I174/H174</f>
        <v>0.22609673790776216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690.4</v>
      </c>
      <c r="D175">
        <v>547.1</v>
      </c>
      <c r="E175" s="8"/>
      <c r="G175" s="9"/>
      <c r="H175">
        <f>AVERAGE(C175:E175)</f>
        <v>618.75</v>
      </c>
      <c r="I175">
        <f>_xlfn.STDEV.P(C175:G175)</f>
        <v>71.650000000000233</v>
      </c>
      <c r="J175" s="4">
        <f>I175/H175</f>
        <v>0.11579797979798018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485.1</v>
      </c>
      <c r="D176">
        <v>371.5</v>
      </c>
      <c r="E176" s="8"/>
      <c r="G176" s="9"/>
      <c r="H176">
        <f>AVERAGE(C176:E176)</f>
        <v>428.3</v>
      </c>
      <c r="I176">
        <f>_xlfn.STDEV.P(C176:G176)</f>
        <v>56.799999999999919</v>
      </c>
      <c r="J176" s="4">
        <f>I176/H176</f>
        <v>0.13261732430539322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615.20000000000005</v>
      </c>
      <c r="D177">
        <v>414.2</v>
      </c>
      <c r="E177" s="8"/>
      <c r="G177" s="9"/>
      <c r="H177">
        <f>AVERAGE(C177:E177)</f>
        <v>514.70000000000005</v>
      </c>
      <c r="I177">
        <f>_xlfn.STDEV.P(C177:G177)</f>
        <v>100.5</v>
      </c>
      <c r="J177" s="4">
        <f>I177/H177</f>
        <v>0.19525937439285018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297.10000000000002</v>
      </c>
      <c r="D178">
        <v>325.5</v>
      </c>
      <c r="E178" s="8"/>
      <c r="G178" s="9"/>
      <c r="H178">
        <f>AVERAGE(C178:E178)</f>
        <v>311.3</v>
      </c>
      <c r="I178">
        <f>_xlfn.STDEV.P(C178:G178)</f>
        <v>14.199999999999989</v>
      </c>
      <c r="J178" s="4">
        <f>I178/H178</f>
        <v>4.5615162222936038E-2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413.1</v>
      </c>
      <c r="D179">
        <v>280.89999999999998</v>
      </c>
      <c r="E179" s="8"/>
      <c r="G179" s="9"/>
      <c r="H179">
        <f>AVERAGE(C179:E179)</f>
        <v>347</v>
      </c>
      <c r="I179">
        <f>_xlfn.STDEV.P(C179:G179)</f>
        <v>66.099999999999937</v>
      </c>
      <c r="J179" s="4">
        <f>I179/H179</f>
        <v>0.1904899135446684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268.60000000000002</v>
      </c>
      <c r="D180">
        <v>293.39999999999998</v>
      </c>
      <c r="E180" s="8"/>
      <c r="G180" s="9"/>
      <c r="H180">
        <f>AVERAGE(C180:E180)</f>
        <v>281</v>
      </c>
      <c r="I180">
        <f>_xlfn.STDEV.P(C180:G180)</f>
        <v>12.399999999999977</v>
      </c>
      <c r="J180" s="4">
        <f>I180/H180</f>
        <v>4.4128113879003478E-2</v>
      </c>
      <c r="K180" t="s">
        <v>414</v>
      </c>
      <c r="L180" t="s">
        <v>104</v>
      </c>
      <c r="M180" t="s">
        <v>293</v>
      </c>
    </row>
  </sheetData>
  <mergeCells count="1">
    <mergeCell ref="C1:M1"/>
  </mergeCells>
  <conditionalFormatting sqref="L2:L180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FA9-086E-4E1B-AA47-C0316DCC55D5}">
  <dimension ref="A1:H91"/>
  <sheetViews>
    <sheetView topLeftCell="A28" workbookViewId="0">
      <selection activeCell="F50" sqref="F50:H50"/>
    </sheetView>
  </sheetViews>
  <sheetFormatPr defaultRowHeight="14.5" x14ac:dyDescent="0.35"/>
  <cols>
    <col min="3" max="3" width="14" customWidth="1"/>
    <col min="5" max="5" width="26.1796875" customWidth="1"/>
  </cols>
  <sheetData>
    <row r="1" spans="1:8" x14ac:dyDescent="0.35">
      <c r="A1" s="12" t="s">
        <v>469</v>
      </c>
      <c r="B1" s="12"/>
      <c r="C1" s="12"/>
      <c r="E1" s="12" t="s">
        <v>470</v>
      </c>
      <c r="F1" s="12"/>
      <c r="G1" s="12"/>
      <c r="H1" s="12"/>
    </row>
    <row r="2" spans="1:8" x14ac:dyDescent="0.35">
      <c r="A2">
        <v>4451.3999999999996</v>
      </c>
      <c r="B2">
        <v>20.100000000000001</v>
      </c>
      <c r="C2" t="s">
        <v>106</v>
      </c>
      <c r="E2" t="s">
        <v>291</v>
      </c>
      <c r="F2" s="8">
        <v>30.780531602136701</v>
      </c>
      <c r="G2" s="8">
        <v>30.442682089978501</v>
      </c>
      <c r="H2" s="9">
        <v>30.096817956472499</v>
      </c>
    </row>
    <row r="3" spans="1:8" x14ac:dyDescent="0.35">
      <c r="A3">
        <v>3804.5</v>
      </c>
      <c r="B3">
        <v>47.3</v>
      </c>
      <c r="C3" t="s">
        <v>109</v>
      </c>
      <c r="E3" t="s">
        <v>295</v>
      </c>
      <c r="F3" s="8">
        <v>209.26870748299299</v>
      </c>
      <c r="G3" s="8">
        <v>174.81481481481501</v>
      </c>
      <c r="H3" s="9">
        <v>161.48148148148101</v>
      </c>
    </row>
    <row r="4" spans="1:8" x14ac:dyDescent="0.35">
      <c r="A4">
        <v>1269</v>
      </c>
      <c r="B4">
        <v>34.1</v>
      </c>
      <c r="C4" t="s">
        <v>111</v>
      </c>
      <c r="E4" t="s">
        <v>297</v>
      </c>
      <c r="F4" s="8">
        <v>23.8595502635998</v>
      </c>
      <c r="G4" s="8">
        <v>19.575993437325501</v>
      </c>
      <c r="H4" s="9">
        <v>21.345062274719201</v>
      </c>
    </row>
    <row r="5" spans="1:8" x14ac:dyDescent="0.35">
      <c r="A5">
        <v>4381.2</v>
      </c>
      <c r="B5">
        <v>23.5</v>
      </c>
      <c r="C5" t="s">
        <v>113</v>
      </c>
      <c r="E5" t="s">
        <v>299</v>
      </c>
      <c r="F5" s="8">
        <v>21.166861144558101</v>
      </c>
      <c r="G5" s="8">
        <v>20.056633706237601</v>
      </c>
      <c r="H5" s="9">
        <v>19.519235156703299</v>
      </c>
    </row>
    <row r="6" spans="1:8" x14ac:dyDescent="0.35">
      <c r="A6">
        <v>4759.7</v>
      </c>
      <c r="B6">
        <v>64.900000000000006</v>
      </c>
      <c r="C6" t="s">
        <v>115</v>
      </c>
      <c r="E6" t="s">
        <v>301</v>
      </c>
      <c r="F6" s="8">
        <v>225.18115942028999</v>
      </c>
      <c r="G6" s="8">
        <v>173.24074074074099</v>
      </c>
      <c r="H6" s="9">
        <v>162.777777777778</v>
      </c>
    </row>
    <row r="7" spans="1:8" x14ac:dyDescent="0.35">
      <c r="A7">
        <v>1440.1</v>
      </c>
      <c r="B7">
        <v>36.200000000000003</v>
      </c>
      <c r="C7" t="s">
        <v>117</v>
      </c>
      <c r="E7" t="s">
        <v>303</v>
      </c>
      <c r="F7" s="8">
        <v>20.149038133154001</v>
      </c>
      <c r="G7" s="8">
        <v>20.6030329668822</v>
      </c>
      <c r="H7" s="9">
        <v>17.435941790015299</v>
      </c>
    </row>
    <row r="8" spans="1:8" x14ac:dyDescent="0.35">
      <c r="A8">
        <v>3708.1</v>
      </c>
      <c r="B8">
        <v>49.1</v>
      </c>
      <c r="C8" t="s">
        <v>119</v>
      </c>
      <c r="E8" t="s">
        <v>305</v>
      </c>
      <c r="F8" s="8">
        <v>18.5718428079613</v>
      </c>
      <c r="G8" s="8">
        <v>19.097491157916298</v>
      </c>
      <c r="H8" s="9">
        <v>14.817036887393099</v>
      </c>
    </row>
    <row r="9" spans="1:8" x14ac:dyDescent="0.35">
      <c r="A9">
        <v>0</v>
      </c>
      <c r="B9">
        <v>0</v>
      </c>
      <c r="C9" t="s">
        <v>123</v>
      </c>
      <c r="E9" t="s">
        <v>307</v>
      </c>
      <c r="F9" s="8">
        <v>203.421900161031</v>
      </c>
      <c r="G9" s="8">
        <v>164.83695652173901</v>
      </c>
      <c r="H9" s="9">
        <v>167.40740740740699</v>
      </c>
    </row>
    <row r="10" spans="1:8" x14ac:dyDescent="0.35">
      <c r="A10">
        <v>4732.8</v>
      </c>
      <c r="B10">
        <v>37.299999999999997</v>
      </c>
      <c r="C10" t="s">
        <v>125</v>
      </c>
      <c r="E10" t="s">
        <v>309</v>
      </c>
      <c r="F10" s="8">
        <v>18.9136096838775</v>
      </c>
      <c r="G10" s="8">
        <v>17.7557818893671</v>
      </c>
      <c r="H10" s="9">
        <v>13.793785630534099</v>
      </c>
    </row>
    <row r="11" spans="1:8" x14ac:dyDescent="0.35">
      <c r="A11">
        <v>1232.7</v>
      </c>
      <c r="B11">
        <v>20.7</v>
      </c>
      <c r="C11" t="s">
        <v>127</v>
      </c>
      <c r="E11" t="s">
        <v>311</v>
      </c>
      <c r="F11" s="8">
        <v>17.1505132580184</v>
      </c>
      <c r="G11" s="8">
        <v>15.9461635698141</v>
      </c>
      <c r="H11" s="9">
        <v>14.3003078998694</v>
      </c>
    </row>
    <row r="12" spans="1:8" x14ac:dyDescent="0.35">
      <c r="A12">
        <v>529.1</v>
      </c>
      <c r="B12">
        <v>17.2</v>
      </c>
      <c r="C12" t="s">
        <v>129</v>
      </c>
      <c r="E12" t="s">
        <v>313</v>
      </c>
      <c r="F12" s="8">
        <v>18.483008501351701</v>
      </c>
      <c r="G12" s="8">
        <v>15.166940627092799</v>
      </c>
      <c r="H12" s="9">
        <v>14.541353796046099</v>
      </c>
    </row>
    <row r="13" spans="1:8" x14ac:dyDescent="0.35">
      <c r="A13">
        <v>29.2</v>
      </c>
      <c r="B13">
        <v>63</v>
      </c>
      <c r="C13" t="s">
        <v>131</v>
      </c>
      <c r="E13" t="s">
        <v>315</v>
      </c>
      <c r="F13" s="8">
        <v>22.985753808242499</v>
      </c>
      <c r="G13" s="8">
        <v>17.301439364497099</v>
      </c>
      <c r="H13" s="9">
        <v>18.759638963852801</v>
      </c>
    </row>
    <row r="14" spans="1:8" x14ac:dyDescent="0.35">
      <c r="A14">
        <v>2837.7</v>
      </c>
      <c r="B14">
        <v>10.1</v>
      </c>
      <c r="C14" t="s">
        <v>133</v>
      </c>
      <c r="E14" t="s">
        <v>317</v>
      </c>
      <c r="F14" s="8">
        <v>227.536231884058</v>
      </c>
      <c r="G14" s="8">
        <v>216.57407407407399</v>
      </c>
      <c r="H14" s="9">
        <v>172.87037037037001</v>
      </c>
    </row>
    <row r="15" spans="1:8" x14ac:dyDescent="0.35">
      <c r="A15">
        <v>4250.1000000000004</v>
      </c>
      <c r="C15" t="s">
        <v>135</v>
      </c>
      <c r="E15" t="s">
        <v>319</v>
      </c>
      <c r="F15" s="8">
        <v>21.096825743160501</v>
      </c>
      <c r="G15" s="8">
        <v>19.717793843532998</v>
      </c>
      <c r="H15" s="9">
        <v>17.750195391975002</v>
      </c>
    </row>
    <row r="16" spans="1:8" x14ac:dyDescent="0.35">
      <c r="A16">
        <v>4103.3999999999996</v>
      </c>
      <c r="B16">
        <v>13.7</v>
      </c>
      <c r="C16" t="s">
        <v>137</v>
      </c>
      <c r="E16" t="s">
        <v>321</v>
      </c>
      <c r="F16" s="8">
        <v>17.381584075134501</v>
      </c>
      <c r="G16" s="8">
        <v>13.8441727348063</v>
      </c>
      <c r="H16" s="9">
        <v>16.2135213755028</v>
      </c>
    </row>
    <row r="17" spans="1:8" x14ac:dyDescent="0.35">
      <c r="A17">
        <v>2132.6999999999998</v>
      </c>
      <c r="B17">
        <v>44.5</v>
      </c>
      <c r="C17" t="s">
        <v>139</v>
      </c>
      <c r="E17" t="s">
        <v>323</v>
      </c>
      <c r="F17" s="8">
        <v>10.492617595942299</v>
      </c>
      <c r="G17" s="8">
        <v>15.5397703389723</v>
      </c>
      <c r="H17" s="9">
        <v>9.9751803415595202</v>
      </c>
    </row>
    <row r="18" spans="1:8" x14ac:dyDescent="0.35">
      <c r="A18">
        <v>3313.1</v>
      </c>
      <c r="B18">
        <v>24.8</v>
      </c>
      <c r="C18" t="s">
        <v>141</v>
      </c>
      <c r="E18" t="s">
        <v>325</v>
      </c>
      <c r="F18" s="8">
        <v>10.1434903215865</v>
      </c>
      <c r="G18" s="8">
        <v>14.2192880841743</v>
      </c>
      <c r="H18" s="9">
        <v>6.4394662980558799</v>
      </c>
    </row>
    <row r="19" spans="1:8" x14ac:dyDescent="0.35">
      <c r="A19">
        <v>2351.1999999999998</v>
      </c>
      <c r="B19">
        <v>37.299999999999997</v>
      </c>
      <c r="C19" t="s">
        <v>143</v>
      </c>
      <c r="E19" t="s">
        <v>327</v>
      </c>
      <c r="F19" s="8">
        <v>8.6677635202109293</v>
      </c>
      <c r="G19" s="8">
        <v>8.7907101092964304</v>
      </c>
      <c r="H19" s="9">
        <v>13.460942777743499</v>
      </c>
    </row>
    <row r="20" spans="1:8" x14ac:dyDescent="0.35">
      <c r="A20">
        <v>3089.7</v>
      </c>
      <c r="B20">
        <v>32.6</v>
      </c>
      <c r="C20" t="s">
        <v>145</v>
      </c>
      <c r="E20" t="s">
        <v>329</v>
      </c>
      <c r="F20" s="8">
        <v>14.356465420976001</v>
      </c>
      <c r="G20" s="8">
        <v>9.0720628197766899</v>
      </c>
      <c r="H20" s="9">
        <v>7.7126794951582003</v>
      </c>
    </row>
    <row r="21" spans="1:8" x14ac:dyDescent="0.35">
      <c r="A21">
        <v>2539.6999999999998</v>
      </c>
      <c r="B21">
        <v>35.5</v>
      </c>
      <c r="C21" t="s">
        <v>147</v>
      </c>
      <c r="E21" t="s">
        <v>331</v>
      </c>
      <c r="F21" s="8">
        <v>9.6298471484311001</v>
      </c>
      <c r="G21" s="8">
        <v>8.2835488503665502</v>
      </c>
      <c r="H21" s="9">
        <v>6.5038017245112103</v>
      </c>
    </row>
    <row r="22" spans="1:8" x14ac:dyDescent="0.35">
      <c r="A22">
        <v>4188</v>
      </c>
      <c r="B22">
        <v>23.8</v>
      </c>
      <c r="C22" t="s">
        <v>149</v>
      </c>
      <c r="E22" t="s">
        <v>333</v>
      </c>
      <c r="F22" s="8">
        <v>9.8054694343182298</v>
      </c>
      <c r="G22" s="8">
        <v>5.1915489503738899</v>
      </c>
      <c r="H22" s="9">
        <v>11.009068973732001</v>
      </c>
    </row>
    <row r="23" spans="1:8" x14ac:dyDescent="0.35">
      <c r="A23">
        <v>1410.8</v>
      </c>
      <c r="B23">
        <v>61.9</v>
      </c>
      <c r="C23" t="s">
        <v>152</v>
      </c>
      <c r="E23" t="s">
        <v>335</v>
      </c>
      <c r="F23" s="8">
        <v>173.404255319149</v>
      </c>
      <c r="G23" s="8">
        <v>151.347132284921</v>
      </c>
      <c r="H23" s="9">
        <v>124.31390687634899</v>
      </c>
    </row>
    <row r="24" spans="1:8" x14ac:dyDescent="0.35">
      <c r="A24">
        <v>51.7</v>
      </c>
      <c r="B24">
        <v>43.5</v>
      </c>
      <c r="C24" t="s">
        <v>154</v>
      </c>
      <c r="E24" t="s">
        <v>337</v>
      </c>
      <c r="F24" s="8">
        <v>181.10507246376801</v>
      </c>
      <c r="G24" s="8">
        <v>148.333333333333</v>
      </c>
      <c r="H24" s="9">
        <v>143.333333333333</v>
      </c>
    </row>
    <row r="25" spans="1:8" x14ac:dyDescent="0.35">
      <c r="A25">
        <v>19.600000000000001</v>
      </c>
      <c r="B25">
        <v>19</v>
      </c>
      <c r="C25" t="s">
        <v>156</v>
      </c>
      <c r="E25" t="s">
        <v>339</v>
      </c>
      <c r="F25" s="8">
        <v>32.554580912047001</v>
      </c>
      <c r="G25" s="8">
        <v>35.053579736613301</v>
      </c>
      <c r="H25" s="9">
        <v>34.510294968036099</v>
      </c>
    </row>
    <row r="26" spans="1:8" x14ac:dyDescent="0.35">
      <c r="A26">
        <v>1309.8</v>
      </c>
      <c r="B26">
        <v>1220.4000000000001</v>
      </c>
      <c r="C26" t="s">
        <v>158</v>
      </c>
      <c r="E26" t="s">
        <v>341</v>
      </c>
      <c r="F26" s="8">
        <v>227.504025764895</v>
      </c>
      <c r="G26" s="8">
        <v>201.799242424243</v>
      </c>
      <c r="H26" s="9">
        <v>173.333333333333</v>
      </c>
    </row>
    <row r="27" spans="1:8" x14ac:dyDescent="0.35">
      <c r="A27">
        <v>3779.7</v>
      </c>
      <c r="B27">
        <v>2957.7</v>
      </c>
      <c r="C27" t="s">
        <v>160</v>
      </c>
      <c r="E27" t="s">
        <v>343</v>
      </c>
      <c r="F27" s="8">
        <v>191.111111111111</v>
      </c>
      <c r="G27" s="8">
        <v>159.444444444444</v>
      </c>
      <c r="H27" s="9">
        <v>158.14814814814801</v>
      </c>
    </row>
    <row r="28" spans="1:8" x14ac:dyDescent="0.35">
      <c r="A28">
        <v>664.6</v>
      </c>
      <c r="B28">
        <v>454.1</v>
      </c>
      <c r="C28" t="s">
        <v>162</v>
      </c>
      <c r="E28" t="s">
        <v>345</v>
      </c>
      <c r="F28" s="8">
        <v>190.03421900161001</v>
      </c>
      <c r="G28" s="8">
        <v>159.35185185185199</v>
      </c>
      <c r="H28" s="9">
        <v>143.888888888889</v>
      </c>
    </row>
    <row r="29" spans="1:8" x14ac:dyDescent="0.35">
      <c r="A29">
        <v>568.4</v>
      </c>
      <c r="B29">
        <v>454</v>
      </c>
      <c r="C29" t="s">
        <v>164</v>
      </c>
      <c r="E29" t="s">
        <v>347</v>
      </c>
      <c r="F29" s="8">
        <v>192.96296296296299</v>
      </c>
      <c r="G29" s="8">
        <v>151.944444444444</v>
      </c>
      <c r="H29" s="9">
        <v>145.09259259259301</v>
      </c>
    </row>
    <row r="30" spans="1:8" x14ac:dyDescent="0.35">
      <c r="A30">
        <v>579.70000000000005</v>
      </c>
      <c r="B30">
        <v>425.2</v>
      </c>
      <c r="C30" t="s">
        <v>166</v>
      </c>
      <c r="E30" t="s">
        <v>349</v>
      </c>
      <c r="F30" s="8">
        <v>171.54255319148899</v>
      </c>
      <c r="G30" s="8">
        <v>152.26449275362299</v>
      </c>
      <c r="H30" s="9">
        <v>130.878045020043</v>
      </c>
    </row>
    <row r="31" spans="1:8" x14ac:dyDescent="0.35">
      <c r="A31">
        <v>424.2</v>
      </c>
      <c r="B31">
        <v>331.1</v>
      </c>
      <c r="C31" t="s">
        <v>168</v>
      </c>
      <c r="E31" t="s">
        <v>351</v>
      </c>
      <c r="F31" s="8">
        <v>15.305042027128501</v>
      </c>
      <c r="G31" s="8">
        <v>15.1781787182302</v>
      </c>
      <c r="H31" s="9">
        <v>14.144547979727999</v>
      </c>
    </row>
    <row r="32" spans="1:8" x14ac:dyDescent="0.35">
      <c r="A32">
        <v>480.8</v>
      </c>
      <c r="B32">
        <v>341.6</v>
      </c>
      <c r="C32" t="s">
        <v>170</v>
      </c>
      <c r="E32" t="s">
        <v>353</v>
      </c>
      <c r="F32" s="8">
        <v>172.01086956521701</v>
      </c>
      <c r="G32" s="8">
        <v>153.14814814814801</v>
      </c>
      <c r="H32" s="9">
        <v>122.777777777778</v>
      </c>
    </row>
    <row r="33" spans="1:8" x14ac:dyDescent="0.35">
      <c r="A33">
        <v>388.5</v>
      </c>
      <c r="B33">
        <v>295.60000000000002</v>
      </c>
      <c r="C33" t="s">
        <v>172</v>
      </c>
      <c r="E33" t="s">
        <v>355</v>
      </c>
      <c r="F33" s="8">
        <v>168.84057971014499</v>
      </c>
      <c r="G33" s="8">
        <v>133.695652173913</v>
      </c>
      <c r="H33" s="9">
        <v>120.38647342995201</v>
      </c>
    </row>
    <row r="34" spans="1:8" x14ac:dyDescent="0.35">
      <c r="A34">
        <v>940.1</v>
      </c>
      <c r="B34">
        <v>1060</v>
      </c>
      <c r="C34" t="s">
        <v>174</v>
      </c>
      <c r="E34" t="s">
        <v>357</v>
      </c>
      <c r="F34" s="8">
        <v>178.62318840579701</v>
      </c>
      <c r="G34" s="8">
        <v>138.58695652173901</v>
      </c>
      <c r="H34" s="9">
        <v>112.21014492753601</v>
      </c>
    </row>
    <row r="35" spans="1:8" x14ac:dyDescent="0.35">
      <c r="A35">
        <v>1510.1</v>
      </c>
      <c r="B35">
        <v>1564.1</v>
      </c>
      <c r="C35" t="s">
        <v>176</v>
      </c>
      <c r="E35" t="s">
        <v>359</v>
      </c>
      <c r="F35" s="8">
        <v>167.55319148936201</v>
      </c>
      <c r="G35" s="8">
        <v>136.82932469935199</v>
      </c>
      <c r="H35" s="9">
        <v>110.47833795868</v>
      </c>
    </row>
    <row r="36" spans="1:8" x14ac:dyDescent="0.35">
      <c r="A36">
        <v>55.6</v>
      </c>
      <c r="B36">
        <v>1795.2</v>
      </c>
      <c r="C36" t="s">
        <v>178</v>
      </c>
      <c r="E36" t="s">
        <v>361</v>
      </c>
      <c r="F36" s="8">
        <v>169.47463768116</v>
      </c>
      <c r="G36" s="8">
        <v>139.32165861513701</v>
      </c>
      <c r="H36" s="9">
        <v>118.792517006803</v>
      </c>
    </row>
    <row r="37" spans="1:8" x14ac:dyDescent="0.35">
      <c r="A37">
        <v>37.5</v>
      </c>
      <c r="B37">
        <v>416.2</v>
      </c>
      <c r="C37" t="s">
        <v>180</v>
      </c>
      <c r="E37" t="s">
        <v>363</v>
      </c>
      <c r="F37" s="8">
        <v>194.23510466988699</v>
      </c>
      <c r="G37" s="8">
        <v>154.166666666667</v>
      </c>
      <c r="H37" s="9">
        <v>156.944444444444</v>
      </c>
    </row>
    <row r="38" spans="1:8" x14ac:dyDescent="0.35">
      <c r="A38">
        <v>1006.5</v>
      </c>
      <c r="B38">
        <v>807.7</v>
      </c>
      <c r="C38" t="s">
        <v>182</v>
      </c>
      <c r="E38" t="s">
        <v>365</v>
      </c>
      <c r="F38" s="8">
        <v>249.19283413848601</v>
      </c>
      <c r="G38" s="8">
        <v>222.916666666667</v>
      </c>
      <c r="H38" s="9">
        <v>196.111111111111</v>
      </c>
    </row>
    <row r="39" spans="1:8" x14ac:dyDescent="0.35">
      <c r="A39">
        <v>1013.4</v>
      </c>
      <c r="B39">
        <v>611.6</v>
      </c>
      <c r="C39" t="s">
        <v>184</v>
      </c>
      <c r="E39" t="s">
        <v>367</v>
      </c>
      <c r="F39" s="8">
        <v>209.55515297906601</v>
      </c>
      <c r="G39" s="8">
        <v>160.74074074074099</v>
      </c>
      <c r="H39" s="9">
        <v>163.70370370370401</v>
      </c>
    </row>
    <row r="40" spans="1:8" x14ac:dyDescent="0.35">
      <c r="A40">
        <v>1132.2</v>
      </c>
      <c r="B40">
        <v>781.9</v>
      </c>
      <c r="C40" t="s">
        <v>186</v>
      </c>
      <c r="E40" t="s">
        <v>369</v>
      </c>
      <c r="F40" s="8">
        <v>189.90740740740699</v>
      </c>
      <c r="G40" s="8">
        <v>160.92592592592601</v>
      </c>
      <c r="H40" s="9">
        <v>147.40740740740699</v>
      </c>
    </row>
    <row r="41" spans="1:8" x14ac:dyDescent="0.35">
      <c r="A41">
        <v>2202.1</v>
      </c>
      <c r="B41">
        <v>1909.9</v>
      </c>
      <c r="C41" t="s">
        <v>188</v>
      </c>
      <c r="E41" t="s">
        <v>371</v>
      </c>
      <c r="F41" s="8">
        <v>18.044331488042999</v>
      </c>
      <c r="G41" s="8">
        <v>17.026579118668899</v>
      </c>
      <c r="H41" s="9">
        <v>18.735215130452001</v>
      </c>
    </row>
    <row r="42" spans="1:8" x14ac:dyDescent="0.35">
      <c r="A42">
        <v>3021.3</v>
      </c>
      <c r="B42">
        <v>2477.6</v>
      </c>
      <c r="C42" t="s">
        <v>190</v>
      </c>
      <c r="E42" t="s">
        <v>373</v>
      </c>
      <c r="F42" s="8">
        <v>174.53703703703701</v>
      </c>
      <c r="G42" s="8">
        <v>140.74074074074099</v>
      </c>
      <c r="H42" s="9">
        <v>137.777777777778</v>
      </c>
    </row>
    <row r="43" spans="1:8" x14ac:dyDescent="0.35">
      <c r="A43">
        <v>4670</v>
      </c>
      <c r="B43">
        <v>3796.5</v>
      </c>
      <c r="C43" t="s">
        <v>192</v>
      </c>
      <c r="E43" t="s">
        <v>375</v>
      </c>
      <c r="F43" s="8">
        <v>173.55072463768099</v>
      </c>
      <c r="G43" s="8">
        <v>151.01851851851899</v>
      </c>
      <c r="H43" s="9">
        <v>138.28703703703701</v>
      </c>
    </row>
    <row r="44" spans="1:8" x14ac:dyDescent="0.35">
      <c r="A44">
        <v>377.2</v>
      </c>
      <c r="B44">
        <v>331.1</v>
      </c>
      <c r="C44" t="s">
        <v>194</v>
      </c>
      <c r="E44" t="s">
        <v>377</v>
      </c>
      <c r="F44" s="8">
        <v>14.916494132623599</v>
      </c>
      <c r="G44" s="8">
        <v>8.8918135448674906</v>
      </c>
      <c r="H44" s="9">
        <v>12.4872525408</v>
      </c>
    </row>
    <row r="45" spans="1:8" x14ac:dyDescent="0.35">
      <c r="A45">
        <v>351.5</v>
      </c>
      <c r="B45">
        <v>319.3</v>
      </c>
      <c r="C45" t="s">
        <v>196</v>
      </c>
      <c r="E45" t="s">
        <v>379</v>
      </c>
      <c r="F45" s="8">
        <v>24.083585851665202</v>
      </c>
      <c r="G45" s="8">
        <v>25.385307198556099</v>
      </c>
      <c r="H45" s="9">
        <v>25.3105258738766</v>
      </c>
    </row>
    <row r="46" spans="1:8" x14ac:dyDescent="0.35">
      <c r="A46">
        <v>4359</v>
      </c>
      <c r="B46">
        <v>3996.5</v>
      </c>
      <c r="C46" t="s">
        <v>198</v>
      </c>
      <c r="E46" t="s">
        <v>381</v>
      </c>
      <c r="F46" s="8">
        <v>10.885418832772601</v>
      </c>
      <c r="G46" s="8">
        <v>13.208940651492799</v>
      </c>
      <c r="H46" s="9">
        <v>11.197136856498</v>
      </c>
    </row>
    <row r="47" spans="1:8" x14ac:dyDescent="0.35">
      <c r="A47">
        <v>2306.9</v>
      </c>
      <c r="B47">
        <v>2653.5</v>
      </c>
      <c r="C47" t="s">
        <v>200</v>
      </c>
      <c r="E47" t="s">
        <v>383</v>
      </c>
      <c r="F47" s="8">
        <v>8.2726031809289804</v>
      </c>
      <c r="G47" s="8">
        <v>0.834117077063385</v>
      </c>
      <c r="H47" s="9">
        <v>9.6026487579800008</v>
      </c>
    </row>
    <row r="48" spans="1:8" x14ac:dyDescent="0.35">
      <c r="A48">
        <v>42.5</v>
      </c>
      <c r="B48">
        <v>3093.1</v>
      </c>
      <c r="C48" t="s">
        <v>202</v>
      </c>
      <c r="E48" t="s">
        <v>385</v>
      </c>
      <c r="F48" s="8">
        <v>9.8626405043049807</v>
      </c>
      <c r="G48" s="8">
        <v>1.9485769063165499</v>
      </c>
      <c r="H48" s="9">
        <v>4.7606863315020496</v>
      </c>
    </row>
    <row r="49" spans="1:8" x14ac:dyDescent="0.35">
      <c r="A49">
        <v>12.2</v>
      </c>
      <c r="B49">
        <v>4431.6000000000004</v>
      </c>
      <c r="C49" t="s">
        <v>204</v>
      </c>
      <c r="E49" t="s">
        <v>387</v>
      </c>
      <c r="F49" s="8">
        <v>42.834914811867598</v>
      </c>
      <c r="G49" s="8">
        <v>41.799990356623297</v>
      </c>
      <c r="H49" s="9">
        <v>42.584558382444698</v>
      </c>
    </row>
    <row r="50" spans="1:8" x14ac:dyDescent="0.35">
      <c r="A50">
        <v>4502.8999999999996</v>
      </c>
      <c r="B50">
        <v>3529</v>
      </c>
      <c r="C50" t="s">
        <v>206</v>
      </c>
      <c r="E50" t="s">
        <v>389</v>
      </c>
      <c r="F50" s="8">
        <v>54.782242372550499</v>
      </c>
      <c r="G50" s="8">
        <v>48.489184510446499</v>
      </c>
      <c r="H50" s="9">
        <v>61.284186979425101</v>
      </c>
    </row>
    <row r="51" spans="1:8" x14ac:dyDescent="0.35">
      <c r="A51">
        <v>3976.6</v>
      </c>
      <c r="B51">
        <v>3120.4</v>
      </c>
      <c r="C51" t="s">
        <v>208</v>
      </c>
      <c r="E51" t="s">
        <v>391</v>
      </c>
      <c r="F51" s="8">
        <v>193.611111111111</v>
      </c>
      <c r="G51" s="8">
        <v>154.166666666667</v>
      </c>
      <c r="H51" s="9">
        <v>157.18397745571701</v>
      </c>
    </row>
    <row r="52" spans="1:8" x14ac:dyDescent="0.35">
      <c r="A52">
        <v>2195.1999999999998</v>
      </c>
      <c r="B52">
        <v>1872.5</v>
      </c>
      <c r="C52" t="s">
        <v>210</v>
      </c>
      <c r="E52" t="s">
        <v>393</v>
      </c>
      <c r="F52" s="8">
        <v>7.2862919305713403</v>
      </c>
      <c r="G52" s="8">
        <v>4.8375931832245396</v>
      </c>
      <c r="H52" s="9">
        <v>12.778585098080001</v>
      </c>
    </row>
    <row r="53" spans="1:8" x14ac:dyDescent="0.35">
      <c r="A53">
        <v>3090.6</v>
      </c>
      <c r="B53">
        <v>3361.9</v>
      </c>
      <c r="C53" t="s">
        <v>212</v>
      </c>
      <c r="E53" t="s">
        <v>395</v>
      </c>
      <c r="F53" s="8">
        <v>9.8604800354795206</v>
      </c>
      <c r="G53" s="8">
        <v>10.286195347809601</v>
      </c>
      <c r="H53" s="9">
        <v>6.1302389063803604</v>
      </c>
    </row>
    <row r="54" spans="1:8" x14ac:dyDescent="0.35">
      <c r="A54">
        <v>3243.6</v>
      </c>
      <c r="B54">
        <v>3251.9</v>
      </c>
      <c r="C54" t="s">
        <v>214</v>
      </c>
      <c r="E54" t="s">
        <v>397</v>
      </c>
      <c r="F54" s="8">
        <v>6.6736887101062097</v>
      </c>
      <c r="G54" s="8">
        <v>6.6778221364133703</v>
      </c>
      <c r="H54" s="9">
        <v>3.9872387391550799</v>
      </c>
    </row>
    <row r="55" spans="1:8" x14ac:dyDescent="0.35">
      <c r="A55">
        <v>3051.6</v>
      </c>
      <c r="B55">
        <v>3099.2</v>
      </c>
      <c r="C55" t="s">
        <v>216</v>
      </c>
      <c r="E55" t="s">
        <v>399</v>
      </c>
      <c r="F55" s="8">
        <v>8.10189629380619</v>
      </c>
      <c r="G55" s="8">
        <v>5.1947052801195701</v>
      </c>
      <c r="H55" s="9">
        <v>6.08393613684449</v>
      </c>
    </row>
    <row r="56" spans="1:8" x14ac:dyDescent="0.35">
      <c r="A56">
        <v>3604</v>
      </c>
      <c r="B56">
        <v>3316</v>
      </c>
      <c r="C56" t="s">
        <v>218</v>
      </c>
      <c r="E56" t="s">
        <v>401</v>
      </c>
      <c r="F56" s="8">
        <v>7.8378434513845301</v>
      </c>
      <c r="G56" s="8">
        <v>12.2247966927098</v>
      </c>
      <c r="H56" s="9">
        <v>4.9768393001559801</v>
      </c>
    </row>
    <row r="57" spans="1:8" x14ac:dyDescent="0.35">
      <c r="A57">
        <v>3888.4</v>
      </c>
      <c r="B57">
        <v>3431.9</v>
      </c>
      <c r="C57" t="s">
        <v>220</v>
      </c>
      <c r="E57" t="s">
        <v>403</v>
      </c>
      <c r="F57" s="8">
        <v>8.7362660316005805</v>
      </c>
      <c r="G57" s="8">
        <v>1.88665949583112</v>
      </c>
      <c r="H57" s="9">
        <v>6.3531069281981196</v>
      </c>
    </row>
    <row r="58" spans="1:8" x14ac:dyDescent="0.35">
      <c r="A58">
        <v>4137.6000000000004</v>
      </c>
      <c r="B58">
        <v>4277.1000000000004</v>
      </c>
      <c r="C58" t="s">
        <v>222</v>
      </c>
      <c r="E58" t="s">
        <v>405</v>
      </c>
      <c r="F58" s="8">
        <v>7.4123421102995204</v>
      </c>
      <c r="G58" s="8">
        <v>6.2807530913698004</v>
      </c>
      <c r="H58" s="9">
        <v>5.5892327302852403</v>
      </c>
    </row>
    <row r="59" spans="1:8" x14ac:dyDescent="0.35">
      <c r="A59">
        <v>3491.1</v>
      </c>
      <c r="B59">
        <v>4160.3999999999996</v>
      </c>
      <c r="C59" t="s">
        <v>224</v>
      </c>
      <c r="E59" t="s">
        <v>407</v>
      </c>
      <c r="F59" s="8">
        <v>32.930016127177701</v>
      </c>
      <c r="G59" s="8">
        <v>34.424820758338001</v>
      </c>
      <c r="H59" s="9">
        <v>30.885629667405102</v>
      </c>
    </row>
    <row r="60" spans="1:8" x14ac:dyDescent="0.35">
      <c r="A60">
        <v>21</v>
      </c>
      <c r="B60">
        <v>4323.2</v>
      </c>
      <c r="C60" t="s">
        <v>226</v>
      </c>
      <c r="E60" t="s">
        <v>409</v>
      </c>
      <c r="F60" s="8">
        <v>23.943149496343601</v>
      </c>
      <c r="G60" s="8">
        <v>27.1253594218736</v>
      </c>
      <c r="H60" s="9">
        <v>24.981477248295</v>
      </c>
    </row>
    <row r="61" spans="1:8" x14ac:dyDescent="0.35">
      <c r="A61">
        <v>27.2</v>
      </c>
      <c r="B61">
        <v>280.3</v>
      </c>
      <c r="C61" t="s">
        <v>228</v>
      </c>
      <c r="E61" t="s">
        <v>411</v>
      </c>
      <c r="F61" s="8">
        <v>20.224052323266399</v>
      </c>
      <c r="G61" s="8">
        <v>16.720464833403899</v>
      </c>
      <c r="H61" s="9">
        <v>17.479604211041199</v>
      </c>
    </row>
    <row r="62" spans="1:8" x14ac:dyDescent="0.35">
      <c r="A62">
        <v>4656.8999999999996</v>
      </c>
      <c r="B62">
        <v>4013.2</v>
      </c>
      <c r="C62" t="s">
        <v>230</v>
      </c>
      <c r="E62" t="s">
        <v>413</v>
      </c>
      <c r="F62" s="8">
        <v>23.925119646690298</v>
      </c>
      <c r="G62" s="8">
        <v>26.130371148719199</v>
      </c>
      <c r="H62" s="9">
        <v>21.550748875055401</v>
      </c>
    </row>
    <row r="63" spans="1:8" x14ac:dyDescent="0.35">
      <c r="A63">
        <v>3478.8</v>
      </c>
      <c r="B63">
        <v>3063.7</v>
      </c>
      <c r="C63" t="s">
        <v>233</v>
      </c>
      <c r="E63" t="s">
        <v>416</v>
      </c>
      <c r="F63" s="8">
        <v>18.5687819778795</v>
      </c>
      <c r="G63" s="8">
        <v>16.7802787477398</v>
      </c>
      <c r="H63" s="9">
        <v>16.6837770608205</v>
      </c>
    </row>
    <row r="64" spans="1:8" x14ac:dyDescent="0.35">
      <c r="A64">
        <v>492.6</v>
      </c>
      <c r="B64">
        <v>354.8</v>
      </c>
      <c r="C64" t="s">
        <v>235</v>
      </c>
      <c r="E64" t="s">
        <v>418</v>
      </c>
      <c r="F64" s="8">
        <v>32.562747097654402</v>
      </c>
      <c r="G64" s="8">
        <v>32.481046429710197</v>
      </c>
      <c r="H64" s="9">
        <v>37.260497209255398</v>
      </c>
    </row>
    <row r="65" spans="1:8" x14ac:dyDescent="0.35">
      <c r="A65">
        <v>346</v>
      </c>
      <c r="B65">
        <v>252.3</v>
      </c>
      <c r="C65" t="s">
        <v>237</v>
      </c>
      <c r="E65" t="s">
        <v>420</v>
      </c>
      <c r="F65" s="8">
        <v>174.45652173913001</v>
      </c>
      <c r="G65" s="8">
        <v>149.27536231884099</v>
      </c>
      <c r="H65" s="9">
        <v>137.952898550725</v>
      </c>
    </row>
    <row r="66" spans="1:8" x14ac:dyDescent="0.35">
      <c r="A66">
        <v>251.3</v>
      </c>
      <c r="B66">
        <v>248.2</v>
      </c>
      <c r="C66" t="s">
        <v>239</v>
      </c>
      <c r="E66" t="s">
        <v>422</v>
      </c>
      <c r="F66" s="8">
        <v>6.8681376098983398</v>
      </c>
      <c r="G66" s="8">
        <v>13.894462646541699</v>
      </c>
      <c r="H66" s="9">
        <v>8.5452790296236394</v>
      </c>
    </row>
    <row r="67" spans="1:8" x14ac:dyDescent="0.35">
      <c r="A67">
        <v>276.89999999999998</v>
      </c>
      <c r="B67">
        <v>315</v>
      </c>
      <c r="C67" t="s">
        <v>241</v>
      </c>
      <c r="E67" t="s">
        <v>424</v>
      </c>
      <c r="F67" s="8">
        <v>18.526831564783201</v>
      </c>
      <c r="G67" s="8">
        <v>19.1986789166099</v>
      </c>
      <c r="H67" s="9">
        <v>17.937976797804499</v>
      </c>
    </row>
    <row r="68" spans="1:8" x14ac:dyDescent="0.35">
      <c r="A68">
        <v>360.6</v>
      </c>
      <c r="B68">
        <v>234.7</v>
      </c>
      <c r="C68" t="s">
        <v>243</v>
      </c>
      <c r="E68" t="s">
        <v>426</v>
      </c>
      <c r="F68" s="8">
        <v>9.0964314332673801</v>
      </c>
      <c r="G68" s="8">
        <v>6.0049277888789501</v>
      </c>
      <c r="H68" s="9">
        <v>11.302414542655701</v>
      </c>
    </row>
    <row r="69" spans="1:8" x14ac:dyDescent="0.35">
      <c r="A69">
        <v>318</v>
      </c>
      <c r="B69">
        <v>302.7</v>
      </c>
      <c r="C69" t="s">
        <v>245</v>
      </c>
      <c r="E69" t="s">
        <v>428</v>
      </c>
      <c r="F69" s="8">
        <v>29.597290326145799</v>
      </c>
      <c r="G69" s="8">
        <v>33.581535977634502</v>
      </c>
      <c r="H69" s="9">
        <v>29.481336926448201</v>
      </c>
    </row>
    <row r="70" spans="1:8" x14ac:dyDescent="0.35">
      <c r="A70">
        <v>348</v>
      </c>
      <c r="B70">
        <v>249.4</v>
      </c>
      <c r="C70" t="s">
        <v>247</v>
      </c>
      <c r="E70" t="s">
        <v>430</v>
      </c>
      <c r="F70" s="8">
        <v>9.2867012513955505</v>
      </c>
      <c r="G70" s="8">
        <v>13.9690834720088</v>
      </c>
      <c r="H70" s="9">
        <v>12.3462986423805</v>
      </c>
    </row>
    <row r="71" spans="1:8" x14ac:dyDescent="0.35">
      <c r="A71">
        <v>233.4</v>
      </c>
      <c r="B71">
        <v>250</v>
      </c>
      <c r="C71" t="s">
        <v>249</v>
      </c>
      <c r="E71" t="s">
        <v>432</v>
      </c>
      <c r="F71" s="8">
        <v>37.415545405113598</v>
      </c>
      <c r="G71" s="8">
        <v>38.876886128225301</v>
      </c>
      <c r="H71" s="9">
        <v>30.743758113195501</v>
      </c>
    </row>
    <row r="72" spans="1:8" x14ac:dyDescent="0.35">
      <c r="A72">
        <v>26.6</v>
      </c>
      <c r="B72">
        <v>241.9</v>
      </c>
      <c r="C72" t="s">
        <v>251</v>
      </c>
      <c r="E72" t="s">
        <v>434</v>
      </c>
      <c r="F72" s="8">
        <v>18.5268502180949</v>
      </c>
      <c r="G72" s="8">
        <v>18.426970612835301</v>
      </c>
      <c r="H72" s="9">
        <v>15.6213419757535</v>
      </c>
    </row>
    <row r="73" spans="1:8" x14ac:dyDescent="0.35">
      <c r="A73">
        <v>20.9</v>
      </c>
      <c r="B73">
        <v>167.4</v>
      </c>
      <c r="C73" t="s">
        <v>253</v>
      </c>
      <c r="E73" t="s">
        <v>436</v>
      </c>
      <c r="F73" s="8">
        <v>18.3384464652781</v>
      </c>
      <c r="G73" s="8">
        <v>17.232166000588698</v>
      </c>
      <c r="H73" s="9">
        <v>16.491394650730001</v>
      </c>
    </row>
    <row r="74" spans="1:8" x14ac:dyDescent="0.35">
      <c r="A74">
        <v>440.5</v>
      </c>
      <c r="B74">
        <v>68.400000000000006</v>
      </c>
      <c r="C74" t="s">
        <v>255</v>
      </c>
      <c r="E74" t="s">
        <v>438</v>
      </c>
      <c r="F74" s="8">
        <v>22.756522932806501</v>
      </c>
      <c r="G74" s="8">
        <v>22.864821173959001</v>
      </c>
      <c r="H74" s="9">
        <v>22.6831942884134</v>
      </c>
    </row>
    <row r="75" spans="1:8" x14ac:dyDescent="0.35">
      <c r="A75">
        <v>341.5</v>
      </c>
      <c r="B75">
        <v>46.1</v>
      </c>
      <c r="C75" t="s">
        <v>257</v>
      </c>
      <c r="E75" t="s">
        <v>440</v>
      </c>
      <c r="F75" s="8">
        <v>18.881915547895399</v>
      </c>
      <c r="G75" s="8">
        <v>17.7616959911274</v>
      </c>
      <c r="H75" s="9">
        <v>21.011195654297001</v>
      </c>
    </row>
    <row r="76" spans="1:8" x14ac:dyDescent="0.35">
      <c r="A76">
        <v>320.89999999999998</v>
      </c>
      <c r="B76">
        <v>43.9</v>
      </c>
      <c r="C76" t="s">
        <v>259</v>
      </c>
      <c r="E76" t="s">
        <v>442</v>
      </c>
      <c r="F76" s="8">
        <v>180.107153869874</v>
      </c>
      <c r="G76" s="8">
        <v>149.63768115942</v>
      </c>
      <c r="H76" s="9">
        <v>144.655797101449</v>
      </c>
    </row>
    <row r="77" spans="1:8" x14ac:dyDescent="0.35">
      <c r="A77">
        <v>378.1</v>
      </c>
      <c r="B77">
        <v>51.1</v>
      </c>
      <c r="C77" t="s">
        <v>261</v>
      </c>
      <c r="E77" t="s">
        <v>444</v>
      </c>
      <c r="F77" s="8">
        <v>15.0450845578124</v>
      </c>
      <c r="G77" s="8">
        <v>15.0744444288284</v>
      </c>
      <c r="H77" s="9">
        <v>14.386838444729699</v>
      </c>
    </row>
    <row r="78" spans="1:8" x14ac:dyDescent="0.35">
      <c r="A78">
        <v>3130.8</v>
      </c>
      <c r="B78">
        <v>74.400000000000006</v>
      </c>
      <c r="C78" t="s">
        <v>263</v>
      </c>
      <c r="E78" t="s">
        <v>446</v>
      </c>
      <c r="F78" s="8">
        <v>174.468085106383</v>
      </c>
      <c r="G78" s="8">
        <v>160.904255319149</v>
      </c>
      <c r="H78" s="9">
        <v>159.05797101449301</v>
      </c>
    </row>
    <row r="79" spans="1:8" x14ac:dyDescent="0.35">
      <c r="A79">
        <v>274.10000000000002</v>
      </c>
      <c r="B79">
        <v>48.7</v>
      </c>
      <c r="C79" t="s">
        <v>265</v>
      </c>
      <c r="E79" t="s">
        <v>448</v>
      </c>
      <c r="F79" s="8">
        <v>19.4365957183667</v>
      </c>
      <c r="G79" s="8">
        <v>21.322228691040898</v>
      </c>
      <c r="H79" s="9">
        <v>22.465222655281099</v>
      </c>
    </row>
    <row r="80" spans="1:8" x14ac:dyDescent="0.35">
      <c r="A80">
        <v>283.10000000000002</v>
      </c>
      <c r="B80">
        <v>28.9</v>
      </c>
      <c r="C80" t="s">
        <v>267</v>
      </c>
      <c r="E80" t="s">
        <v>450</v>
      </c>
      <c r="F80" s="8">
        <v>176.81159420289899</v>
      </c>
      <c r="G80" s="8">
        <v>146.85185185185199</v>
      </c>
      <c r="H80" s="9">
        <v>133.15217391304401</v>
      </c>
    </row>
    <row r="81" spans="1:8" x14ac:dyDescent="0.35">
      <c r="A81">
        <v>269.5</v>
      </c>
      <c r="B81">
        <v>47.4</v>
      </c>
      <c r="C81" t="s">
        <v>269</v>
      </c>
      <c r="E81" t="s">
        <v>452</v>
      </c>
      <c r="F81" s="8">
        <v>31.482937917482101</v>
      </c>
      <c r="G81" s="8">
        <v>33.145752814458703</v>
      </c>
      <c r="H81" s="9">
        <v>30.0678983018156</v>
      </c>
    </row>
    <row r="82" spans="1:8" x14ac:dyDescent="0.35">
      <c r="A82">
        <v>312.8</v>
      </c>
      <c r="B82">
        <v>242.4</v>
      </c>
      <c r="C82" t="s">
        <v>271</v>
      </c>
      <c r="E82" t="s">
        <v>454</v>
      </c>
      <c r="F82" s="8">
        <v>15.9205922152832</v>
      </c>
      <c r="G82" s="8">
        <v>15.434283161258501</v>
      </c>
      <c r="H82" s="9">
        <v>12.841600111170701</v>
      </c>
    </row>
    <row r="83" spans="1:8" x14ac:dyDescent="0.35">
      <c r="A83">
        <v>120.1</v>
      </c>
      <c r="B83">
        <v>236.7</v>
      </c>
      <c r="C83" t="s">
        <v>273</v>
      </c>
      <c r="E83" t="s">
        <v>456</v>
      </c>
      <c r="F83" s="8">
        <v>30.420189403978</v>
      </c>
      <c r="G83" s="8">
        <v>26.139986738572201</v>
      </c>
      <c r="H83" s="9">
        <v>21.9406602177351</v>
      </c>
    </row>
    <row r="84" spans="1:8" x14ac:dyDescent="0.35">
      <c r="A84">
        <v>227.6</v>
      </c>
      <c r="B84">
        <v>218.3</v>
      </c>
      <c r="C84" t="s">
        <v>275</v>
      </c>
      <c r="E84" t="s">
        <v>458</v>
      </c>
      <c r="F84" s="8">
        <v>17.480912902516799</v>
      </c>
      <c r="G84" s="8">
        <v>17.151816086807202</v>
      </c>
      <c r="H84" s="9">
        <v>15.3244907937877</v>
      </c>
    </row>
    <row r="85" spans="1:8" x14ac:dyDescent="0.35">
      <c r="A85">
        <v>35.1</v>
      </c>
      <c r="B85">
        <v>1637.2</v>
      </c>
      <c r="C85" t="s">
        <v>277</v>
      </c>
      <c r="E85" t="s">
        <v>460</v>
      </c>
      <c r="F85" s="8">
        <v>46.329777351998601</v>
      </c>
      <c r="G85" s="8">
        <v>43.329749347302098</v>
      </c>
      <c r="H85" s="9">
        <v>48.6683443476077</v>
      </c>
    </row>
    <row r="86" spans="1:8" x14ac:dyDescent="0.35">
      <c r="A86">
        <v>308.60000000000002</v>
      </c>
      <c r="B86">
        <v>232.2</v>
      </c>
      <c r="C86" t="s">
        <v>279</v>
      </c>
      <c r="E86" t="s">
        <v>462</v>
      </c>
      <c r="F86" s="8">
        <v>25.6212522181895</v>
      </c>
      <c r="G86" s="8">
        <v>28.1265976688357</v>
      </c>
      <c r="H86" s="9">
        <v>24.805073212836199</v>
      </c>
    </row>
    <row r="87" spans="1:8" x14ac:dyDescent="0.35">
      <c r="A87">
        <v>1636.1</v>
      </c>
      <c r="B87">
        <v>1475.3</v>
      </c>
      <c r="C87" t="s">
        <v>281</v>
      </c>
      <c r="E87" t="s">
        <v>464</v>
      </c>
      <c r="F87" s="8">
        <v>20.131529043088399</v>
      </c>
      <c r="G87" s="8">
        <v>19.3266602237379</v>
      </c>
      <c r="H87" s="9">
        <v>18.952508911837199</v>
      </c>
    </row>
    <row r="88" spans="1:8" x14ac:dyDescent="0.35">
      <c r="A88">
        <v>287.5</v>
      </c>
      <c r="B88">
        <v>322.39999999999998</v>
      </c>
      <c r="C88" t="s">
        <v>283</v>
      </c>
      <c r="E88" t="s">
        <v>466</v>
      </c>
      <c r="F88" s="8">
        <v>19.8671062814573</v>
      </c>
      <c r="G88" s="8">
        <v>17.043014921515699</v>
      </c>
      <c r="H88" s="9">
        <v>18.998272140959202</v>
      </c>
    </row>
    <row r="89" spans="1:8" x14ac:dyDescent="0.35">
      <c r="A89">
        <v>566.1</v>
      </c>
      <c r="B89">
        <v>656.9</v>
      </c>
      <c r="C89" t="s">
        <v>285</v>
      </c>
      <c r="E89" t="s">
        <v>468</v>
      </c>
      <c r="F89" s="8">
        <v>21.0068734898088</v>
      </c>
      <c r="G89" s="8">
        <v>20.209571379057699</v>
      </c>
      <c r="H89" s="9">
        <v>20.3868681042213</v>
      </c>
    </row>
    <row r="90" spans="1:8" x14ac:dyDescent="0.35">
      <c r="A90">
        <v>302.7</v>
      </c>
      <c r="B90">
        <v>277.5</v>
      </c>
      <c r="C90" t="s">
        <v>287</v>
      </c>
    </row>
    <row r="91" spans="1:8" x14ac:dyDescent="0.35">
      <c r="A91">
        <v>278.39999999999998</v>
      </c>
      <c r="B91">
        <v>253.3</v>
      </c>
      <c r="C91" t="s">
        <v>289</v>
      </c>
    </row>
  </sheetData>
  <mergeCells count="2">
    <mergeCell ref="A1:C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5</cp:revision>
  <dcterms:created xsi:type="dcterms:W3CDTF">2020-02-06T23:15:38Z</dcterms:created>
  <dcterms:modified xsi:type="dcterms:W3CDTF">2020-07-29T01:11:47Z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