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This can eventually be removed or replaced with additional information
	-Angela Herb</t>
      </text>
    </comment>
  </commentList>
</comments>
</file>

<file path=xl/sharedStrings.xml><?xml version="1.0" encoding="utf-8"?>
<sst xmlns="http://schemas.openxmlformats.org/spreadsheetml/2006/main" count="41" uniqueCount="41">
  <si>
    <t>Governor's STEM Competition</t>
  </si>
  <si>
    <t>Bishop Shanahan High School</t>
  </si>
  <si>
    <t>Regional Competition Budget</t>
  </si>
  <si>
    <t>"Code Blue"</t>
  </si>
  <si>
    <t>Stephen Anderson, Angela Herb, Matthew Horger, Andrew Johnson, Conor Waldt</t>
  </si>
  <si>
    <t>Item</t>
  </si>
  <si>
    <t>Purpose</t>
  </si>
  <si>
    <t>Price</t>
  </si>
  <si>
    <t>Quantity</t>
  </si>
  <si>
    <t>Final Price</t>
  </si>
  <si>
    <t>Arduino Mega 2560 R3</t>
  </si>
  <si>
    <t>MicroController - Main Prototype Board</t>
  </si>
  <si>
    <t>SEEED GPRS Shield 2.0</t>
  </si>
  <si>
    <t xml:space="preserve">TCP/IP (Internet) Connection with Arduino </t>
  </si>
  <si>
    <t>Adafruit Ultimate GPS Breakout</t>
  </si>
  <si>
    <t>GPS Coordinate Logger Module</t>
  </si>
  <si>
    <t>DHT11 Temperature &amp; Humidity Sensor</t>
  </si>
  <si>
    <t>Real Time Temperature Readings</t>
  </si>
  <si>
    <t>Adafruit PowerBoost 500 Shield</t>
  </si>
  <si>
    <t>Rechargable Power Module</t>
  </si>
  <si>
    <t>Lithium Ion Polumer Battery (3.7v, 2500 mAh)</t>
  </si>
  <si>
    <t>Rechargable Lipo Battery</t>
  </si>
  <si>
    <t>SIM Card</t>
  </si>
  <si>
    <t>Send Information Between Device and Server</t>
  </si>
  <si>
    <t>SIM Card Service</t>
  </si>
  <si>
    <t>Provide the Montly Coverage for our Device</t>
  </si>
  <si>
    <t>Whitmor 6318 Utility Cart</t>
  </si>
  <si>
    <t>Foldable Storage Cart for the Device</t>
  </si>
  <si>
    <t>Shopping Cart Liner</t>
  </si>
  <si>
    <t>Protects Contents of Cart from Weather</t>
  </si>
  <si>
    <t>Arduino Wire Kit</t>
  </si>
  <si>
    <t>Wiring for our Device to Modules</t>
  </si>
  <si>
    <t>Project Box 7x5x3</t>
  </si>
  <si>
    <t>Storage Box for the Device</t>
  </si>
  <si>
    <t>Arduino Micro</t>
  </si>
  <si>
    <t>Backup Server Device - Provides GPS of Server</t>
  </si>
  <si>
    <t>Miscellaneous Materials</t>
  </si>
  <si>
    <t>Assorted Hardware, Presentation Materials</t>
  </si>
  <si>
    <t>Total Cost:</t>
  </si>
  <si>
    <t>Total Budget:</t>
  </si>
  <si>
    <t>Remaing Budget: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</si>
</sst>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</font>
    <font>
      <b/>
      <i/>
    </font>
    <font>
      <b/>
    </font>
    <font/>
    <font>
      <b/>
      <i/>
      <sz val="10.0"/>
    </font>
    <font>
      <b/>
      <sz val="10.0"/>
    </font>
    <font>
      <sz val="10.0"/>
    </font>
    <font>
      <sz val="9.0"/>
    </font>
    <font>
      <color rgb="FF111111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</fills>
  <borders count="13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2" fontId="4" numFmtId="0" xfId="0" applyAlignment="1" applyFill="1" applyFont="1">
      <alignment horizontal="center"/>
    </xf>
    <xf borderId="0" fillId="2" fontId="5" numFmtId="0" xfId="0" applyAlignment="1" applyFont="1">
      <alignment horizontal="center"/>
    </xf>
    <xf borderId="1" fillId="3" fontId="2" numFmtId="0" xfId="0" applyAlignment="1" applyBorder="1" applyFill="1" applyFont="1">
      <alignment/>
    </xf>
    <xf borderId="2" fillId="3" fontId="2" numFmtId="0" xfId="0" applyAlignment="1" applyBorder="1" applyFont="1">
      <alignment/>
    </xf>
    <xf borderId="3" fillId="3" fontId="2" numFmtId="0" xfId="0" applyAlignment="1" applyBorder="1" applyFont="1">
      <alignment/>
    </xf>
    <xf borderId="3" fillId="0" fontId="3" numFmtId="0" xfId="0" applyAlignment="1" applyBorder="1" applyFont="1">
      <alignment/>
    </xf>
    <xf borderId="2" fillId="2" fontId="6" numFmtId="0" xfId="0" applyAlignment="1" applyBorder="1" applyFont="1">
      <alignment/>
    </xf>
    <xf borderId="2" fillId="0" fontId="3" numFmtId="164" xfId="0" applyAlignment="1" applyBorder="1" applyFont="1" applyNumberFormat="1">
      <alignment/>
    </xf>
    <xf borderId="2" fillId="0" fontId="3" numFmtId="0" xfId="0" applyAlignment="1" applyBorder="1" applyFont="1">
      <alignment/>
    </xf>
    <xf borderId="4" fillId="2" fontId="6" numFmtId="0" xfId="0" applyAlignment="1" applyBorder="1" applyFont="1">
      <alignment/>
    </xf>
    <xf borderId="5" fillId="0" fontId="6" numFmtId="0" xfId="0" applyAlignment="1" applyBorder="1" applyFont="1">
      <alignment/>
    </xf>
    <xf borderId="5" fillId="0" fontId="3" numFmtId="164" xfId="0" applyAlignment="1" applyBorder="1" applyFont="1" applyNumberFormat="1">
      <alignment/>
    </xf>
    <xf borderId="5" fillId="0" fontId="3" numFmtId="0" xfId="0" applyAlignment="1" applyBorder="1" applyFont="1">
      <alignment/>
    </xf>
    <xf borderId="4" fillId="0" fontId="3" numFmtId="0" xfId="0" applyAlignment="1" applyBorder="1" applyFont="1">
      <alignment/>
    </xf>
    <xf borderId="5" fillId="2" fontId="7" numFmtId="0" xfId="0" applyAlignment="1" applyBorder="1" applyFont="1">
      <alignment/>
    </xf>
    <xf borderId="4" fillId="0" fontId="8" numFmtId="0" xfId="0" applyAlignment="1" applyBorder="1" applyFont="1">
      <alignment/>
    </xf>
    <xf borderId="5" fillId="0" fontId="3" numFmtId="164" xfId="0" applyAlignment="1" applyBorder="1" applyFont="1" applyNumberFormat="1">
      <alignment/>
    </xf>
    <xf borderId="6" fillId="0" fontId="3" numFmtId="0" xfId="0" applyAlignment="1" applyBorder="1" applyFont="1">
      <alignment/>
    </xf>
    <xf borderId="7" fillId="0" fontId="3" numFmtId="0" xfId="0" applyAlignment="1" applyBorder="1" applyFont="1">
      <alignment/>
    </xf>
    <xf borderId="7" fillId="0" fontId="3" numFmtId="164" xfId="0" applyAlignment="1" applyBorder="1" applyFont="1" applyNumberFormat="1">
      <alignment/>
    </xf>
    <xf borderId="8" fillId="0" fontId="3" numFmtId="0" xfId="0" applyBorder="1" applyFont="1"/>
    <xf borderId="9" fillId="0" fontId="3" numFmtId="0" xfId="0" applyBorder="1" applyFont="1"/>
    <xf borderId="9" fillId="0" fontId="3" numFmtId="164" xfId="0" applyAlignment="1" applyBorder="1" applyFont="1" applyNumberFormat="1">
      <alignment/>
    </xf>
    <xf borderId="9" fillId="0" fontId="3" numFmtId="0" xfId="0" applyAlignment="1" applyBorder="1" applyFont="1">
      <alignment/>
    </xf>
    <xf borderId="8" fillId="4" fontId="2" numFmtId="0" xfId="0" applyAlignment="1" applyBorder="1" applyFill="1" applyFont="1">
      <alignment horizontal="left"/>
    </xf>
    <xf borderId="9" fillId="4" fontId="3" numFmtId="0" xfId="0" applyBorder="1" applyFont="1"/>
    <xf borderId="9" fillId="4" fontId="3" numFmtId="164" xfId="0" applyBorder="1" applyFont="1" applyNumberFormat="1"/>
    <xf borderId="10" fillId="4" fontId="3" numFmtId="164" xfId="0" applyBorder="1" applyFont="1" applyNumberFormat="1"/>
    <xf borderId="11" fillId="0" fontId="2" numFmtId="0" xfId="0" applyAlignment="1" applyBorder="1" applyFont="1">
      <alignment horizontal="left"/>
    </xf>
    <xf borderId="12" fillId="0" fontId="3" numFmtId="0" xfId="0" applyBorder="1" applyFont="1"/>
    <xf borderId="10" fillId="0" fontId="3" numFmtId="164" xfId="0" applyAlignment="1" applyBorder="1" applyFont="1" applyNumberFormat="1">
      <alignment/>
    </xf>
    <xf borderId="11" fillId="5" fontId="2" numFmtId="0" xfId="0" applyAlignment="1" applyBorder="1" applyFill="1" applyFont="1">
      <alignment horizontal="left"/>
    </xf>
    <xf borderId="12" fillId="5" fontId="3" numFmtId="0" xfId="0" applyBorder="1" applyFont="1"/>
    <xf borderId="10" fillId="5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2.43"/>
    <col customWidth="1" min="2" max="2" width="41.86"/>
  </cols>
  <sheetData>
    <row r="1" ht="15.75" customHeight="1">
      <c r="A1" s="1"/>
      <c r="B1" s="1" t="s">
        <v>0</v>
      </c>
      <c r="C1" s="2"/>
      <c r="D1" s="2"/>
      <c r="E1" s="2"/>
      <c r="F1" s="3"/>
    </row>
    <row r="2" ht="13.5" customHeight="1">
      <c r="A2" s="4"/>
      <c r="B2" s="4" t="s">
        <v>1</v>
      </c>
      <c r="C2" s="2"/>
      <c r="D2" s="2"/>
      <c r="E2" s="2"/>
      <c r="F2" s="3"/>
    </row>
    <row r="3" ht="13.5" customHeight="1">
      <c r="A3" s="4"/>
      <c r="B3" s="4" t="s">
        <v>2</v>
      </c>
      <c r="C3" s="2"/>
      <c r="D3" s="2"/>
      <c r="E3" s="2"/>
      <c r="F3" s="3"/>
    </row>
    <row r="4" ht="15.0" customHeight="1">
      <c r="A4" s="5"/>
      <c r="B4" s="5" t="s">
        <v>3</v>
      </c>
      <c r="C4" s="2"/>
      <c r="D4" s="2"/>
      <c r="E4" s="2"/>
      <c r="F4" s="3"/>
    </row>
    <row r="5" ht="15.0" customHeight="1">
      <c r="A5" s="5"/>
      <c r="B5" s="5" t="s">
        <v>4</v>
      </c>
      <c r="C5" s="2"/>
      <c r="D5" s="2"/>
      <c r="E5" s="2"/>
      <c r="F5" s="3"/>
    </row>
    <row r="6" ht="15.0" customHeight="1">
      <c r="A6" s="5"/>
      <c r="B6" s="2"/>
      <c r="C6" s="2"/>
      <c r="D6" s="2"/>
      <c r="E6" s="2"/>
      <c r="F6" s="3"/>
    </row>
    <row r="7">
      <c r="A7" s="6" t="s">
        <v>5</v>
      </c>
      <c r="B7" s="7" t="s">
        <v>6</v>
      </c>
      <c r="C7" s="8" t="s">
        <v>7</v>
      </c>
      <c r="D7" s="7" t="s">
        <v>8</v>
      </c>
      <c r="E7" s="8" t="s">
        <v>9</v>
      </c>
      <c r="F7" s="3"/>
    </row>
    <row r="8">
      <c r="A8" s="9" t="s">
        <v>10</v>
      </c>
      <c r="B8" s="10" t="s">
        <v>11</v>
      </c>
      <c r="C8" s="11">
        <v>37.77</v>
      </c>
      <c r="D8" s="12">
        <v>1.0</v>
      </c>
      <c r="E8" s="11">
        <f t="shared" ref="E8:E19" si="1">(C8*D8)</f>
        <v>37.77</v>
      </c>
    </row>
    <row r="9">
      <c r="A9" s="13" t="s">
        <v>12</v>
      </c>
      <c r="B9" s="14" t="s">
        <v>13</v>
      </c>
      <c r="C9" s="15">
        <v>47.67</v>
      </c>
      <c r="D9" s="16">
        <v>1.0</v>
      </c>
      <c r="E9" s="15">
        <f t="shared" si="1"/>
        <v>47.67</v>
      </c>
    </row>
    <row r="10">
      <c r="A10" s="17" t="s">
        <v>14</v>
      </c>
      <c r="B10" s="18" t="s">
        <v>15</v>
      </c>
      <c r="C10" s="15">
        <v>39.95</v>
      </c>
      <c r="D10" s="16">
        <v>1.0</v>
      </c>
      <c r="E10" s="15">
        <f t="shared" si="1"/>
        <v>39.95</v>
      </c>
    </row>
    <row r="11">
      <c r="A11" s="13" t="s">
        <v>16</v>
      </c>
      <c r="B11" s="16" t="s">
        <v>17</v>
      </c>
      <c r="C11" s="15">
        <v>1.5</v>
      </c>
      <c r="D11" s="16">
        <v>1.0</v>
      </c>
      <c r="E11" s="15">
        <f t="shared" si="1"/>
        <v>1.5</v>
      </c>
    </row>
    <row r="12">
      <c r="A12" s="19" t="s">
        <v>18</v>
      </c>
      <c r="B12" s="16" t="s">
        <v>19</v>
      </c>
      <c r="C12" s="15">
        <v>19.95</v>
      </c>
      <c r="D12" s="16">
        <v>1.0</v>
      </c>
      <c r="E12" s="15">
        <f t="shared" si="1"/>
        <v>19.95</v>
      </c>
    </row>
    <row r="13">
      <c r="A13" s="17" t="s">
        <v>20</v>
      </c>
      <c r="B13" s="16" t="s">
        <v>21</v>
      </c>
      <c r="C13" s="15">
        <v>9.95</v>
      </c>
      <c r="D13" s="16">
        <v>1.0</v>
      </c>
      <c r="E13" s="15">
        <f t="shared" si="1"/>
        <v>9.95</v>
      </c>
    </row>
    <row r="14">
      <c r="A14" s="17" t="s">
        <v>22</v>
      </c>
      <c r="B14" s="16" t="s">
        <v>23</v>
      </c>
      <c r="C14" s="15">
        <v>10.59</v>
      </c>
      <c r="D14" s="16">
        <v>1.0</v>
      </c>
      <c r="E14" s="15">
        <f t="shared" si="1"/>
        <v>10.59</v>
      </c>
    </row>
    <row r="15">
      <c r="A15" s="17" t="s">
        <v>24</v>
      </c>
      <c r="B15" s="16" t="s">
        <v>25</v>
      </c>
      <c r="C15" s="15">
        <v>30.0</v>
      </c>
      <c r="D15" s="16">
        <v>1.0</v>
      </c>
      <c r="E15" s="20">
        <f t="shared" si="1"/>
        <v>30</v>
      </c>
    </row>
    <row r="16">
      <c r="A16" s="17" t="s">
        <v>26</v>
      </c>
      <c r="B16" s="16" t="s">
        <v>27</v>
      </c>
      <c r="C16" s="15">
        <v>35.76</v>
      </c>
      <c r="D16" s="16">
        <v>1.0</v>
      </c>
      <c r="E16" s="20">
        <f t="shared" si="1"/>
        <v>35.76</v>
      </c>
    </row>
    <row r="17">
      <c r="A17" s="17" t="s">
        <v>28</v>
      </c>
      <c r="B17" s="16" t="s">
        <v>29</v>
      </c>
      <c r="C17" s="15">
        <v>5.08</v>
      </c>
      <c r="D17" s="16">
        <v>1.0</v>
      </c>
      <c r="E17" s="20">
        <f t="shared" si="1"/>
        <v>5.08</v>
      </c>
    </row>
    <row r="18">
      <c r="A18" s="17" t="s">
        <v>30</v>
      </c>
      <c r="B18" s="16" t="s">
        <v>31</v>
      </c>
      <c r="C18" s="15">
        <v>7.41</v>
      </c>
      <c r="D18" s="16">
        <v>1.0</v>
      </c>
      <c r="E18" s="20">
        <f t="shared" si="1"/>
        <v>7.41</v>
      </c>
    </row>
    <row r="19">
      <c r="A19" s="17" t="s">
        <v>32</v>
      </c>
      <c r="B19" s="16" t="s">
        <v>33</v>
      </c>
      <c r="C19" s="15">
        <v>7.49</v>
      </c>
      <c r="D19" s="16">
        <v>1.0</v>
      </c>
      <c r="E19" s="20">
        <f t="shared" si="1"/>
        <v>7.49</v>
      </c>
    </row>
    <row r="20">
      <c r="A20" s="17" t="s">
        <v>34</v>
      </c>
      <c r="B20" s="16" t="s">
        <v>35</v>
      </c>
      <c r="C20" s="15">
        <v>17.47</v>
      </c>
      <c r="D20" s="16">
        <v>0.0</v>
      </c>
      <c r="E20" s="20">
        <v>17.47</v>
      </c>
    </row>
    <row r="21">
      <c r="A21" s="21" t="s">
        <v>36</v>
      </c>
      <c r="B21" s="22" t="s">
        <v>37</v>
      </c>
      <c r="C21" s="23">
        <v>75.0</v>
      </c>
      <c r="D21" s="22">
        <v>1.0</v>
      </c>
      <c r="E21" s="20">
        <f>(C21*D21)</f>
        <v>75</v>
      </c>
    </row>
    <row r="22">
      <c r="A22" s="24"/>
      <c r="B22" s="25"/>
      <c r="C22" s="26"/>
      <c r="D22" s="27"/>
      <c r="E22" s="20"/>
    </row>
    <row r="23">
      <c r="A23" s="28" t="s">
        <v>38</v>
      </c>
      <c r="B23" s="29"/>
      <c r="C23" s="30"/>
      <c r="D23" s="29"/>
      <c r="E23" s="31">
        <f>(SUM(E8:E21))</f>
        <v>345.59</v>
      </c>
    </row>
    <row r="24">
      <c r="A24" s="32" t="s">
        <v>39</v>
      </c>
      <c r="B24" s="33"/>
      <c r="C24" s="33"/>
      <c r="D24" s="33"/>
      <c r="E24" s="34">
        <v>500.0</v>
      </c>
    </row>
    <row r="25">
      <c r="A25" s="35" t="s">
        <v>40</v>
      </c>
      <c r="B25" s="36"/>
      <c r="C25" s="36"/>
      <c r="D25" s="36"/>
      <c r="E25" s="37">
        <f>(E24-E23)</f>
        <v>154.41</v>
      </c>
    </row>
  </sheetData>
  <drawing r:id="rId2"/>
  <legacyDrawing r:id="rId3"/>
</worksheet>
</file>