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nacorp.sharepoint.com/sites/DubaiTransition/Shared Documents/Backlog of activities/DUB BOMs/New 19_BOMs/"/>
    </mc:Choice>
  </mc:AlternateContent>
  <xr:revisionPtr revIDLastSave="1" documentId="13_ncr:1_{AF9EBD07-6204-45A5-A26C-16ED58326A73}" xr6:coauthVersionLast="41" xr6:coauthVersionMax="41" xr10:uidLastSave="{EAE938C2-E641-4C04-9BA5-80B6E6287CDE}"/>
  <bookViews>
    <workbookView xWindow="-120" yWindow="-120" windowWidth="38640" windowHeight="15840" xr2:uid="{00000000-000D-0000-FFFF-FFFF00000000}"/>
  </bookViews>
  <sheets>
    <sheet name="BOM" sheetId="1" r:id="rId1"/>
  </sheets>
  <externalReferences>
    <externalReference r:id="rId2"/>
    <externalReference r:id="rId3"/>
  </externalReferences>
  <definedNames>
    <definedName name="Category">[1]Code!$BZ$37:$BZ$46</definedName>
    <definedName name="cureamb">[1]Code!$BJ$71</definedName>
    <definedName name="cureoven">[1]Code!$BI$71</definedName>
    <definedName name="Customers">OFFSET([1]Customers!$K$1,0,0,COUNTA([1]Customers!$C$1:$C$1238)+1,1)</definedName>
    <definedName name="ESD">[1]Code!$BU$84:$BU$86</definedName>
    <definedName name="FAI">[1]Code!$BU$29:$BU$31</definedName>
    <definedName name="Inspection">[1]CC_Code!$M$184:$M$211</definedName>
    <definedName name="ITAR">[1]Code!$BT$35:$BT$37</definedName>
    <definedName name="matgrp">[1]CC_Code!$H$3:$H$14</definedName>
    <definedName name="matgrpcom">[1]CC_Code!$H$3:$H$14</definedName>
    <definedName name="MED_No">[1]Code!$H$3</definedName>
    <definedName name="MED_Yes">[1]Code!$G$3</definedName>
    <definedName name="MMR_NO">[1]CC_Dashboard!$D$37</definedName>
    <definedName name="MMR_YES">[1]CC_Dashboard!$D$9</definedName>
    <definedName name="moldsno">[1]Code!$BJ$66</definedName>
    <definedName name="moldsyes">[1]Code!$BI$66</definedName>
    <definedName name="Packslip_Indicator">[1]Code!$BT$16:$BT$18</definedName>
    <definedName name="precureamb">[1]Code!$BJ$70</definedName>
    <definedName name="precureoven">[1]Code!$BI$70</definedName>
    <definedName name="premoldno">[1]Code!$BJ$67</definedName>
    <definedName name="premoldyes">[1]Code!$BI$67</definedName>
    <definedName name="prodprof">[1]Code!$BT$78:$BT$80</definedName>
    <definedName name="Purch_Comm">'[1]RFQ Export'!$W$9:$W$308</definedName>
    <definedName name="RoHS">[1]Code!$BU$23:$BU$25</definedName>
    <definedName name="Sales">[1]Code!$BY$3:$BY$25</definedName>
    <definedName name="selected_rate">[1]Customers!$AB$1</definedName>
    <definedName name="uofm">[1]CC_Code!$C$116:$C$125</definedName>
    <definedName name="used_rate">[1]Customers!$AD$1</definedName>
    <definedName name="WC">OFFSET([1]CC_Code!$J$75,0,0,COUNTA([1]CC_Code!$M$76:$M$506)+1,17)</definedName>
    <definedName name="WC_MRP">OFFSET([1]CC_Code!$M$75,0,0,COUNTA([1]CC_Code!$M$76:$M$161)+1,1)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39" i="1" l="1"/>
  <c r="DA39" i="1"/>
  <c r="AM39" i="1"/>
  <c r="HE37" i="1"/>
  <c r="FL37" i="1"/>
  <c r="EQ37" i="1"/>
  <c r="DA37" i="1"/>
  <c r="CJ37" i="1"/>
  <c r="AM37" i="1"/>
  <c r="B37" i="1"/>
  <c r="HD8" i="1"/>
  <c r="H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Thai Nguyen</author>
  </authors>
  <commentList>
    <comment ref="AL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Customer Name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EP3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Work Center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5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 xml:space="preserve">TITLE on customer drawing.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DA3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EQ3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FL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HE3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AM3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DA3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Autopopulated from ABOVE.</t>
        </r>
      </text>
    </comment>
    <comment ref="EQ3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Autopopulated from ABOVE.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<sst xmlns="http://schemas.openxmlformats.org/spreadsheetml/2006/main" count="326" uniqueCount="97">
  <si>
    <t>Quote Log #</t>
  </si>
  <si>
    <t>Customer</t>
  </si>
  <si>
    <t>Date:</t>
  </si>
  <si>
    <t>Category</t>
  </si>
  <si>
    <t>Routing</t>
  </si>
  <si>
    <t>PAC Part Number</t>
  </si>
  <si>
    <t>Assembly Number (a)</t>
  </si>
  <si>
    <t xml:space="preserve"> </t>
  </si>
  <si>
    <t>NEW PART</t>
  </si>
  <si>
    <t/>
  </si>
  <si>
    <t>RMA #</t>
  </si>
  <si>
    <t>Description</t>
  </si>
  <si>
    <t>Quoted By</t>
  </si>
  <si>
    <t>Sales Person</t>
  </si>
  <si>
    <t>QTY</t>
  </si>
  <si>
    <t>SETUP HRS</t>
  </si>
  <si>
    <t>CLASS 2</t>
  </si>
  <si>
    <t>CLASS 3</t>
  </si>
  <si>
    <t>N/A</t>
  </si>
  <si>
    <t>RUN HRS</t>
  </si>
  <si>
    <t xml:space="preserve">IPC/WHMA-A-620 </t>
  </si>
  <si>
    <t xml:space="preserve">IPC J-STD-001 </t>
  </si>
  <si>
    <t>THE FOLLOWING NOTES ARE FOR SALES/ENGINEERING USE AND ARE NOT FOR DATA ENTRY:</t>
  </si>
  <si>
    <t>Labor Breakdown</t>
  </si>
  <si>
    <t>Work Center</t>
  </si>
  <si>
    <t>Labor Hours</t>
  </si>
  <si>
    <r>
      <rPr>
        <b/>
        <sz val="14"/>
        <rFont val="Arial"/>
        <family val="2"/>
      </rPr>
      <t>%</t>
    </r>
    <r>
      <rPr>
        <b/>
        <sz val="12"/>
        <rFont val="Arial"/>
        <family val="2"/>
      </rPr>
      <t xml:space="preserve"> of Total Labor</t>
    </r>
  </si>
  <si>
    <t>(a) Do not use comma, ampersand or asterisk in the part number ( , &amp; * )</t>
  </si>
  <si>
    <t>Part Number</t>
  </si>
  <si>
    <t>U of M</t>
  </si>
  <si>
    <t>Locator</t>
  </si>
  <si>
    <t>L. Time</t>
  </si>
  <si>
    <t>Min.</t>
  </si>
  <si>
    <t>Cost</t>
  </si>
  <si>
    <t xml:space="preserve">Length </t>
  </si>
  <si>
    <t>Panasonic Avionics</t>
  </si>
  <si>
    <t>IN</t>
  </si>
  <si>
    <t>EA</t>
  </si>
  <si>
    <t>Supply Type</t>
  </si>
  <si>
    <t>Sub inventory</t>
  </si>
  <si>
    <t>Operation Pull</t>
  </si>
  <si>
    <t>...</t>
  </si>
  <si>
    <t>FLR</t>
  </si>
  <si>
    <t>AR</t>
  </si>
  <si>
    <t>Mark Horrocks</t>
  </si>
  <si>
    <t>Alternate Part No.</t>
  </si>
  <si>
    <t>#</t>
  </si>
  <si>
    <t>OP Seq</t>
  </si>
  <si>
    <t>AA52080-B-4 BLK</t>
  </si>
  <si>
    <t>MA-WI0005-002</t>
  </si>
  <si>
    <t>HARNESS ASSEMBLY HPS TO SDU/DISC/PERIF (DBL)</t>
  </si>
  <si>
    <t>Ralston Dias</t>
  </si>
  <si>
    <t>RD-FP1443-XXX REV A</t>
  </si>
  <si>
    <t>MA-WI0021-001</t>
  </si>
  <si>
    <t>MA-WI0020-102</t>
  </si>
  <si>
    <t>M27500-22WJ2S24</t>
  </si>
  <si>
    <t>M22759/32-24-9</t>
  </si>
  <si>
    <t>CT37-62P7-K121</t>
  </si>
  <si>
    <t>CT09-15S7</t>
  </si>
  <si>
    <t>M39029/58-360</t>
  </si>
  <si>
    <t>M39029/57-354</t>
  </si>
  <si>
    <t>LRCMC24G-7S</t>
  </si>
  <si>
    <t>50-57-9402</t>
  </si>
  <si>
    <t>MA-BS0008-091CU</t>
  </si>
  <si>
    <t>MA-BS0008-164CU</t>
  </si>
  <si>
    <t>16-02-0087</t>
  </si>
  <si>
    <t>D110278</t>
  </si>
  <si>
    <t>SLM310</t>
  </si>
  <si>
    <t>ATUM-6/2-0-STK</t>
  </si>
  <si>
    <t>SM3-12-1/4-BLACK</t>
  </si>
  <si>
    <t>SM3-12 3/16 BLACK</t>
  </si>
  <si>
    <t>B2 1/4 BLACK</t>
  </si>
  <si>
    <t>B2 1/8 BLACK</t>
  </si>
  <si>
    <t>B2 3/16 BLACK</t>
  </si>
  <si>
    <t>FC.03.04...</t>
  </si>
  <si>
    <t>AA59569R36T0500</t>
  </si>
  <si>
    <t>AA59569R36T0250</t>
  </si>
  <si>
    <t>920-05C12FR-P0</t>
  </si>
  <si>
    <t>Push</t>
  </si>
  <si>
    <t>Dash XXX</t>
  </si>
  <si>
    <t>001</t>
  </si>
  <si>
    <t>002</t>
  </si>
  <si>
    <t>FW.01.03...</t>
  </si>
  <si>
    <t>FW.01.05...</t>
  </si>
  <si>
    <t>FW.01.04...</t>
  </si>
  <si>
    <t>FW.01.01...</t>
  </si>
  <si>
    <t>FW.03.02...</t>
  </si>
  <si>
    <t>FC.04.03...</t>
  </si>
  <si>
    <t>FH.04.01...</t>
  </si>
  <si>
    <t>FC.05.02...</t>
  </si>
  <si>
    <t>FC.04.04...</t>
  </si>
  <si>
    <t>FH.01.02...</t>
  </si>
  <si>
    <t>FH.01.01...</t>
  </si>
  <si>
    <t>FH.03.11...</t>
  </si>
  <si>
    <t>FH.02.04...</t>
  </si>
  <si>
    <t>FH.02.02...</t>
  </si>
  <si>
    <t>FH.02.03...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</si>
</sst>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/d/yy;@"/>
    <numFmt numFmtId="165" formatCode="0.000"/>
    <numFmt numFmtId="166" formatCode="General;;"/>
    <numFmt numFmtId="167" formatCode="_(&quot;$&quot;* #,##0.000_);_(&quot;$&quot;* \(#,##0.000\);_(&quot;$&quot;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12"/>
      <name val="Arial"/>
      <family val="2"/>
    </font>
    <font>
      <b/>
      <u/>
      <sz val="12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FF"/>
      <name val="Arial"/>
      <family val="2"/>
    </font>
    <font>
      <b/>
      <i/>
      <sz val="11"/>
      <color rgb="FFFF0000"/>
      <name val="Arial"/>
      <family val="2"/>
    </font>
    <font>
      <sz val="12"/>
      <name val="Arial"/>
      <family val="2"/>
    </font>
    <font>
      <b/>
      <sz val="12"/>
      <color theme="9" tint="-0.499984740745262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sz val="12"/>
      <color rgb="FF0000FF"/>
      <name val="Arial"/>
      <family val="2"/>
    </font>
    <font>
      <sz val="11"/>
      <color indexed="56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1" fillId="24" borderId="39" applyNumberFormat="0" applyAlignment="0" applyProtection="0"/>
    <xf numFmtId="0" fontId="31" fillId="24" borderId="39" applyNumberFormat="0" applyAlignment="0" applyProtection="0"/>
    <xf numFmtId="0" fontId="31" fillId="24" borderId="39" applyNumberFormat="0" applyAlignment="0" applyProtection="0"/>
    <xf numFmtId="0" fontId="32" fillId="25" borderId="40" applyNumberFormat="0" applyAlignment="0" applyProtection="0"/>
    <xf numFmtId="0" fontId="32" fillId="25" borderId="40" applyNumberFormat="0" applyAlignment="0" applyProtection="0"/>
    <xf numFmtId="44" fontId="4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41" applyNumberFormat="0" applyFill="0" applyAlignment="0" applyProtection="0"/>
    <xf numFmtId="0" fontId="35" fillId="0" borderId="41" applyNumberFormat="0" applyFill="0" applyAlignment="0" applyProtection="0"/>
    <xf numFmtId="0" fontId="36" fillId="0" borderId="42" applyNumberFormat="0" applyFill="0" applyAlignment="0" applyProtection="0"/>
    <xf numFmtId="0" fontId="36" fillId="0" borderId="42" applyNumberFormat="0" applyFill="0" applyAlignment="0" applyProtection="0"/>
    <xf numFmtId="0" fontId="37" fillId="0" borderId="43" applyNumberFormat="0" applyFill="0" applyAlignment="0" applyProtection="0"/>
    <xf numFmtId="0" fontId="37" fillId="0" borderId="43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11" borderId="39" applyNumberFormat="0" applyAlignment="0" applyProtection="0"/>
    <xf numFmtId="0" fontId="38" fillId="11" borderId="39" applyNumberFormat="0" applyAlignment="0" applyProtection="0"/>
    <xf numFmtId="0" fontId="38" fillId="11" borderId="39" applyNumberFormat="0" applyAlignment="0" applyProtection="0"/>
    <xf numFmtId="0" fontId="39" fillId="0" borderId="44" applyNumberFormat="0" applyFill="0" applyAlignment="0" applyProtection="0"/>
    <xf numFmtId="0" fontId="39" fillId="0" borderId="44" applyNumberFormat="0" applyFill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27" borderId="45" applyNumberFormat="0" applyFont="0" applyAlignment="0" applyProtection="0"/>
    <xf numFmtId="0" fontId="28" fillId="27" borderId="45" applyNumberFormat="0" applyFont="0" applyAlignment="0" applyProtection="0"/>
    <xf numFmtId="0" fontId="28" fillId="27" borderId="45" applyNumberFormat="0" applyFont="0" applyAlignment="0" applyProtection="0"/>
    <xf numFmtId="0" fontId="28" fillId="27" borderId="45" applyNumberFormat="0" applyFont="0" applyAlignment="0" applyProtection="0"/>
    <xf numFmtId="0" fontId="42" fillId="24" borderId="46" applyNumberFormat="0" applyAlignment="0" applyProtection="0"/>
    <xf numFmtId="0" fontId="42" fillId="24" borderId="46" applyNumberFormat="0" applyAlignment="0" applyProtection="0"/>
    <xf numFmtId="0" fontId="42" fillId="24" borderId="46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181">
    <xf numFmtId="0" fontId="0" fillId="0" borderId="0" xfId="0"/>
    <xf numFmtId="0" fontId="4" fillId="2" borderId="0" xfId="2" applyFill="1"/>
    <xf numFmtId="0" fontId="8" fillId="2" borderId="0" xfId="1" applyFont="1" applyFill="1" applyBorder="1"/>
    <xf numFmtId="0" fontId="8" fillId="2" borderId="0" xfId="1" applyFont="1" applyFill="1"/>
    <xf numFmtId="0" fontId="12" fillId="2" borderId="0" xfId="1" applyFont="1" applyFill="1" applyBorder="1"/>
    <xf numFmtId="0" fontId="4" fillId="0" borderId="0" xfId="2"/>
    <xf numFmtId="0" fontId="14" fillId="2" borderId="0" xfId="1" applyFont="1" applyFill="1" applyBorder="1" applyAlignment="1">
      <alignment horizontal="center" shrinkToFit="1"/>
    </xf>
    <xf numFmtId="0" fontId="12" fillId="2" borderId="0" xfId="1" applyFont="1" applyFill="1" applyBorder="1" applyAlignment="1">
      <alignment horizontal="right"/>
    </xf>
    <xf numFmtId="0" fontId="15" fillId="2" borderId="0" xfId="1" applyFont="1" applyFill="1"/>
    <xf numFmtId="0" fontId="7" fillId="2" borderId="0" xfId="1" applyFont="1" applyFill="1" applyBorder="1" applyAlignment="1" applyProtection="1">
      <alignment horizontal="center" vertical="center"/>
      <protection locked="0"/>
    </xf>
    <xf numFmtId="164" fontId="7" fillId="2" borderId="0" xfId="1" applyNumberFormat="1" applyFont="1" applyFill="1" applyBorder="1" applyAlignment="1" applyProtection="1">
      <alignment horizontal="center"/>
      <protection locked="0"/>
    </xf>
    <xf numFmtId="0" fontId="7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0" fontId="16" fillId="2" borderId="0" xfId="1" applyFont="1" applyFill="1" applyBorder="1" applyAlignment="1">
      <alignment horizontal="left" vertical="center"/>
    </xf>
    <xf numFmtId="2" fontId="7" fillId="2" borderId="0" xfId="1" applyNumberFormat="1" applyFont="1" applyFill="1" applyBorder="1" applyAlignment="1">
      <alignment horizontal="right"/>
    </xf>
    <xf numFmtId="2" fontId="17" fillId="2" borderId="0" xfId="1" applyNumberFormat="1" applyFont="1" applyFill="1" applyBorder="1" applyAlignment="1">
      <alignment horizontal="right"/>
    </xf>
    <xf numFmtId="0" fontId="8" fillId="2" borderId="22" xfId="1" applyFont="1" applyFill="1" applyBorder="1"/>
    <xf numFmtId="0" fontId="8" fillId="2" borderId="23" xfId="1" applyFont="1" applyFill="1" applyBorder="1"/>
    <xf numFmtId="0" fontId="8" fillId="2" borderId="17" xfId="1" applyFont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1" fillId="2" borderId="0" xfId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" fillId="2" borderId="4" xfId="1" applyFont="1" applyFill="1" applyBorder="1" applyAlignment="1">
      <alignment horizontal="center" shrinkToFit="1"/>
    </xf>
    <xf numFmtId="167" fontId="22" fillId="3" borderId="1" xfId="3" applyNumberFormat="1" applyFont="1" applyFill="1" applyBorder="1" applyAlignment="1" applyProtection="1">
      <alignment horizontal="center" shrinkToFit="1"/>
    </xf>
    <xf numFmtId="167" fontId="22" fillId="3" borderId="2" xfId="3" applyNumberFormat="1" applyFont="1" applyFill="1" applyBorder="1" applyAlignment="1" applyProtection="1">
      <alignment horizontal="center" shrinkToFit="1"/>
    </xf>
    <xf numFmtId="167" fontId="22" fillId="3" borderId="3" xfId="3" applyNumberFormat="1" applyFont="1" applyFill="1" applyBorder="1" applyAlignment="1" applyProtection="1">
      <alignment horizontal="center" shrinkToFit="1"/>
    </xf>
    <xf numFmtId="0" fontId="3" fillId="28" borderId="4" xfId="1" applyFont="1" applyFill="1" applyBorder="1" applyAlignment="1" applyProtection="1">
      <alignment horizontal="center" vertical="center" shrinkToFit="1"/>
    </xf>
    <xf numFmtId="0" fontId="46" fillId="28" borderId="4" xfId="0" applyFont="1" applyFill="1" applyBorder="1" applyAlignment="1">
      <alignment horizontal="center"/>
    </xf>
    <xf numFmtId="49" fontId="46" fillId="0" borderId="4" xfId="0" applyNumberFormat="1" applyFont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21" fillId="2" borderId="4" xfId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 shrinkToFit="1"/>
    </xf>
    <xf numFmtId="0" fontId="14" fillId="2" borderId="2" xfId="1" applyFont="1" applyFill="1" applyBorder="1" applyAlignment="1">
      <alignment horizontal="center" shrinkToFit="1"/>
    </xf>
    <xf numFmtId="0" fontId="14" fillId="2" borderId="3" xfId="1" applyFont="1" applyFill="1" applyBorder="1" applyAlignment="1">
      <alignment horizontal="center" shrinkToFit="1"/>
    </xf>
    <xf numFmtId="0" fontId="21" fillId="2" borderId="1" xfId="1" applyFont="1" applyFill="1" applyBorder="1" applyAlignment="1" applyProtection="1">
      <alignment horizontal="center" shrinkToFit="1"/>
    </xf>
    <xf numFmtId="0" fontId="21" fillId="2" borderId="2" xfId="1" applyFont="1" applyFill="1" applyBorder="1" applyAlignment="1" applyProtection="1">
      <alignment horizontal="center" shrinkToFit="1"/>
    </xf>
    <xf numFmtId="0" fontId="21" fillId="2" borderId="3" xfId="1" applyFont="1" applyFill="1" applyBorder="1" applyAlignment="1" applyProtection="1">
      <alignment horizontal="center" shrinkToFit="1"/>
    </xf>
    <xf numFmtId="164" fontId="14" fillId="2" borderId="4" xfId="1" applyNumberFormat="1" applyFont="1" applyFill="1" applyBorder="1" applyAlignment="1" applyProtection="1">
      <alignment horizontal="center" shrinkToFit="1"/>
    </xf>
    <xf numFmtId="0" fontId="14" fillId="2" borderId="4" xfId="1" applyFont="1" applyFill="1" applyBorder="1" applyAlignment="1" applyProtection="1">
      <alignment horizontal="center" shrinkToFit="1"/>
    </xf>
    <xf numFmtId="0" fontId="14" fillId="2" borderId="4" xfId="1" applyFont="1" applyFill="1" applyBorder="1" applyAlignment="1" applyProtection="1">
      <alignment horizontal="left" shrinkToFit="1"/>
    </xf>
    <xf numFmtId="164" fontId="14" fillId="2" borderId="4" xfId="1" applyNumberFormat="1" applyFont="1" applyFill="1" applyBorder="1" applyAlignment="1" applyProtection="1">
      <alignment horizontal="left" shrinkToFit="1"/>
    </xf>
    <xf numFmtId="0" fontId="2" fillId="2" borderId="4" xfId="1" applyFont="1" applyFill="1" applyBorder="1" applyAlignment="1">
      <alignment horizontal="center"/>
    </xf>
    <xf numFmtId="0" fontId="3" fillId="2" borderId="1" xfId="1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horizontal="center" vertical="center" shrinkToFit="1"/>
    </xf>
    <xf numFmtId="0" fontId="3" fillId="2" borderId="2" xfId="1" applyNumberFormat="1" applyFont="1" applyFill="1" applyBorder="1" applyAlignment="1" applyProtection="1">
      <alignment horizontal="center" vertical="center" shrinkToFit="1"/>
    </xf>
    <xf numFmtId="0" fontId="3" fillId="2" borderId="48" xfId="1" applyNumberFormat="1" applyFont="1" applyFill="1" applyBorder="1" applyAlignment="1" applyProtection="1">
      <alignment horizontal="center" vertical="center" shrinkToFit="1"/>
    </xf>
    <xf numFmtId="164" fontId="3" fillId="3" borderId="4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/>
    </xf>
    <xf numFmtId="0" fontId="3" fillId="2" borderId="3" xfId="1" applyNumberFormat="1" applyFont="1" applyFill="1" applyBorder="1" applyAlignment="1" applyProtection="1">
      <alignment horizontal="center" vertical="center"/>
    </xf>
    <xf numFmtId="49" fontId="3" fillId="2" borderId="4" xfId="1" applyNumberFormat="1" applyFont="1" applyFill="1" applyBorder="1" applyAlignment="1" applyProtection="1">
      <alignment horizontal="center" vertical="center"/>
      <protection locked="0"/>
    </xf>
    <xf numFmtId="49" fontId="3" fillId="2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1" fontId="10" fillId="3" borderId="4" xfId="1" applyNumberFormat="1" applyFont="1" applyFill="1" applyBorder="1" applyAlignment="1">
      <alignment horizontal="center"/>
    </xf>
    <xf numFmtId="0" fontId="11" fillId="2" borderId="0" xfId="1" applyFont="1" applyFill="1" applyBorder="1" applyAlignment="1">
      <alignment horizontal="right" vertical="center"/>
    </xf>
    <xf numFmtId="0" fontId="7" fillId="4" borderId="10" xfId="1" applyFont="1" applyFill="1" applyBorder="1" applyAlignment="1" applyProtection="1">
      <alignment horizontal="center" vertical="center"/>
      <protection locked="0"/>
    </xf>
    <xf numFmtId="0" fontId="7" fillId="4" borderId="11" xfId="1" applyFont="1" applyFill="1" applyBorder="1" applyAlignment="1" applyProtection="1">
      <alignment horizontal="center" vertical="center"/>
      <protection locked="0"/>
    </xf>
    <xf numFmtId="0" fontId="7" fillId="4" borderId="12" xfId="1" applyFont="1" applyFill="1" applyBorder="1" applyAlignment="1" applyProtection="1">
      <alignment horizontal="center" vertical="center"/>
      <protection locked="0"/>
    </xf>
    <xf numFmtId="0" fontId="5" fillId="3" borderId="6" xfId="2" applyFont="1" applyFill="1" applyBorder="1" applyAlignment="1" applyProtection="1">
      <alignment horizontal="center" vertical="center"/>
      <protection locked="0"/>
    </xf>
    <xf numFmtId="0" fontId="5" fillId="3" borderId="7" xfId="2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" fontId="7" fillId="2" borderId="8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5" fillId="3" borderId="9" xfId="2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shrinkToFit="1"/>
      <protection locked="0"/>
    </xf>
    <xf numFmtId="0" fontId="3" fillId="2" borderId="2" xfId="1" applyFont="1" applyFill="1" applyBorder="1" applyAlignment="1" applyProtection="1">
      <alignment horizontal="center" vertical="center" shrinkToFit="1"/>
      <protection locked="0"/>
    </xf>
    <xf numFmtId="0" fontId="3" fillId="2" borderId="48" xfId="1" applyFont="1" applyFill="1" applyBorder="1" applyAlignment="1" applyProtection="1">
      <alignment horizontal="center" vertical="center" shrinkToFit="1"/>
      <protection locked="0"/>
    </xf>
    <xf numFmtId="0" fontId="3" fillId="2" borderId="3" xfId="1" applyFont="1" applyFill="1" applyBorder="1" applyAlignment="1" applyProtection="1">
      <alignment horizontal="center" vertical="center" shrinkToFit="1"/>
      <protection locked="0"/>
    </xf>
    <xf numFmtId="0" fontId="3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2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3" xfId="1" applyNumberFormat="1" applyFont="1" applyFill="1" applyBorder="1" applyAlignment="1" applyProtection="1">
      <alignment horizontal="center" vertical="center" shrinkToFit="1"/>
      <protection locked="0"/>
    </xf>
    <xf numFmtId="0" fontId="12" fillId="2" borderId="0" xfId="1" applyFont="1" applyFill="1" applyBorder="1" applyAlignment="1">
      <alignment horizontal="right"/>
    </xf>
    <xf numFmtId="0" fontId="12" fillId="2" borderId="4" xfId="1" applyFont="1" applyFill="1" applyBorder="1" applyAlignment="1">
      <alignment horizontal="right"/>
    </xf>
    <xf numFmtId="0" fontId="8" fillId="2" borderId="4" xfId="1" applyFont="1" applyFill="1" applyBorder="1"/>
    <xf numFmtId="0" fontId="0" fillId="0" borderId="0" xfId="0"/>
    <xf numFmtId="165" fontId="3" fillId="2" borderId="13" xfId="1" applyNumberFormat="1" applyFont="1" applyFill="1" applyBorder="1" applyAlignment="1" applyProtection="1">
      <alignment horizontal="center" vertical="center"/>
      <protection locked="0"/>
    </xf>
    <xf numFmtId="165" fontId="3" fillId="2" borderId="14" xfId="1" applyNumberFormat="1" applyFont="1" applyFill="1" applyBorder="1" applyAlignment="1" applyProtection="1">
      <alignment horizontal="center" vertical="center"/>
      <protection locked="0"/>
    </xf>
    <xf numFmtId="165" fontId="3" fillId="2" borderId="15" xfId="1" applyNumberFormat="1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>
      <alignment horizontal="center"/>
    </xf>
    <xf numFmtId="0" fontId="13" fillId="2" borderId="2" xfId="1" applyFont="1" applyFill="1" applyBorder="1" applyAlignment="1">
      <alignment horizontal="center"/>
    </xf>
    <xf numFmtId="0" fontId="13" fillId="2" borderId="3" xfId="1" applyFont="1" applyFill="1" applyBorder="1" applyAlignment="1">
      <alignment horizontal="center"/>
    </xf>
    <xf numFmtId="0" fontId="8" fillId="5" borderId="1" xfId="1" applyFont="1" applyFill="1" applyBorder="1"/>
    <xf numFmtId="0" fontId="8" fillId="5" borderId="2" xfId="1" applyFont="1" applyFill="1" applyBorder="1"/>
    <xf numFmtId="0" fontId="8" fillId="5" borderId="3" xfId="1" applyFont="1" applyFill="1" applyBorder="1"/>
    <xf numFmtId="2" fontId="5" fillId="2" borderId="0" xfId="1" applyNumberFormat="1" applyFont="1" applyFill="1" applyBorder="1" applyAlignment="1">
      <alignment horizontal="center"/>
    </xf>
    <xf numFmtId="9" fontId="7" fillId="2" borderId="2" xfId="1" applyNumberFormat="1" applyFont="1" applyFill="1" applyBorder="1" applyAlignment="1">
      <alignment horizontal="right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164" fontId="7" fillId="2" borderId="35" xfId="1" applyNumberFormat="1" applyFont="1" applyFill="1" applyBorder="1" applyAlignment="1" applyProtection="1">
      <alignment horizontal="left" vertical="center"/>
    </xf>
    <xf numFmtId="164" fontId="7" fillId="2" borderId="2" xfId="1" applyNumberFormat="1" applyFont="1" applyFill="1" applyBorder="1" applyAlignment="1" applyProtection="1">
      <alignment horizontal="left" vertical="center"/>
    </xf>
    <xf numFmtId="2" fontId="7" fillId="2" borderId="32" xfId="1" applyNumberFormat="1" applyFont="1" applyFill="1" applyBorder="1" applyAlignment="1">
      <alignment horizontal="center"/>
    </xf>
    <xf numFmtId="2" fontId="7" fillId="2" borderId="31" xfId="1" applyNumberFormat="1" applyFont="1" applyFill="1" applyBorder="1" applyAlignment="1">
      <alignment horizontal="center"/>
    </xf>
    <xf numFmtId="2" fontId="7" fillId="2" borderId="33" xfId="1" applyNumberFormat="1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center"/>
    </xf>
    <xf numFmtId="2" fontId="7" fillId="2" borderId="24" xfId="1" applyNumberFormat="1" applyFont="1" applyFill="1" applyBorder="1" applyAlignment="1" applyProtection="1">
      <alignment horizontal="center" vertical="center"/>
    </xf>
    <xf numFmtId="2" fontId="7" fillId="2" borderId="25" xfId="1" applyNumberFormat="1" applyFont="1" applyFill="1" applyBorder="1" applyAlignment="1" applyProtection="1">
      <alignment horizontal="center" vertical="center"/>
    </xf>
    <xf numFmtId="2" fontId="7" fillId="2" borderId="26" xfId="1" applyNumberFormat="1" applyFont="1" applyFill="1" applyBorder="1" applyAlignment="1" applyProtection="1">
      <alignment horizontal="center" vertical="center"/>
    </xf>
    <xf numFmtId="164" fontId="7" fillId="2" borderId="19" xfId="1" applyNumberFormat="1" applyFont="1" applyFill="1" applyBorder="1" applyAlignment="1" applyProtection="1">
      <alignment horizontal="left" vertical="center"/>
    </xf>
    <xf numFmtId="164" fontId="7" fillId="2" borderId="20" xfId="1" applyNumberFormat="1" applyFont="1" applyFill="1" applyBorder="1" applyAlignment="1" applyProtection="1">
      <alignment horizontal="left" vertical="center"/>
    </xf>
    <xf numFmtId="2" fontId="7" fillId="2" borderId="27" xfId="1" applyNumberFormat="1" applyFont="1" applyFill="1" applyBorder="1" applyAlignment="1">
      <alignment horizontal="center"/>
    </xf>
    <xf numFmtId="2" fontId="7" fillId="2" borderId="20" xfId="1" applyNumberFormat="1" applyFont="1" applyFill="1" applyBorder="1" applyAlignment="1">
      <alignment horizontal="center"/>
    </xf>
    <xf numFmtId="2" fontId="7" fillId="2" borderId="28" xfId="1" applyNumberFormat="1" applyFont="1" applyFill="1" applyBorder="1" applyAlignment="1">
      <alignment horizontal="center"/>
    </xf>
    <xf numFmtId="2" fontId="7" fillId="2" borderId="29" xfId="1" applyNumberFormat="1" applyFont="1" applyFill="1" applyBorder="1" applyAlignment="1">
      <alignment horizontal="center"/>
    </xf>
    <xf numFmtId="2" fontId="5" fillId="2" borderId="14" xfId="1" applyNumberFormat="1" applyFont="1" applyFill="1" applyBorder="1" applyAlignment="1">
      <alignment horizontal="center"/>
    </xf>
    <xf numFmtId="2" fontId="5" fillId="2" borderId="15" xfId="1" applyNumberFormat="1" applyFont="1" applyFill="1" applyBorder="1" applyAlignment="1">
      <alignment horizontal="center"/>
    </xf>
    <xf numFmtId="164" fontId="7" fillId="2" borderId="30" xfId="1" applyNumberFormat="1" applyFont="1" applyFill="1" applyBorder="1" applyAlignment="1" applyProtection="1">
      <alignment horizontal="left" vertical="center"/>
    </xf>
    <xf numFmtId="164" fontId="7" fillId="2" borderId="31" xfId="1" applyNumberFormat="1" applyFont="1" applyFill="1" applyBorder="1" applyAlignment="1" applyProtection="1">
      <alignment horizontal="left" vertical="center"/>
    </xf>
    <xf numFmtId="164" fontId="7" fillId="2" borderId="3" xfId="1" applyNumberFormat="1" applyFont="1" applyFill="1" applyBorder="1" applyAlignment="1" applyProtection="1">
      <alignment horizontal="left" vertical="center"/>
    </xf>
    <xf numFmtId="2" fontId="7" fillId="2" borderId="1" xfId="1" applyNumberFormat="1" applyFont="1" applyFill="1" applyBorder="1" applyAlignment="1">
      <alignment horizontal="center"/>
    </xf>
    <xf numFmtId="2" fontId="7" fillId="2" borderId="2" xfId="1" applyNumberFormat="1" applyFont="1" applyFill="1" applyBorder="1" applyAlignment="1">
      <alignment horizontal="center"/>
    </xf>
    <xf numFmtId="2" fontId="7" fillId="2" borderId="3" xfId="1" applyNumberFormat="1" applyFont="1" applyFill="1" applyBorder="1" applyAlignment="1">
      <alignment horizontal="center"/>
    </xf>
    <xf numFmtId="2" fontId="5" fillId="2" borderId="1" xfId="1" applyNumberFormat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9" fontId="7" fillId="2" borderId="36" xfId="1" applyNumberFormat="1" applyFont="1" applyFill="1" applyBorder="1" applyAlignment="1">
      <alignment horizontal="right" vertical="center"/>
    </xf>
    <xf numFmtId="0" fontId="19" fillId="2" borderId="20" xfId="1" applyFont="1" applyFill="1" applyBorder="1" applyAlignment="1">
      <alignment wrapText="1"/>
    </xf>
    <xf numFmtId="0" fontId="19" fillId="2" borderId="21" xfId="1" applyFont="1" applyFill="1" applyBorder="1" applyAlignment="1">
      <alignment wrapText="1"/>
    </xf>
    <xf numFmtId="164" fontId="7" fillId="2" borderId="13" xfId="1" applyNumberFormat="1" applyFont="1" applyFill="1" applyBorder="1" applyAlignment="1" applyProtection="1">
      <alignment horizontal="left" vertical="center"/>
    </xf>
    <xf numFmtId="164" fontId="7" fillId="2" borderId="14" xfId="1" applyNumberFormat="1" applyFont="1" applyFill="1" applyBorder="1" applyAlignment="1" applyProtection="1">
      <alignment horizontal="left" vertical="center"/>
    </xf>
    <xf numFmtId="164" fontId="7" fillId="2" borderId="37" xfId="1" applyNumberFormat="1" applyFont="1" applyFill="1" applyBorder="1" applyAlignment="1" applyProtection="1">
      <alignment horizontal="left" vertical="center"/>
    </xf>
    <xf numFmtId="2" fontId="7" fillId="2" borderId="14" xfId="1" applyNumberFormat="1" applyFont="1" applyFill="1" applyBorder="1" applyAlignment="1">
      <alignment horizontal="center"/>
    </xf>
    <xf numFmtId="2" fontId="7" fillId="2" borderId="37" xfId="1" applyNumberFormat="1" applyFont="1" applyFill="1" applyBorder="1" applyAlignment="1">
      <alignment horizontal="center"/>
    </xf>
    <xf numFmtId="2" fontId="5" fillId="2" borderId="29" xfId="1" applyNumberFormat="1" applyFont="1" applyFill="1" applyBorder="1" applyAlignment="1">
      <alignment horizontal="center"/>
    </xf>
    <xf numFmtId="9" fontId="7" fillId="2" borderId="14" xfId="1" applyNumberFormat="1" applyFont="1" applyFill="1" applyBorder="1" applyAlignment="1">
      <alignment horizontal="right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18" fillId="2" borderId="16" xfId="1" applyFont="1" applyFill="1" applyBorder="1" applyAlignment="1">
      <alignment vertical="top" wrapText="1"/>
    </xf>
    <xf numFmtId="0" fontId="18" fillId="2" borderId="17" xfId="1" applyFont="1" applyFill="1" applyBorder="1" applyAlignment="1">
      <alignment vertical="top" wrapText="1"/>
    </xf>
    <xf numFmtId="0" fontId="18" fillId="2" borderId="18" xfId="1" applyFont="1" applyFill="1" applyBorder="1" applyAlignment="1">
      <alignment vertical="top" wrapText="1"/>
    </xf>
    <xf numFmtId="0" fontId="18" fillId="2" borderId="22" xfId="1" applyFont="1" applyFill="1" applyBorder="1" applyAlignment="1">
      <alignment vertical="top" wrapText="1"/>
    </xf>
    <xf numFmtId="0" fontId="18" fillId="2" borderId="0" xfId="1" applyFont="1" applyFill="1" applyBorder="1" applyAlignment="1">
      <alignment vertical="top" wrapText="1"/>
    </xf>
    <xf numFmtId="0" fontId="18" fillId="2" borderId="23" xfId="1" applyFont="1" applyFill="1" applyBorder="1" applyAlignment="1">
      <alignment vertical="top" wrapText="1"/>
    </xf>
    <xf numFmtId="0" fontId="18" fillId="2" borderId="19" xfId="1" applyFont="1" applyFill="1" applyBorder="1" applyAlignment="1">
      <alignment vertical="top" wrapText="1"/>
    </xf>
    <xf numFmtId="0" fontId="18" fillId="2" borderId="20" xfId="1" applyFont="1" applyFill="1" applyBorder="1" applyAlignment="1">
      <alignment vertical="top" wrapText="1"/>
    </xf>
    <xf numFmtId="0" fontId="18" fillId="2" borderId="21" xfId="1" applyFont="1" applyFill="1" applyBorder="1" applyAlignment="1">
      <alignment vertical="top" wrapText="1"/>
    </xf>
    <xf numFmtId="0" fontId="3" fillId="2" borderId="1" xfId="1" applyFont="1" applyFill="1" applyBorder="1" applyAlignment="1" applyProtection="1">
      <alignment horizontal="center" vertical="center" shrinkToFit="1"/>
    </xf>
    <xf numFmtId="0" fontId="3" fillId="2" borderId="2" xfId="1" applyFont="1" applyFill="1" applyBorder="1" applyAlignment="1" applyProtection="1">
      <alignment horizontal="center" vertical="center" shrinkToFit="1"/>
    </xf>
    <xf numFmtId="0" fontId="3" fillId="2" borderId="48" xfId="1" applyFont="1" applyFill="1" applyBorder="1" applyAlignment="1" applyProtection="1">
      <alignment horizontal="center" vertical="center" shrinkToFit="1"/>
    </xf>
    <xf numFmtId="0" fontId="3" fillId="2" borderId="3" xfId="1" applyFont="1" applyFill="1" applyBorder="1" applyAlignment="1" applyProtection="1">
      <alignment horizontal="center" vertical="center" shrinkToFit="1"/>
    </xf>
    <xf numFmtId="164" fontId="3" fillId="2" borderId="1" xfId="1" applyNumberFormat="1" applyFont="1" applyFill="1" applyBorder="1" applyAlignment="1" applyProtection="1">
      <alignment horizontal="center" vertical="center"/>
    </xf>
    <xf numFmtId="164" fontId="3" fillId="2" borderId="2" xfId="1" applyNumberFormat="1" applyFont="1" applyFill="1" applyBorder="1" applyAlignment="1" applyProtection="1">
      <alignment horizontal="center" vertical="center"/>
    </xf>
    <xf numFmtId="164" fontId="3" fillId="2" borderId="3" xfId="1" applyNumberFormat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166" fontId="3" fillId="2" borderId="1" xfId="1" applyNumberFormat="1" applyFont="1" applyFill="1" applyBorder="1" applyAlignment="1" applyProtection="1">
      <alignment horizontal="center" vertical="center"/>
    </xf>
    <xf numFmtId="166" fontId="3" fillId="2" borderId="2" xfId="1" applyNumberFormat="1" applyFont="1" applyFill="1" applyBorder="1" applyAlignment="1" applyProtection="1">
      <alignment horizontal="center" vertical="center"/>
    </xf>
    <xf numFmtId="166" fontId="3" fillId="2" borderId="3" xfId="1" applyNumberFormat="1" applyFont="1" applyFill="1" applyBorder="1" applyAlignment="1" applyProtection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/>
    </xf>
    <xf numFmtId="166" fontId="3" fillId="2" borderId="4" xfId="1" applyNumberFormat="1" applyFont="1" applyFill="1" applyBorder="1" applyAlignment="1" applyProtection="1">
      <alignment horizontal="center" vertical="center"/>
    </xf>
    <xf numFmtId="0" fontId="2" fillId="2" borderId="48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48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3" fillId="2" borderId="3" xfId="1" applyNumberFormat="1" applyFont="1" applyFill="1" applyBorder="1" applyAlignment="1" applyProtection="1">
      <alignment horizontal="center" vertical="center" shrinkToFit="1"/>
    </xf>
    <xf numFmtId="0" fontId="3" fillId="2" borderId="38" xfId="1" applyNumberFormat="1" applyFont="1" applyFill="1" applyBorder="1" applyAlignment="1" applyProtection="1">
      <alignment horizontal="center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4" xfId="1" applyFont="1" applyFill="1" applyBorder="1" applyAlignment="1" applyProtection="1">
      <alignment horizontal="left" vertical="center"/>
      <protection locked="0"/>
    </xf>
    <xf numFmtId="164" fontId="20" fillId="2" borderId="4" xfId="1" applyNumberFormat="1" applyFont="1" applyFill="1" applyBorder="1" applyAlignment="1" applyProtection="1">
      <alignment horizontal="left" vertical="center"/>
      <protection locked="0"/>
    </xf>
    <xf numFmtId="0" fontId="20" fillId="2" borderId="4" xfId="1" applyFont="1" applyFill="1" applyBorder="1" applyAlignment="1">
      <alignment horizontal="center"/>
    </xf>
    <xf numFmtId="0" fontId="20" fillId="2" borderId="1" xfId="1" applyFont="1" applyFill="1" applyBorder="1" applyAlignment="1">
      <alignment horizontal="center"/>
    </xf>
    <xf numFmtId="0" fontId="20" fillId="2" borderId="2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0" fontId="20" fillId="2" borderId="1" xfId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center" vertical="center"/>
      <protection locked="0"/>
    </xf>
    <xf numFmtId="0" fontId="20" fillId="2" borderId="3" xfId="1" applyFont="1" applyFill="1" applyBorder="1" applyAlignment="1" applyProtection="1">
      <alignment horizontal="center" vertical="center"/>
      <protection locked="0"/>
    </xf>
    <xf numFmtId="164" fontId="20" fillId="2" borderId="4" xfId="1" applyNumberFormat="1" applyFont="1" applyFill="1" applyBorder="1" applyAlignment="1" applyProtection="1">
      <alignment horizontal="center" vertical="center"/>
      <protection locked="0"/>
    </xf>
    <xf numFmtId="0" fontId="20" fillId="2" borderId="4" xfId="1" applyFont="1" applyFill="1" applyBorder="1" applyAlignment="1" applyProtection="1">
      <alignment horizontal="center" vertical="center"/>
      <protection locked="0"/>
    </xf>
  </cellXfs>
  <cellStyles count="124">
    <cellStyle name="20% - Accent1 2" xfId="4" xr:uid="{00000000-0005-0000-0000-000000000000}"/>
    <cellStyle name="20% - Accent1 3" xfId="5" xr:uid="{00000000-0005-0000-0000-000001000000}"/>
    <cellStyle name="20% - Accent1 4" xfId="6" xr:uid="{00000000-0005-0000-0000-000002000000}"/>
    <cellStyle name="20% - Accent2 2" xfId="7" xr:uid="{00000000-0005-0000-0000-000003000000}"/>
    <cellStyle name="20% - Accent2 3" xfId="8" xr:uid="{00000000-0005-0000-0000-000004000000}"/>
    <cellStyle name="20% - Accent2 4" xfId="9" xr:uid="{00000000-0005-0000-0000-000005000000}"/>
    <cellStyle name="20% - Accent3 2" xfId="10" xr:uid="{00000000-0005-0000-0000-000006000000}"/>
    <cellStyle name="20% - Accent3 3" xfId="11" xr:uid="{00000000-0005-0000-0000-000007000000}"/>
    <cellStyle name="20% - Accent3 4" xfId="12" xr:uid="{00000000-0005-0000-0000-000008000000}"/>
    <cellStyle name="20% - Accent4 2" xfId="13" xr:uid="{00000000-0005-0000-0000-000009000000}"/>
    <cellStyle name="20% - Accent4 3" xfId="14" xr:uid="{00000000-0005-0000-0000-00000A000000}"/>
    <cellStyle name="20% - Accent4 4" xfId="15" xr:uid="{00000000-0005-0000-0000-00000B000000}"/>
    <cellStyle name="20% - Accent5 2" xfId="16" xr:uid="{00000000-0005-0000-0000-00000C000000}"/>
    <cellStyle name="20% - Accent5 3" xfId="17" xr:uid="{00000000-0005-0000-0000-00000D000000}"/>
    <cellStyle name="20% - Accent5 4" xfId="18" xr:uid="{00000000-0005-0000-0000-00000E000000}"/>
    <cellStyle name="20% - Accent6 2" xfId="19" xr:uid="{00000000-0005-0000-0000-00000F000000}"/>
    <cellStyle name="20% - Accent6 3" xfId="20" xr:uid="{00000000-0005-0000-0000-000010000000}"/>
    <cellStyle name="20% - Accent6 4" xfId="21" xr:uid="{00000000-0005-0000-0000-000011000000}"/>
    <cellStyle name="40% - Accent1 2" xfId="22" xr:uid="{00000000-0005-0000-0000-000012000000}"/>
    <cellStyle name="40% - Accent1 3" xfId="23" xr:uid="{00000000-0005-0000-0000-000013000000}"/>
    <cellStyle name="40% - Accent1 4" xfId="24" xr:uid="{00000000-0005-0000-0000-000014000000}"/>
    <cellStyle name="40% - Accent2 2" xfId="25" xr:uid="{00000000-0005-0000-0000-000015000000}"/>
    <cellStyle name="40% - Accent2 3" xfId="26" xr:uid="{00000000-0005-0000-0000-000016000000}"/>
    <cellStyle name="40% - Accent2 4" xfId="27" xr:uid="{00000000-0005-0000-0000-000017000000}"/>
    <cellStyle name="40% - Accent3 2" xfId="28" xr:uid="{00000000-0005-0000-0000-000018000000}"/>
    <cellStyle name="40% - Accent3 3" xfId="29" xr:uid="{00000000-0005-0000-0000-000019000000}"/>
    <cellStyle name="40% - Accent3 4" xfId="30" xr:uid="{00000000-0005-0000-0000-00001A000000}"/>
    <cellStyle name="40% - Accent4 2" xfId="31" xr:uid="{00000000-0005-0000-0000-00001B000000}"/>
    <cellStyle name="40% - Accent4 3" xfId="32" xr:uid="{00000000-0005-0000-0000-00001C000000}"/>
    <cellStyle name="40% - Accent4 4" xfId="33" xr:uid="{00000000-0005-0000-0000-00001D000000}"/>
    <cellStyle name="40% - Accent5 2" xfId="34" xr:uid="{00000000-0005-0000-0000-00001E000000}"/>
    <cellStyle name="40% - Accent5 3" xfId="35" xr:uid="{00000000-0005-0000-0000-00001F000000}"/>
    <cellStyle name="40% - Accent5 4" xfId="36" xr:uid="{00000000-0005-0000-0000-000020000000}"/>
    <cellStyle name="40% - Accent6 2" xfId="37" xr:uid="{00000000-0005-0000-0000-000021000000}"/>
    <cellStyle name="40% - Accent6 3" xfId="38" xr:uid="{00000000-0005-0000-0000-000022000000}"/>
    <cellStyle name="40% - Accent6 4" xfId="39" xr:uid="{00000000-0005-0000-0000-000023000000}"/>
    <cellStyle name="60% - Accent1 2" xfId="40" xr:uid="{00000000-0005-0000-0000-000024000000}"/>
    <cellStyle name="60% - Accent1 3" xfId="41" xr:uid="{00000000-0005-0000-0000-000025000000}"/>
    <cellStyle name="60% - Accent2 2" xfId="42" xr:uid="{00000000-0005-0000-0000-000026000000}"/>
    <cellStyle name="60% - Accent2 3" xfId="43" xr:uid="{00000000-0005-0000-0000-000027000000}"/>
    <cellStyle name="60% - Accent3 2" xfId="44" xr:uid="{00000000-0005-0000-0000-000028000000}"/>
    <cellStyle name="60% - Accent3 3" xfId="45" xr:uid="{00000000-0005-0000-0000-000029000000}"/>
    <cellStyle name="60% - Accent4 2" xfId="46" xr:uid="{00000000-0005-0000-0000-00002A000000}"/>
    <cellStyle name="60% - Accent4 3" xfId="47" xr:uid="{00000000-0005-0000-0000-00002B000000}"/>
    <cellStyle name="60% - Accent5 2" xfId="48" xr:uid="{00000000-0005-0000-0000-00002C000000}"/>
    <cellStyle name="60% - Accent5 3" xfId="49" xr:uid="{00000000-0005-0000-0000-00002D000000}"/>
    <cellStyle name="60% - Accent6 2" xfId="50" xr:uid="{00000000-0005-0000-0000-00002E000000}"/>
    <cellStyle name="60% - Accent6 3" xfId="51" xr:uid="{00000000-0005-0000-0000-00002F000000}"/>
    <cellStyle name="Accent1 2" xfId="52" xr:uid="{00000000-0005-0000-0000-000030000000}"/>
    <cellStyle name="Accent1 3" xfId="53" xr:uid="{00000000-0005-0000-0000-000031000000}"/>
    <cellStyle name="Accent2 2" xfId="54" xr:uid="{00000000-0005-0000-0000-000032000000}"/>
    <cellStyle name="Accent2 3" xfId="55" xr:uid="{00000000-0005-0000-0000-000033000000}"/>
    <cellStyle name="Accent3 2" xfId="56" xr:uid="{00000000-0005-0000-0000-000034000000}"/>
    <cellStyle name="Accent3 3" xfId="57" xr:uid="{00000000-0005-0000-0000-000035000000}"/>
    <cellStyle name="Accent4 2" xfId="58" xr:uid="{00000000-0005-0000-0000-000036000000}"/>
    <cellStyle name="Accent4 3" xfId="59" xr:uid="{00000000-0005-0000-0000-000037000000}"/>
    <cellStyle name="Accent5 2" xfId="60" xr:uid="{00000000-0005-0000-0000-000038000000}"/>
    <cellStyle name="Accent5 3" xfId="61" xr:uid="{00000000-0005-0000-0000-000039000000}"/>
    <cellStyle name="Accent6 2" xfId="62" xr:uid="{00000000-0005-0000-0000-00003A000000}"/>
    <cellStyle name="Accent6 3" xfId="63" xr:uid="{00000000-0005-0000-0000-00003B000000}"/>
    <cellStyle name="Bad 2" xfId="64" xr:uid="{00000000-0005-0000-0000-00003C000000}"/>
    <cellStyle name="Bad 3" xfId="65" xr:uid="{00000000-0005-0000-0000-00003D000000}"/>
    <cellStyle name="Calculation 2" xfId="66" xr:uid="{00000000-0005-0000-0000-00003E000000}"/>
    <cellStyle name="Calculation 2 2" xfId="67" xr:uid="{00000000-0005-0000-0000-00003F000000}"/>
    <cellStyle name="Calculation 3" xfId="68" xr:uid="{00000000-0005-0000-0000-000040000000}"/>
    <cellStyle name="Check Cell 2" xfId="69" xr:uid="{00000000-0005-0000-0000-000041000000}"/>
    <cellStyle name="Check Cell 3" xfId="70" xr:uid="{00000000-0005-0000-0000-000042000000}"/>
    <cellStyle name="Currency 2" xfId="71" xr:uid="{00000000-0005-0000-0000-000043000000}"/>
    <cellStyle name="Currency 3" xfId="3" xr:uid="{00000000-0005-0000-0000-000044000000}"/>
    <cellStyle name="Explanatory Text 2" xfId="72" xr:uid="{00000000-0005-0000-0000-000045000000}"/>
    <cellStyle name="Explanatory Text 3" xfId="73" xr:uid="{00000000-0005-0000-0000-000046000000}"/>
    <cellStyle name="Good 2" xfId="74" xr:uid="{00000000-0005-0000-0000-000047000000}"/>
    <cellStyle name="Good 3" xfId="75" xr:uid="{00000000-0005-0000-0000-000048000000}"/>
    <cellStyle name="Heading 1 2" xfId="76" xr:uid="{00000000-0005-0000-0000-000049000000}"/>
    <cellStyle name="Heading 1 3" xfId="77" xr:uid="{00000000-0005-0000-0000-00004A000000}"/>
    <cellStyle name="Heading 2 2" xfId="78" xr:uid="{00000000-0005-0000-0000-00004B000000}"/>
    <cellStyle name="Heading 2 3" xfId="79" xr:uid="{00000000-0005-0000-0000-00004C000000}"/>
    <cellStyle name="Heading 3 2" xfId="80" xr:uid="{00000000-0005-0000-0000-00004D000000}"/>
    <cellStyle name="Heading 3 3" xfId="81" xr:uid="{00000000-0005-0000-0000-00004E000000}"/>
    <cellStyle name="Heading 4 2" xfId="82" xr:uid="{00000000-0005-0000-0000-00004F000000}"/>
    <cellStyle name="Heading 4 3" xfId="83" xr:uid="{00000000-0005-0000-0000-000050000000}"/>
    <cellStyle name="Input 2" xfId="84" xr:uid="{00000000-0005-0000-0000-000051000000}"/>
    <cellStyle name="Input 2 2" xfId="85" xr:uid="{00000000-0005-0000-0000-000052000000}"/>
    <cellStyle name="Input 3" xfId="86" xr:uid="{00000000-0005-0000-0000-000053000000}"/>
    <cellStyle name="Linked Cell 2" xfId="87" xr:uid="{00000000-0005-0000-0000-000054000000}"/>
    <cellStyle name="Linked Cell 3" xfId="88" xr:uid="{00000000-0005-0000-0000-000055000000}"/>
    <cellStyle name="Neutral 2" xfId="89" xr:uid="{00000000-0005-0000-0000-000056000000}"/>
    <cellStyle name="Neutral 3" xfId="90" xr:uid="{00000000-0005-0000-0000-000057000000}"/>
    <cellStyle name="Normal" xfId="0" builtinId="0"/>
    <cellStyle name="Normal 10" xfId="91" xr:uid="{00000000-0005-0000-0000-000059000000}"/>
    <cellStyle name="Normal 11" xfId="92" xr:uid="{00000000-0005-0000-0000-00005A000000}"/>
    <cellStyle name="Normal 12" xfId="93" xr:uid="{00000000-0005-0000-0000-00005B000000}"/>
    <cellStyle name="Normal 13" xfId="94" xr:uid="{00000000-0005-0000-0000-00005C000000}"/>
    <cellStyle name="Normal 14" xfId="95" xr:uid="{00000000-0005-0000-0000-00005D000000}"/>
    <cellStyle name="Normal 15" xfId="96" xr:uid="{00000000-0005-0000-0000-00005E000000}"/>
    <cellStyle name="Normal 16" xfId="97" xr:uid="{00000000-0005-0000-0000-00005F000000}"/>
    <cellStyle name="Normal 17" xfId="98" xr:uid="{00000000-0005-0000-0000-000060000000}"/>
    <cellStyle name="Normal 18" xfId="2" xr:uid="{00000000-0005-0000-0000-000061000000}"/>
    <cellStyle name="Normal 2" xfId="99" xr:uid="{00000000-0005-0000-0000-000062000000}"/>
    <cellStyle name="Normal 2 2" xfId="100" xr:uid="{00000000-0005-0000-0000-000063000000}"/>
    <cellStyle name="Normal 2 3" xfId="101" xr:uid="{00000000-0005-0000-0000-000064000000}"/>
    <cellStyle name="Normal 3" xfId="102" xr:uid="{00000000-0005-0000-0000-000065000000}"/>
    <cellStyle name="Normal 4" xfId="103" xr:uid="{00000000-0005-0000-0000-000066000000}"/>
    <cellStyle name="Normal 4 2" xfId="104" xr:uid="{00000000-0005-0000-0000-000067000000}"/>
    <cellStyle name="Normal 5" xfId="105" xr:uid="{00000000-0005-0000-0000-000068000000}"/>
    <cellStyle name="Normal 6" xfId="106" xr:uid="{00000000-0005-0000-0000-000069000000}"/>
    <cellStyle name="Normal 7" xfId="107" xr:uid="{00000000-0005-0000-0000-00006A000000}"/>
    <cellStyle name="Normal 7 2" xfId="108" xr:uid="{00000000-0005-0000-0000-00006B000000}"/>
    <cellStyle name="Normal 8" xfId="1" xr:uid="{00000000-0005-0000-0000-00006C000000}"/>
    <cellStyle name="Normal 9" xfId="109" xr:uid="{00000000-0005-0000-0000-00006D000000}"/>
    <cellStyle name="Note 2" xfId="110" xr:uid="{00000000-0005-0000-0000-00006E000000}"/>
    <cellStyle name="Note 3" xfId="111" xr:uid="{00000000-0005-0000-0000-00006F000000}"/>
    <cellStyle name="Note 3 2" xfId="112" xr:uid="{00000000-0005-0000-0000-000070000000}"/>
    <cellStyle name="Note 4" xfId="113" xr:uid="{00000000-0005-0000-0000-000071000000}"/>
    <cellStyle name="Output 2" xfId="114" xr:uid="{00000000-0005-0000-0000-000072000000}"/>
    <cellStyle name="Output 2 2" xfId="115" xr:uid="{00000000-0005-0000-0000-000073000000}"/>
    <cellStyle name="Output 3" xfId="116" xr:uid="{00000000-0005-0000-0000-000074000000}"/>
    <cellStyle name="Title 2" xfId="117" xr:uid="{00000000-0005-0000-0000-000075000000}"/>
    <cellStyle name="Title 3" xfId="118" xr:uid="{00000000-0005-0000-0000-000076000000}"/>
    <cellStyle name="Total 2" xfId="119" xr:uid="{00000000-0005-0000-0000-000077000000}"/>
    <cellStyle name="Total 2 2" xfId="120" xr:uid="{00000000-0005-0000-0000-000078000000}"/>
    <cellStyle name="Total 3" xfId="121" xr:uid="{00000000-0005-0000-0000-000079000000}"/>
    <cellStyle name="Warning Text 2" xfId="122" xr:uid="{00000000-0005-0000-0000-00007A000000}"/>
    <cellStyle name="Warning Text 3" xfId="123" xr:uid="{00000000-0005-0000-0000-00007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142</xdr:col>
          <xdr:colOff>47625</xdr:colOff>
          <xdr:row>7</xdr:row>
          <xdr:rowOff>9525</xdr:rowOff>
        </xdr:from>
        <xdr:to>
          <xdr:col>149</xdr:col>
          <xdr:colOff>0</xdr:colOff>
          <xdr:row>7</xdr:row>
          <xdr:rowOff>228600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155</xdr:col>
          <xdr:colOff>9525</xdr:colOff>
          <xdr:row>7</xdr:row>
          <xdr:rowOff>0</xdr:rowOff>
        </xdr:from>
        <xdr:to>
          <xdr:col>161</xdr:col>
          <xdr:colOff>19050</xdr:colOff>
          <xdr:row>7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143</xdr:col>
          <xdr:colOff>0</xdr:colOff>
          <xdr:row>7</xdr:row>
          <xdr:rowOff>209550</xdr:rowOff>
        </xdr:from>
        <xdr:to>
          <xdr:col>149</xdr:col>
          <xdr:colOff>9525</xdr:colOff>
          <xdr:row>9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155</xdr:col>
          <xdr:colOff>19050</xdr:colOff>
          <xdr:row>7</xdr:row>
          <xdr:rowOff>209550</xdr:rowOff>
        </xdr:from>
        <xdr:to>
          <xdr:col>161</xdr:col>
          <xdr:colOff>38100</xdr:colOff>
          <xdr:row>9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168</xdr:col>
          <xdr:colOff>19050</xdr:colOff>
          <xdr:row>7</xdr:row>
          <xdr:rowOff>209550</xdr:rowOff>
        </xdr:from>
        <xdr:to>
          <xdr:col>174</xdr:col>
          <xdr:colOff>38100</xdr:colOff>
          <xdr:row>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dxb01\data01\Harness\Private\PRODUCT%20ENGINEER\BOMS\F-0649_AG%20-%20SAP%20Quote%20For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dxb01\data01\Harness\Private\PRODUCT%20ENGINEER\BOMS\Quote%20BOM%20Tem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"/>
      <sheetName val="RFQ Export"/>
      <sheetName val="BOM"/>
      <sheetName val="CC_Dashboard"/>
      <sheetName val="Part Setup"/>
      <sheetName val="Fields"/>
      <sheetName val="CC_Code"/>
      <sheetName val="Component Setup"/>
      <sheetName val="Comp Setup"/>
      <sheetName val="TECH NOTES"/>
      <sheetName val="FTB Updates"/>
      <sheetName val="Laser File Updates"/>
      <sheetName val="NPI"/>
      <sheetName val="NPI_Data"/>
      <sheetName val="Thales WC"/>
      <sheetName val="Labor Estimator"/>
      <sheetName val="FIBER  EST."/>
      <sheetName val="HDSI Estimator"/>
      <sheetName val="CMIR Upload"/>
      <sheetName val="BOM Upload"/>
      <sheetName val="Routing Upload"/>
      <sheetName val="Part Upload"/>
      <sheetName val="Code"/>
      <sheetName val="Users"/>
      <sheetName val="Customers"/>
      <sheetName val="CELL"/>
    </sheetNames>
    <sheetDataSet>
      <sheetData sheetId="0" refreshError="1"/>
      <sheetData sheetId="1"/>
      <sheetData sheetId="2">
        <row r="4">
          <cell r="AX4" t="str">
            <v>Click "Select" Button</v>
          </cell>
        </row>
      </sheetData>
      <sheetData sheetId="3">
        <row r="9">
          <cell r="D9" t="b">
            <v>0</v>
          </cell>
        </row>
        <row r="37">
          <cell r="D37" t="b">
            <v>0</v>
          </cell>
        </row>
      </sheetData>
      <sheetData sheetId="4">
        <row r="23">
          <cell r="BC23" t="str">
            <v xml:space="preserve"> </v>
          </cell>
        </row>
      </sheetData>
      <sheetData sheetId="5" refreshError="1"/>
      <sheetData sheetId="6">
        <row r="4">
          <cell r="H4" t="str">
            <v>CTME01 - Components - Mechanical</v>
          </cell>
        </row>
        <row r="5">
          <cell r="H5" t="str">
            <v>MISC01 - OTHER</v>
          </cell>
        </row>
        <row r="6">
          <cell r="H6" t="str">
            <v>CTEC01 - components - electrical</v>
          </cell>
        </row>
        <row r="7">
          <cell r="H7" t="str">
            <v>CONN00 - Connectors</v>
          </cell>
        </row>
        <row r="8">
          <cell r="H8" t="str">
            <v>WICA01 - Wire/Cable/Fiber</v>
          </cell>
        </row>
        <row r="9">
          <cell r="H9" t="str">
            <v>WICA02 - Braid/Shield</v>
          </cell>
        </row>
        <row r="10">
          <cell r="H10" t="str">
            <v>CONS01 - Consumables</v>
          </cell>
        </row>
        <row r="11">
          <cell r="H11" t="str">
            <v>CSL001 - CSL (China)</v>
          </cell>
        </row>
        <row r="12">
          <cell r="H12" t="str">
            <v>CSM001 - CSM</v>
          </cell>
        </row>
        <row r="13">
          <cell r="H13" t="str">
            <v>FINI01 - Finished Goods</v>
          </cell>
        </row>
        <row r="14">
          <cell r="H14" t="str">
            <v>BTP - Build To Print</v>
          </cell>
        </row>
        <row r="75">
          <cell r="J75">
            <v>1</v>
          </cell>
        </row>
        <row r="76">
          <cell r="M76" t="str">
            <v xml:space="preserve"> - </v>
          </cell>
        </row>
        <row r="77">
          <cell r="M77" t="str">
            <v xml:space="preserve"> - </v>
          </cell>
        </row>
        <row r="78">
          <cell r="M78" t="str">
            <v xml:space="preserve"> - </v>
          </cell>
        </row>
        <row r="79">
          <cell r="M79" t="str">
            <v>101 - OEM</v>
          </cell>
        </row>
        <row r="80">
          <cell r="M80" t="str">
            <v>102 - BENCHMARK</v>
          </cell>
        </row>
        <row r="81">
          <cell r="M81" t="str">
            <v>103 - AEROSPACE</v>
          </cell>
        </row>
        <row r="82">
          <cell r="M82" t="str">
            <v>104 - B/E AERO CONF COAT</v>
          </cell>
        </row>
        <row r="83">
          <cell r="M83" t="str">
            <v>105 - PECO</v>
          </cell>
        </row>
        <row r="84">
          <cell r="M84" t="str">
            <v>107 - ASTRONICS</v>
          </cell>
        </row>
        <row r="85">
          <cell r="M85" t="str">
            <v>110 - LASER MARK KITS</v>
          </cell>
        </row>
        <row r="86">
          <cell r="M86" t="str">
            <v>112 - GOODRICH</v>
          </cell>
        </row>
        <row r="87">
          <cell r="M87" t="str">
            <v>113 - PAC RD-AM/RD-KM</v>
          </cell>
        </row>
        <row r="88">
          <cell r="M88" t="str">
            <v>114 - RACK INSTALL</v>
          </cell>
        </row>
        <row r="89">
          <cell r="M89" t="str">
            <v>115 - PANASONIC SHIPSIDE</v>
          </cell>
        </row>
        <row r="90">
          <cell r="M90" t="str">
            <v>116 - CSL CUSTOM LBL/OTH</v>
          </cell>
        </row>
        <row r="91">
          <cell r="M91" t="str">
            <v>117 - CSL CUSTOM PARTS</v>
          </cell>
        </row>
        <row r="92">
          <cell r="M92" t="str">
            <v>118 - PAC SEAT HI-POT</v>
          </cell>
        </row>
        <row r="93">
          <cell r="M93" t="str">
            <v>120 - THALES-COPPER ONLY</v>
          </cell>
        </row>
        <row r="94">
          <cell r="M94" t="str">
            <v>12A - THALES - &lt;= 1 HOUR</v>
          </cell>
        </row>
        <row r="95">
          <cell r="M95" t="str">
            <v>12B - THALES - 1 - 2 HOURS</v>
          </cell>
        </row>
        <row r="96">
          <cell r="M96" t="str">
            <v>12C - THALES - REMAINING 120</v>
          </cell>
        </row>
        <row r="97">
          <cell r="M97" t="str">
            <v>122 - HAM/SUN CFG</v>
          </cell>
        </row>
        <row r="98">
          <cell r="M98" t="str">
            <v>124 - ARM-NON-STANDARD</v>
          </cell>
        </row>
        <row r="99">
          <cell r="M99" t="str">
            <v>BOX (132) - GOODRICH PBOX</v>
          </cell>
        </row>
        <row r="100">
          <cell r="M100" t="str">
            <v>133 - DISCRETE FIBER</v>
          </cell>
        </row>
        <row r="101">
          <cell r="M101" t="str">
            <v>150 - RACK INSTALL FIBER</v>
          </cell>
        </row>
        <row r="102">
          <cell r="M102" t="str">
            <v>170 - DISCRETE CBL</v>
          </cell>
        </row>
        <row r="103">
          <cell r="M103" t="str">
            <v>171 - PAN LAB ACTIVITY</v>
          </cell>
        </row>
        <row r="104">
          <cell r="M104" t="str">
            <v>172 - BE - LUBECK</v>
          </cell>
        </row>
        <row r="105">
          <cell r="M105" t="str">
            <v>173 - BE - LEIGTHON BUZZARD</v>
          </cell>
        </row>
        <row r="106">
          <cell r="M106" t="str">
            <v>174 - BE - TUCSON</v>
          </cell>
        </row>
        <row r="107">
          <cell r="M107" t="str">
            <v>180 - ITT</v>
          </cell>
        </row>
        <row r="108">
          <cell r="M108" t="str">
            <v>181 - FLIR/RAYTHEON</v>
          </cell>
        </row>
        <row r="109">
          <cell r="M109" t="str">
            <v>182 - FLUKE</v>
          </cell>
        </row>
        <row r="110">
          <cell r="M110" t="str">
            <v>183 - MAXTEK</v>
          </cell>
        </row>
        <row r="111">
          <cell r="M111" t="str">
            <v>184 - KORRY ELECTRONICS</v>
          </cell>
        </row>
        <row r="112">
          <cell r="M112" t="str">
            <v>185 - GENERAL ASSEMBLY</v>
          </cell>
        </row>
        <row r="113">
          <cell r="M113" t="str">
            <v>187 - BE 787 PSU</v>
          </cell>
        </row>
        <row r="114">
          <cell r="M114" t="str">
            <v>305 - BE EVERETT</v>
          </cell>
        </row>
        <row r="115">
          <cell r="M115" t="str">
            <v>GCS - GCS SHIPSIDE CELL</v>
          </cell>
        </row>
        <row r="116">
          <cell r="M116" t="str">
            <v>500 - MEDICAL - R&amp;D</v>
          </cell>
        </row>
        <row r="117">
          <cell r="C117" t="str">
            <v>EA</v>
          </cell>
          <cell r="M117" t="str">
            <v>501 - MEDICAL</v>
          </cell>
        </row>
        <row r="118">
          <cell r="C118" t="str">
            <v>FT</v>
          </cell>
          <cell r="M118" t="str">
            <v>502 - MEDICAL - NON MOLD</v>
          </cell>
        </row>
        <row r="119">
          <cell r="C119" t="str">
            <v>GAL</v>
          </cell>
          <cell r="M119" t="str">
            <v>523 - GOODRICH BAG N TAG                 </v>
          </cell>
        </row>
        <row r="120">
          <cell r="C120" t="str">
            <v>KIT</v>
          </cell>
          <cell r="M120" t="str">
            <v xml:space="preserve">524 - GOODRICH DOUBLE ENDED LG  </v>
          </cell>
        </row>
        <row r="121">
          <cell r="C121" t="str">
            <v>LB</v>
          </cell>
          <cell r="M121" t="str">
            <v>525 - GOODRICH DOUBLE ENDED SM</v>
          </cell>
        </row>
        <row r="122">
          <cell r="C122" t="str">
            <v>OZ</v>
          </cell>
          <cell r="M122" t="str">
            <v>526 - GOODRICH HUMS  LG            </v>
          </cell>
        </row>
        <row r="123">
          <cell r="C123" t="str">
            <v>PT</v>
          </cell>
          <cell r="M123" t="str">
            <v>527 - GOODRICH HUMS MED         </v>
          </cell>
        </row>
        <row r="124">
          <cell r="C124" t="str">
            <v>QT</v>
          </cell>
          <cell r="M124" t="str">
            <v>528 - GOODRICH HUMS SM           </v>
          </cell>
        </row>
        <row r="125">
          <cell r="C125" t="str">
            <v>RLL</v>
          </cell>
          <cell r="M125" t="str">
            <v>529 - GOODRICH RED CABLE           </v>
          </cell>
        </row>
        <row r="126">
          <cell r="M126" t="str">
            <v>607 - ASTRONICS KAIZEN</v>
          </cell>
        </row>
        <row r="127">
          <cell r="M127" t="str">
            <v>608 - ASTRONICS KAIZEN</v>
          </cell>
        </row>
        <row r="128">
          <cell r="M128" t="str">
            <v>612 - GOODRICH KAIZEN</v>
          </cell>
        </row>
        <row r="129">
          <cell r="M129" t="str">
            <v>614 - RACK INSTALL KZN</v>
          </cell>
        </row>
        <row r="130">
          <cell r="M130" t="str">
            <v>615 - PAC SHIPSIDE CELL</v>
          </cell>
        </row>
        <row r="131">
          <cell r="M131" t="str">
            <v>618 - PAC SEAT CABLE</v>
          </cell>
        </row>
        <row r="132">
          <cell r="M132" t="str">
            <v>620 - TAL-KZN CELL A</v>
          </cell>
        </row>
        <row r="133">
          <cell r="M133" t="str">
            <v>621 - TAL-KZN CELL B</v>
          </cell>
        </row>
        <row r="134">
          <cell r="M134" t="str">
            <v>622 - TAL-KZN CELL C</v>
          </cell>
        </row>
        <row r="135">
          <cell r="M135" t="str">
            <v>623 - TAL-KZN CELL D</v>
          </cell>
        </row>
        <row r="136">
          <cell r="M136" t="str">
            <v>624 - ARMSTRONG KAIZEN</v>
          </cell>
        </row>
        <row r="137">
          <cell r="M137" t="str">
            <v>632 - GOODRICH HUMS</v>
          </cell>
        </row>
        <row r="138">
          <cell r="M138" t="str">
            <v>634 - RACK INSTALL CELL 2</v>
          </cell>
        </row>
        <row r="139">
          <cell r="M139" t="str">
            <v>660 - PAC RD-AM/KM KZN</v>
          </cell>
        </row>
        <row r="140">
          <cell r="M140" t="str">
            <v>661 - PAC RD-AM/KM KZN</v>
          </cell>
        </row>
        <row r="141">
          <cell r="M141" t="str">
            <v>662 - PAC RD-AM/KM KZN</v>
          </cell>
        </row>
        <row r="142">
          <cell r="M142" t="str">
            <v>663 - PAC RD-AM/KM KZN</v>
          </cell>
        </row>
        <row r="143">
          <cell r="M143" t="str">
            <v>664 - PAC SEAT CABLE</v>
          </cell>
        </row>
        <row r="144">
          <cell r="M144" t="str">
            <v>665 - PAC SEAT CABLE</v>
          </cell>
        </row>
        <row r="145">
          <cell r="M145" t="str">
            <v>670 - IMS</v>
          </cell>
        </row>
        <row r="146">
          <cell r="M146" t="str">
            <v>671 - IMS HARNESS</v>
          </cell>
        </row>
        <row r="147">
          <cell r="M147" t="str">
            <v>680 - CONNECTOR ASSEMBLY</v>
          </cell>
        </row>
        <row r="148">
          <cell r="M148" t="str">
            <v>771 - TEKTRONIX</v>
          </cell>
        </row>
        <row r="149">
          <cell r="M149" t="str">
            <v>772 - LECROY</v>
          </cell>
        </row>
        <row r="150">
          <cell r="M150" t="str">
            <v>773 - GENERAL T&amp;M AND T&amp;M NPI</v>
          </cell>
        </row>
        <row r="151">
          <cell r="M151" t="str">
            <v>AIK - AI BAG AND TAG KIT</v>
          </cell>
        </row>
        <row r="152">
          <cell r="M152" t="str">
            <v>BNT - BAG &amp; TAG</v>
          </cell>
        </row>
        <row r="153">
          <cell r="M153" t="str">
            <v>SUB - BAG AND TAG HARD WARE KITS</v>
          </cell>
        </row>
        <row r="154">
          <cell r="M154" t="str">
            <v>OSD (OSP) - OSP-DISTRIBUTION</v>
          </cell>
        </row>
        <row r="155">
          <cell r="M155" t="str">
            <v>OSP - TEK OSP</v>
          </cell>
        </row>
        <row r="156">
          <cell r="M156" t="str">
            <v>PK1 (PKG1) - PKG KITS SHIPSIDE</v>
          </cell>
        </row>
        <row r="157">
          <cell r="M157" t="str">
            <v>PK2 (PKG2) - PKG KITS SHIPSIDE</v>
          </cell>
        </row>
        <row r="158">
          <cell r="M158" t="str">
            <v>PK3 (PKG3) - PKG KITS SEATCABLE</v>
          </cell>
        </row>
        <row r="159">
          <cell r="M159" t="str">
            <v>GSK - GSKTEST</v>
          </cell>
        </row>
        <row r="185">
          <cell r="M185" t="str">
            <v>0001 - Level 1 Inspection (EA)</v>
          </cell>
        </row>
        <row r="186">
          <cell r="M186" t="str">
            <v>0002 - Level 1 Inspection (FT)</v>
          </cell>
        </row>
        <row r="187">
          <cell r="M187" t="str">
            <v>0003 - Level 1 Inspection (G)</v>
          </cell>
        </row>
        <row r="188">
          <cell r="M188" t="str">
            <v>0004 - Level 1 Inspection (IN)</v>
          </cell>
        </row>
        <row r="189">
          <cell r="M189" t="str">
            <v>0005 - Level 1 Inspection (LB)</v>
          </cell>
        </row>
        <row r="190">
          <cell r="M190" t="str">
            <v>0006 - Level 1 Inspection (OZ)</v>
          </cell>
        </row>
        <row r="191">
          <cell r="M191" t="str">
            <v>0010 - Backshells (Level 2, AQL)</v>
          </cell>
        </row>
        <row r="192">
          <cell r="M192" t="str">
            <v>0020 - Connectors (Level 2, AQL)</v>
          </cell>
        </row>
        <row r="193">
          <cell r="M193" t="str">
            <v>0030 - Contacts (Level 2, AQL)</v>
          </cell>
        </row>
        <row r="194">
          <cell r="M194" t="str">
            <v>0040 - Hardware (Level 2, AQL)</v>
          </cell>
        </row>
        <row r="195">
          <cell r="M195" t="str">
            <v>0050 - Wire/Cable (Level 2, AQL)</v>
          </cell>
        </row>
        <row r="196">
          <cell r="M196" t="str">
            <v>0060 - Heatshrink (Level 2, AQL, EA)</v>
          </cell>
        </row>
        <row r="197">
          <cell r="M197" t="str">
            <v>0061 - Heatshrink (Level 2, AQL, FT)</v>
          </cell>
        </row>
        <row r="198">
          <cell r="M198" t="str">
            <v>0161 - Heatshrink (Level 2, AQL, FT)</v>
          </cell>
        </row>
        <row r="199">
          <cell r="M199" t="str">
            <v>0162 - Heatshrink (Level 2, AQL, IN)</v>
          </cell>
        </row>
        <row r="200">
          <cell r="M200" t="str">
            <v>0110 - Backshells (Level 2, 100%)</v>
          </cell>
        </row>
        <row r="201">
          <cell r="M201" t="str">
            <v>0120 - Connectors (Level 2, 100%)</v>
          </cell>
        </row>
        <row r="202">
          <cell r="M202" t="str">
            <v>0130 - Contacts (Level 2, 100%)</v>
          </cell>
        </row>
        <row r="203">
          <cell r="M203" t="str">
            <v>0140 - Hardware (Level 2, 100%)</v>
          </cell>
        </row>
        <row r="204">
          <cell r="M204" t="str">
            <v>0150 - Wire/Cable (Level 2, 100%)</v>
          </cell>
        </row>
        <row r="205">
          <cell r="M205" t="str">
            <v>0160 - Heatshrink (Level 2, 100%, EA)</v>
          </cell>
        </row>
        <row r="206">
          <cell r="M206" t="str">
            <v>0070 - Cable Assemblies (Level 3, AQL)</v>
          </cell>
        </row>
        <row r="207">
          <cell r="M207" t="str">
            <v>0080 - Build-to-Print Components (Level 3, AQL)</v>
          </cell>
        </row>
        <row r="208">
          <cell r="M208" t="str">
            <v>0170 - Cable Assemblies (Level 3, 100%)</v>
          </cell>
        </row>
        <row r="209">
          <cell r="M209" t="str">
            <v>0180 - Build-to-Print Components (Level 3, 100%)</v>
          </cell>
        </row>
        <row r="210">
          <cell r="M210" t="str">
            <v xml:space="preserve"> - Custom Inspection Plan (Level 4)</v>
          </cell>
        </row>
        <row r="211">
          <cell r="M211" t="str">
            <v xml:space="preserve"> - Dock-To-Stock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">
          <cell r="G3" t="b">
            <v>0</v>
          </cell>
          <cell r="H3" t="b">
            <v>0</v>
          </cell>
        </row>
        <row r="4">
          <cell r="BY4" t="str">
            <v>Angelisa Mozzone</v>
          </cell>
        </row>
        <row r="5">
          <cell r="BY5" t="str">
            <v>Anne Sollars</v>
          </cell>
        </row>
        <row r="6">
          <cell r="BY6" t="str">
            <v>Annette Garrison</v>
          </cell>
        </row>
        <row r="7">
          <cell r="BY7" t="str">
            <v>Beth Curtis</v>
          </cell>
        </row>
        <row r="8">
          <cell r="BY8" t="str">
            <v>Billie Waltz</v>
          </cell>
        </row>
        <row r="9">
          <cell r="BY9" t="str">
            <v>Catherine Shure</v>
          </cell>
        </row>
        <row r="10">
          <cell r="BY10" t="str">
            <v>Colleen Johnson</v>
          </cell>
        </row>
        <row r="11">
          <cell r="BY11" t="str">
            <v>Daniel Keating</v>
          </cell>
        </row>
        <row r="12">
          <cell r="BY12" t="str">
            <v>Duc Tran</v>
          </cell>
        </row>
        <row r="13">
          <cell r="BY13" t="str">
            <v>Eric Schuessler</v>
          </cell>
        </row>
        <row r="14">
          <cell r="BY14" t="str">
            <v>Fredrick Lekanoff</v>
          </cell>
        </row>
        <row r="15">
          <cell r="BY15" t="str">
            <v>Jiyoon Back</v>
          </cell>
        </row>
        <row r="16">
          <cell r="BY16" t="str">
            <v>Kris Samuelson</v>
          </cell>
        </row>
        <row r="17">
          <cell r="BT17">
            <v>1</v>
          </cell>
          <cell r="BY17" t="str">
            <v>Laurie Castillo</v>
          </cell>
        </row>
        <row r="18">
          <cell r="BT18">
            <v>2</v>
          </cell>
          <cell r="BY18" t="str">
            <v>Marcy Quandt</v>
          </cell>
        </row>
        <row r="19">
          <cell r="BY19" t="str">
            <v>Mike Cole</v>
          </cell>
        </row>
        <row r="20">
          <cell r="BY20" t="str">
            <v>Nikki Johnson</v>
          </cell>
        </row>
        <row r="21">
          <cell r="BY21" t="str">
            <v>Patty Menghini</v>
          </cell>
        </row>
        <row r="22">
          <cell r="BY22" t="str">
            <v>Rudy Woods</v>
          </cell>
        </row>
        <row r="23">
          <cell r="BY23" t="str">
            <v>Ryan Spencer</v>
          </cell>
        </row>
        <row r="24">
          <cell r="BU24" t="str">
            <v>C</v>
          </cell>
          <cell r="BY24" t="str">
            <v>Sherry Bumgarner</v>
          </cell>
        </row>
        <row r="25">
          <cell r="BU25" t="str">
            <v>NC</v>
          </cell>
          <cell r="BY25" t="str">
            <v>Terri DelVecchio</v>
          </cell>
        </row>
        <row r="30">
          <cell r="BU30" t="str">
            <v>R</v>
          </cell>
        </row>
        <row r="31">
          <cell r="BU31" t="str">
            <v>NR</v>
          </cell>
        </row>
        <row r="36">
          <cell r="BT36" t="str">
            <v>Checked</v>
          </cell>
        </row>
        <row r="37">
          <cell r="BT37" t="str">
            <v>Unchecked</v>
          </cell>
        </row>
        <row r="38">
          <cell r="BZ38" t="str">
            <v>ZRAW-ea</v>
          </cell>
        </row>
        <row r="39">
          <cell r="BZ39" t="str">
            <v>ZRAW-WICA</v>
          </cell>
        </row>
        <row r="40">
          <cell r="BZ40" t="str">
            <v>ZRAW-ft</v>
          </cell>
        </row>
        <row r="41">
          <cell r="BZ41" t="str">
            <v>ZCSM</v>
          </cell>
        </row>
        <row r="42">
          <cell r="BZ42" t="str">
            <v>ZCON</v>
          </cell>
        </row>
        <row r="43">
          <cell r="BZ43" t="str">
            <v>Subcontracting (ZWIP)</v>
          </cell>
        </row>
        <row r="44">
          <cell r="BZ44" t="str">
            <v>Mfg at other plants (ZWIP)</v>
          </cell>
        </row>
        <row r="45">
          <cell r="BZ45" t="str">
            <v>China (ZWIP)</v>
          </cell>
        </row>
        <row r="46">
          <cell r="BZ46" t="str">
            <v>Other ZWIP</v>
          </cell>
        </row>
        <row r="66">
          <cell r="BI66" t="b">
            <v>0</v>
          </cell>
          <cell r="BJ66" t="b">
            <v>0</v>
          </cell>
        </row>
        <row r="67">
          <cell r="BI67" t="b">
            <v>0</v>
          </cell>
          <cell r="BJ67" t="b">
            <v>0</v>
          </cell>
        </row>
        <row r="70">
          <cell r="BI70" t="b">
            <v>0</v>
          </cell>
          <cell r="BJ70" t="b">
            <v>0</v>
          </cell>
        </row>
        <row r="71">
          <cell r="BI71" t="b">
            <v>0</v>
          </cell>
          <cell r="BJ71" t="b">
            <v>0</v>
          </cell>
        </row>
        <row r="78">
          <cell r="BT78" t="str">
            <v xml:space="preserve"> </v>
          </cell>
        </row>
        <row r="79">
          <cell r="BT79" t="str">
            <v>ZPRD01</v>
          </cell>
        </row>
        <row r="80">
          <cell r="BT80" t="str">
            <v>ZPRD03</v>
          </cell>
        </row>
        <row r="85">
          <cell r="BU85" t="str">
            <v>ESD</v>
          </cell>
        </row>
        <row r="86">
          <cell r="BU86" t="str">
            <v>Non-ESD</v>
          </cell>
        </row>
      </sheetData>
      <sheetData sheetId="23" refreshError="1"/>
      <sheetData sheetId="24">
        <row r="1">
          <cell r="C1" t="str">
            <v>KUNNR_NO</v>
          </cell>
          <cell r="AB1" t="str">
            <v>General Rate</v>
          </cell>
          <cell r="AD1">
            <v>59.78</v>
          </cell>
        </row>
        <row r="2">
          <cell r="C2" t="str">
            <v>107004</v>
          </cell>
        </row>
        <row r="3">
          <cell r="C3" t="str">
            <v>107115</v>
          </cell>
        </row>
        <row r="4">
          <cell r="C4" t="str">
            <v>106931</v>
          </cell>
        </row>
        <row r="5">
          <cell r="C5" t="str">
            <v>106914</v>
          </cell>
        </row>
        <row r="6">
          <cell r="C6" t="str">
            <v>100013</v>
          </cell>
        </row>
        <row r="7">
          <cell r="C7" t="str">
            <v>103456</v>
          </cell>
        </row>
        <row r="8">
          <cell r="C8" t="str">
            <v>101737</v>
          </cell>
        </row>
        <row r="9">
          <cell r="C9" t="str">
            <v>101741</v>
          </cell>
        </row>
        <row r="10">
          <cell r="C10" t="str">
            <v>101143</v>
          </cell>
        </row>
        <row r="11">
          <cell r="C11" t="str">
            <v>103463</v>
          </cell>
        </row>
        <row r="12">
          <cell r="C12" t="str">
            <v>101745</v>
          </cell>
        </row>
        <row r="13">
          <cell r="C13" t="str">
            <v>103469</v>
          </cell>
        </row>
        <row r="14">
          <cell r="C14" t="str">
            <v>101747</v>
          </cell>
        </row>
        <row r="15">
          <cell r="C15" t="str">
            <v>103473</v>
          </cell>
        </row>
        <row r="16">
          <cell r="C16" t="str">
            <v>101748</v>
          </cell>
        </row>
        <row r="17">
          <cell r="C17" t="str">
            <v>101749</v>
          </cell>
        </row>
        <row r="18">
          <cell r="C18" t="str">
            <v>106404</v>
          </cell>
        </row>
        <row r="19">
          <cell r="C19" t="str">
            <v>103484</v>
          </cell>
        </row>
        <row r="20">
          <cell r="C20" t="str">
            <v>103488</v>
          </cell>
        </row>
        <row r="21">
          <cell r="C21" t="str">
            <v>101750</v>
          </cell>
        </row>
        <row r="22">
          <cell r="C22" t="str">
            <v>103491</v>
          </cell>
        </row>
        <row r="23">
          <cell r="C23" t="str">
            <v>101752</v>
          </cell>
        </row>
        <row r="24">
          <cell r="C24" t="str">
            <v>101753</v>
          </cell>
        </row>
        <row r="25">
          <cell r="C25" t="str">
            <v>25</v>
          </cell>
        </row>
        <row r="26">
          <cell r="C26" t="str">
            <v>103144</v>
          </cell>
        </row>
        <row r="27">
          <cell r="C27" t="str">
            <v>101754</v>
          </cell>
        </row>
        <row r="28">
          <cell r="C28" t="str">
            <v>106103</v>
          </cell>
        </row>
        <row r="29">
          <cell r="C29" t="str">
            <v>103504</v>
          </cell>
        </row>
        <row r="30">
          <cell r="C30" t="str">
            <v>103505</v>
          </cell>
        </row>
        <row r="31">
          <cell r="C31" t="str">
            <v>101756</v>
          </cell>
        </row>
        <row r="32">
          <cell r="C32" t="str">
            <v>103512</v>
          </cell>
        </row>
        <row r="33">
          <cell r="C33" t="str">
            <v>103416</v>
          </cell>
        </row>
        <row r="34">
          <cell r="C34" t="str">
            <v>103514</v>
          </cell>
        </row>
        <row r="35">
          <cell r="C35" t="str">
            <v>106188</v>
          </cell>
        </row>
        <row r="36">
          <cell r="C36" t="str">
            <v>108396</v>
          </cell>
        </row>
        <row r="37">
          <cell r="C37" t="str">
            <v>101040</v>
          </cell>
        </row>
        <row r="38">
          <cell r="C38" t="str">
            <v>100062</v>
          </cell>
        </row>
        <row r="39">
          <cell r="C39" t="str">
            <v>101758</v>
          </cell>
        </row>
        <row r="40">
          <cell r="C40" t="str">
            <v>101759</v>
          </cell>
        </row>
        <row r="41">
          <cell r="C41" t="str">
            <v>103445</v>
          </cell>
        </row>
        <row r="42">
          <cell r="C42" t="str">
            <v>101760</v>
          </cell>
        </row>
        <row r="43">
          <cell r="C43" t="str">
            <v>101762</v>
          </cell>
        </row>
        <row r="44">
          <cell r="C44" t="str">
            <v>108430</v>
          </cell>
        </row>
        <row r="45">
          <cell r="C45" t="str">
            <v>106187</v>
          </cell>
        </row>
        <row r="46">
          <cell r="C46" t="str">
            <v>101764</v>
          </cell>
        </row>
        <row r="47">
          <cell r="C47" t="str">
            <v>105533</v>
          </cell>
        </row>
        <row r="48">
          <cell r="C48" t="str">
            <v>103530</v>
          </cell>
        </row>
        <row r="49">
          <cell r="C49" t="str">
            <v>101765</v>
          </cell>
        </row>
        <row r="50">
          <cell r="C50" t="str">
            <v>103433</v>
          </cell>
        </row>
        <row r="51">
          <cell r="C51" t="str">
            <v>103534</v>
          </cell>
        </row>
        <row r="52">
          <cell r="C52" t="str">
            <v>103093</v>
          </cell>
        </row>
        <row r="53">
          <cell r="C53" t="str">
            <v>103537</v>
          </cell>
        </row>
        <row r="54">
          <cell r="C54" t="str">
            <v>103541</v>
          </cell>
        </row>
        <row r="55">
          <cell r="C55" t="str">
            <v>101769</v>
          </cell>
        </row>
        <row r="56">
          <cell r="C56" t="str">
            <v>103544</v>
          </cell>
        </row>
        <row r="57">
          <cell r="C57" t="str">
            <v>103548</v>
          </cell>
        </row>
        <row r="58">
          <cell r="C58" t="str">
            <v>107189</v>
          </cell>
        </row>
        <row r="59">
          <cell r="C59" t="str">
            <v>108416</v>
          </cell>
        </row>
        <row r="60">
          <cell r="C60" t="str">
            <v>105490</v>
          </cell>
        </row>
        <row r="61">
          <cell r="C61" t="str">
            <v>103552</v>
          </cell>
        </row>
        <row r="62">
          <cell r="C62" t="str">
            <v>103553</v>
          </cell>
        </row>
        <row r="63">
          <cell r="C63" t="str">
            <v>101770</v>
          </cell>
        </row>
        <row r="64">
          <cell r="C64" t="str">
            <v>103554</v>
          </cell>
        </row>
        <row r="65">
          <cell r="C65" t="str">
            <v>108436</v>
          </cell>
        </row>
        <row r="66">
          <cell r="C66" t="str">
            <v>101772</v>
          </cell>
        </row>
        <row r="67">
          <cell r="C67" t="str">
            <v>103556</v>
          </cell>
        </row>
        <row r="68">
          <cell r="C68" t="str">
            <v>101773</v>
          </cell>
        </row>
        <row r="69">
          <cell r="C69" t="str">
            <v>105595</v>
          </cell>
        </row>
        <row r="70">
          <cell r="C70" t="str">
            <v>103287</v>
          </cell>
        </row>
        <row r="71">
          <cell r="C71" t="str">
            <v>101774</v>
          </cell>
        </row>
        <row r="72">
          <cell r="C72" t="str">
            <v>101775</v>
          </cell>
        </row>
        <row r="73">
          <cell r="C73" t="str">
            <v>101776</v>
          </cell>
        </row>
        <row r="74">
          <cell r="C74" t="str">
            <v>103567</v>
          </cell>
        </row>
        <row r="75">
          <cell r="C75" t="str">
            <v>101779</v>
          </cell>
        </row>
        <row r="76">
          <cell r="C76" t="str">
            <v>103570</v>
          </cell>
        </row>
        <row r="77">
          <cell r="C77" t="str">
            <v>103572</v>
          </cell>
        </row>
        <row r="78">
          <cell r="C78" t="str">
            <v>101781</v>
          </cell>
        </row>
        <row r="79">
          <cell r="C79" t="str">
            <v>101783</v>
          </cell>
        </row>
        <row r="80">
          <cell r="C80" t="str">
            <v>101784</v>
          </cell>
        </row>
        <row r="81">
          <cell r="C81" t="str">
            <v>103003</v>
          </cell>
        </row>
        <row r="82">
          <cell r="C82" t="str">
            <v>107375</v>
          </cell>
        </row>
        <row r="83">
          <cell r="C83" t="str">
            <v>103184</v>
          </cell>
        </row>
        <row r="84">
          <cell r="C84" t="str">
            <v>101785</v>
          </cell>
        </row>
        <row r="85">
          <cell r="C85" t="str">
            <v>101786</v>
          </cell>
        </row>
        <row r="86">
          <cell r="C86" t="str">
            <v>103031</v>
          </cell>
        </row>
        <row r="87">
          <cell r="C87" t="str">
            <v>103085</v>
          </cell>
        </row>
        <row r="88">
          <cell r="C88" t="str">
            <v>105963</v>
          </cell>
        </row>
        <row r="89">
          <cell r="C89" t="str">
            <v>101789</v>
          </cell>
        </row>
        <row r="90">
          <cell r="C90" t="str">
            <v>100065</v>
          </cell>
        </row>
        <row r="91">
          <cell r="C91" t="str">
            <v>107394</v>
          </cell>
        </row>
        <row r="92">
          <cell r="C92" t="str">
            <v>103092</v>
          </cell>
        </row>
        <row r="93">
          <cell r="C93" t="str">
            <v>101790</v>
          </cell>
        </row>
        <row r="94">
          <cell r="C94" t="str">
            <v>103584</v>
          </cell>
        </row>
        <row r="95">
          <cell r="C95" t="str">
            <v>103210</v>
          </cell>
        </row>
        <row r="96">
          <cell r="C96" t="str">
            <v>105477</v>
          </cell>
        </row>
        <row r="97">
          <cell r="C97" t="str">
            <v>103587</v>
          </cell>
        </row>
        <row r="98">
          <cell r="C98" t="str">
            <v>101791</v>
          </cell>
        </row>
        <row r="99">
          <cell r="C99" t="str">
            <v>107825</v>
          </cell>
        </row>
        <row r="100">
          <cell r="C100" t="str">
            <v>101794</v>
          </cell>
        </row>
        <row r="101">
          <cell r="C101" t="str">
            <v>100000</v>
          </cell>
        </row>
        <row r="102">
          <cell r="C102" t="str">
            <v>100203</v>
          </cell>
        </row>
        <row r="103">
          <cell r="C103" t="str">
            <v>103472</v>
          </cell>
        </row>
        <row r="104">
          <cell r="C104" t="str">
            <v>101154</v>
          </cell>
        </row>
        <row r="105">
          <cell r="C105" t="str">
            <v>103300</v>
          </cell>
        </row>
        <row r="106">
          <cell r="C106" t="str">
            <v>101797</v>
          </cell>
        </row>
        <row r="107">
          <cell r="C107" t="str">
            <v>101799</v>
          </cell>
        </row>
        <row r="108">
          <cell r="C108" t="str">
            <v>101156</v>
          </cell>
        </row>
        <row r="109">
          <cell r="C109" t="str">
            <v>101801</v>
          </cell>
        </row>
        <row r="110">
          <cell r="C110" t="str">
            <v>105617</v>
          </cell>
        </row>
        <row r="111">
          <cell r="C111" t="str">
            <v>107079</v>
          </cell>
        </row>
        <row r="112">
          <cell r="C112" t="str">
            <v>103603</v>
          </cell>
        </row>
        <row r="113">
          <cell r="C113" t="str">
            <v>103604</v>
          </cell>
        </row>
        <row r="114">
          <cell r="C114" t="str">
            <v>108531</v>
          </cell>
        </row>
        <row r="115">
          <cell r="C115" t="str">
            <v>103611</v>
          </cell>
        </row>
        <row r="116">
          <cell r="C116" t="str">
            <v>108524</v>
          </cell>
        </row>
        <row r="117">
          <cell r="C117" t="str">
            <v>103616</v>
          </cell>
        </row>
        <row r="118">
          <cell r="C118" t="str">
            <v>103104</v>
          </cell>
        </row>
        <row r="119">
          <cell r="C119" t="str">
            <v>101807</v>
          </cell>
        </row>
        <row r="120">
          <cell r="C120" t="str">
            <v>101808</v>
          </cell>
        </row>
        <row r="121">
          <cell r="C121" t="str">
            <v>101964</v>
          </cell>
        </row>
        <row r="122">
          <cell r="C122" t="str">
            <v>103086</v>
          </cell>
        </row>
        <row r="123">
          <cell r="C123" t="str">
            <v>108217</v>
          </cell>
        </row>
        <row r="124">
          <cell r="C124" t="str">
            <v>101809</v>
          </cell>
        </row>
        <row r="125">
          <cell r="C125" t="str">
            <v>108240</v>
          </cell>
        </row>
        <row r="126">
          <cell r="C126" t="str">
            <v>101810</v>
          </cell>
        </row>
        <row r="127">
          <cell r="C127" t="str">
            <v>101811</v>
          </cell>
        </row>
        <row r="128">
          <cell r="C128" t="str">
            <v>103634</v>
          </cell>
        </row>
        <row r="129">
          <cell r="C129" t="str">
            <v>103641</v>
          </cell>
        </row>
        <row r="130">
          <cell r="C130" t="str">
            <v>103642</v>
          </cell>
        </row>
        <row r="131">
          <cell r="C131" t="str">
            <v>103643</v>
          </cell>
        </row>
        <row r="132">
          <cell r="C132" t="str">
            <v>103222</v>
          </cell>
        </row>
        <row r="133">
          <cell r="C133" t="str">
            <v>101029</v>
          </cell>
        </row>
        <row r="134">
          <cell r="C134" t="str">
            <v>101160</v>
          </cell>
        </row>
        <row r="135">
          <cell r="C135" t="str">
            <v>100052</v>
          </cell>
        </row>
        <row r="136">
          <cell r="C136" t="str">
            <v>101816</v>
          </cell>
        </row>
        <row r="137">
          <cell r="C137" t="str">
            <v>101822</v>
          </cell>
        </row>
        <row r="138">
          <cell r="C138" t="str">
            <v>101819</v>
          </cell>
        </row>
        <row r="139">
          <cell r="C139" t="str">
            <v>101817</v>
          </cell>
        </row>
        <row r="140">
          <cell r="C140" t="str">
            <v>101820</v>
          </cell>
        </row>
        <row r="141">
          <cell r="C141" t="str">
            <v>103293</v>
          </cell>
        </row>
        <row r="142">
          <cell r="C142" t="str">
            <v>101821</v>
          </cell>
        </row>
        <row r="143">
          <cell r="C143" t="str">
            <v>103091</v>
          </cell>
        </row>
        <row r="144">
          <cell r="C144" t="str">
            <v>106142</v>
          </cell>
        </row>
        <row r="145">
          <cell r="C145" t="str">
            <v>105886</v>
          </cell>
        </row>
        <row r="146">
          <cell r="C146" t="str">
            <v>101823</v>
          </cell>
        </row>
        <row r="147">
          <cell r="C147" t="str">
            <v>101818</v>
          </cell>
        </row>
        <row r="148">
          <cell r="C148" t="str">
            <v>100265</v>
          </cell>
        </row>
        <row r="149">
          <cell r="C149" t="str">
            <v>108669</v>
          </cell>
        </row>
        <row r="150">
          <cell r="C150" t="str">
            <v>100001</v>
          </cell>
        </row>
        <row r="151">
          <cell r="C151" t="str">
            <v>101161</v>
          </cell>
        </row>
        <row r="152">
          <cell r="C152" t="str">
            <v>106120</v>
          </cell>
        </row>
        <row r="153">
          <cell r="C153" t="str">
            <v>103650</v>
          </cell>
        </row>
        <row r="154">
          <cell r="C154" t="str">
            <v>101826</v>
          </cell>
        </row>
        <row r="155">
          <cell r="C155" t="str">
            <v>101828</v>
          </cell>
        </row>
        <row r="156">
          <cell r="C156" t="str">
            <v>103656</v>
          </cell>
        </row>
        <row r="157">
          <cell r="C157" t="str">
            <v>103659</v>
          </cell>
        </row>
        <row r="158">
          <cell r="C158" t="str">
            <v>100053</v>
          </cell>
        </row>
        <row r="159">
          <cell r="C159" t="str">
            <v>100002</v>
          </cell>
        </row>
        <row r="160">
          <cell r="C160" t="str">
            <v>103048</v>
          </cell>
        </row>
        <row r="161">
          <cell r="C161" t="str">
            <v>100128</v>
          </cell>
        </row>
        <row r="162">
          <cell r="C162" t="str">
            <v>103668</v>
          </cell>
        </row>
        <row r="163">
          <cell r="C163" t="str">
            <v>100124</v>
          </cell>
        </row>
        <row r="164">
          <cell r="C164" t="str">
            <v>105487</v>
          </cell>
        </row>
        <row r="165">
          <cell r="C165" t="str">
            <v>101832</v>
          </cell>
        </row>
        <row r="166">
          <cell r="C166" t="str">
            <v>101833</v>
          </cell>
        </row>
        <row r="167">
          <cell r="C167" t="str">
            <v>103671</v>
          </cell>
        </row>
        <row r="168">
          <cell r="C168" t="str">
            <v>107060</v>
          </cell>
        </row>
        <row r="169">
          <cell r="C169" t="str">
            <v>101839</v>
          </cell>
        </row>
        <row r="170">
          <cell r="C170" t="str">
            <v>101841</v>
          </cell>
        </row>
        <row r="171">
          <cell r="C171" t="str">
            <v>101842</v>
          </cell>
        </row>
        <row r="172">
          <cell r="C172" t="str">
            <v>103674</v>
          </cell>
        </row>
        <row r="173">
          <cell r="C173" t="str">
            <v>101840</v>
          </cell>
        </row>
        <row r="174">
          <cell r="C174" t="str">
            <v>101169</v>
          </cell>
        </row>
        <row r="175">
          <cell r="C175" t="str">
            <v>103676</v>
          </cell>
        </row>
        <row r="176">
          <cell r="C176" t="str">
            <v>103346</v>
          </cell>
        </row>
        <row r="177">
          <cell r="C177" t="str">
            <v>103166</v>
          </cell>
        </row>
        <row r="178">
          <cell r="C178" t="str">
            <v>103681</v>
          </cell>
        </row>
        <row r="179">
          <cell r="C179" t="str">
            <v>103682</v>
          </cell>
        </row>
        <row r="180">
          <cell r="C180" t="str">
            <v>101847</v>
          </cell>
        </row>
        <row r="181">
          <cell r="C181" t="str">
            <v>105522</v>
          </cell>
        </row>
        <row r="182">
          <cell r="C182" t="str">
            <v>101849</v>
          </cell>
        </row>
        <row r="183">
          <cell r="C183" t="str">
            <v>101850</v>
          </cell>
        </row>
        <row r="184">
          <cell r="C184" t="str">
            <v>101851</v>
          </cell>
        </row>
        <row r="185">
          <cell r="C185" t="str">
            <v>103698</v>
          </cell>
        </row>
        <row r="186">
          <cell r="C186" t="str">
            <v>101852</v>
          </cell>
        </row>
        <row r="187">
          <cell r="C187" t="str">
            <v>106255</v>
          </cell>
        </row>
        <row r="188">
          <cell r="C188" t="str">
            <v>106288</v>
          </cell>
        </row>
        <row r="189">
          <cell r="C189" t="str">
            <v>101853</v>
          </cell>
        </row>
        <row r="190">
          <cell r="C190" t="str">
            <v>101855</v>
          </cell>
        </row>
        <row r="191">
          <cell r="C191" t="str">
            <v>101856</v>
          </cell>
        </row>
        <row r="192">
          <cell r="C192" t="str">
            <v>100200</v>
          </cell>
        </row>
        <row r="193">
          <cell r="C193" t="str">
            <v>108460</v>
          </cell>
        </row>
        <row r="194">
          <cell r="C194" t="str">
            <v>105461</v>
          </cell>
        </row>
        <row r="195">
          <cell r="C195" t="str">
            <v>100026</v>
          </cell>
        </row>
        <row r="196">
          <cell r="C196" t="str">
            <v>101857</v>
          </cell>
        </row>
        <row r="197">
          <cell r="C197" t="str">
            <v>103702</v>
          </cell>
        </row>
        <row r="198">
          <cell r="C198" t="str">
            <v>106757</v>
          </cell>
        </row>
        <row r="199">
          <cell r="C199" t="str">
            <v>107177</v>
          </cell>
        </row>
        <row r="200">
          <cell r="C200" t="str">
            <v>108694</v>
          </cell>
        </row>
        <row r="201">
          <cell r="C201" t="str">
            <v>106780</v>
          </cell>
        </row>
        <row r="202">
          <cell r="C202" t="str">
            <v>101861</v>
          </cell>
        </row>
        <row r="203">
          <cell r="C203" t="str">
            <v>103708</v>
          </cell>
        </row>
        <row r="204">
          <cell r="C204" t="str">
            <v>103709</v>
          </cell>
        </row>
        <row r="205">
          <cell r="C205" t="str">
            <v>106182</v>
          </cell>
        </row>
        <row r="206">
          <cell r="C206" t="str">
            <v>103201</v>
          </cell>
        </row>
        <row r="207">
          <cell r="C207" t="str">
            <v>100274</v>
          </cell>
        </row>
        <row r="208">
          <cell r="C208" t="str">
            <v>1399</v>
          </cell>
        </row>
        <row r="209">
          <cell r="C209" t="str">
            <v>100271</v>
          </cell>
        </row>
        <row r="210">
          <cell r="C210" t="str">
            <v>101057</v>
          </cell>
        </row>
        <row r="211">
          <cell r="C211" t="str">
            <v>102944</v>
          </cell>
        </row>
        <row r="212">
          <cell r="C212" t="str">
            <v>103273</v>
          </cell>
        </row>
        <row r="213">
          <cell r="C213" t="str">
            <v>1100</v>
          </cell>
        </row>
        <row r="214">
          <cell r="C214" t="str">
            <v>1200</v>
          </cell>
        </row>
        <row r="215">
          <cell r="C215" t="str">
            <v>1300</v>
          </cell>
        </row>
        <row r="216">
          <cell r="C216" t="str">
            <v>1500</v>
          </cell>
        </row>
        <row r="217">
          <cell r="C217" t="str">
            <v>1600</v>
          </cell>
        </row>
        <row r="218">
          <cell r="C218" t="str">
            <v>1900</v>
          </cell>
        </row>
        <row r="219">
          <cell r="C219" t="str">
            <v>1400</v>
          </cell>
        </row>
        <row r="220">
          <cell r="C220" t="str">
            <v>101862</v>
          </cell>
        </row>
        <row r="221">
          <cell r="C221" t="str">
            <v>105788</v>
          </cell>
        </row>
        <row r="222">
          <cell r="C222" t="str">
            <v>101177</v>
          </cell>
        </row>
        <row r="223">
          <cell r="C223" t="str">
            <v>101178</v>
          </cell>
        </row>
        <row r="224">
          <cell r="C224" t="str">
            <v>103718</v>
          </cell>
        </row>
        <row r="225">
          <cell r="C225" t="str">
            <v>106270</v>
          </cell>
        </row>
        <row r="226">
          <cell r="C226" t="str">
            <v>103721</v>
          </cell>
        </row>
        <row r="227">
          <cell r="C227" t="str">
            <v>101864</v>
          </cell>
        </row>
        <row r="228">
          <cell r="C228" t="str">
            <v>103725</v>
          </cell>
        </row>
        <row r="229">
          <cell r="C229" t="str">
            <v>103728</v>
          </cell>
        </row>
        <row r="230">
          <cell r="C230" t="str">
            <v>103292</v>
          </cell>
        </row>
        <row r="231">
          <cell r="C231" t="str">
            <v>103729</v>
          </cell>
        </row>
        <row r="232">
          <cell r="C232" t="str">
            <v>106132</v>
          </cell>
        </row>
        <row r="233">
          <cell r="C233" t="str">
            <v>100129</v>
          </cell>
        </row>
        <row r="234">
          <cell r="C234" t="str">
            <v>101865</v>
          </cell>
        </row>
        <row r="235">
          <cell r="C235" t="str">
            <v>101866</v>
          </cell>
        </row>
        <row r="236">
          <cell r="C236" t="str">
            <v>101867</v>
          </cell>
        </row>
        <row r="237">
          <cell r="C237" t="str">
            <v>103230</v>
          </cell>
        </row>
        <row r="238">
          <cell r="C238" t="str">
            <v>100246</v>
          </cell>
        </row>
        <row r="239">
          <cell r="C239" t="str">
            <v>101868</v>
          </cell>
        </row>
        <row r="240">
          <cell r="C240" t="str">
            <v>106827</v>
          </cell>
        </row>
        <row r="241">
          <cell r="C241" t="str">
            <v>100245</v>
          </cell>
        </row>
        <row r="242">
          <cell r="C242" t="str">
            <v>100043</v>
          </cell>
        </row>
        <row r="243">
          <cell r="C243" t="str">
            <v>103081</v>
          </cell>
        </row>
        <row r="244">
          <cell r="C244" t="str">
            <v>103083</v>
          </cell>
        </row>
        <row r="245">
          <cell r="C245" t="str">
            <v>100115</v>
          </cell>
        </row>
        <row r="246">
          <cell r="C246" t="str">
            <v>105521</v>
          </cell>
        </row>
        <row r="247">
          <cell r="C247" t="str">
            <v>101873</v>
          </cell>
        </row>
        <row r="248">
          <cell r="C248" t="str">
            <v>105783</v>
          </cell>
        </row>
        <row r="249">
          <cell r="C249" t="str">
            <v>101874</v>
          </cell>
        </row>
        <row r="250">
          <cell r="C250" t="str">
            <v>101875</v>
          </cell>
        </row>
        <row r="251">
          <cell r="C251" t="str">
            <v>101876</v>
          </cell>
        </row>
        <row r="252">
          <cell r="C252" t="str">
            <v>103756</v>
          </cell>
        </row>
        <row r="253">
          <cell r="C253" t="str">
            <v>101877</v>
          </cell>
        </row>
        <row r="254">
          <cell r="C254" t="str">
            <v>103378</v>
          </cell>
        </row>
        <row r="255">
          <cell r="C255" t="str">
            <v>101878</v>
          </cell>
        </row>
        <row r="256">
          <cell r="C256" t="str">
            <v>103179</v>
          </cell>
        </row>
        <row r="257">
          <cell r="C257" t="str">
            <v>101880</v>
          </cell>
        </row>
        <row r="258">
          <cell r="C258" t="str">
            <v>105754</v>
          </cell>
        </row>
        <row r="259">
          <cell r="C259" t="str">
            <v>101182</v>
          </cell>
        </row>
        <row r="260">
          <cell r="C260" t="str">
            <v>100179</v>
          </cell>
        </row>
        <row r="261">
          <cell r="C261" t="str">
            <v>106942</v>
          </cell>
        </row>
        <row r="262">
          <cell r="C262" t="str">
            <v>103333</v>
          </cell>
        </row>
        <row r="263">
          <cell r="C263" t="str">
            <v>103047</v>
          </cell>
        </row>
        <row r="264">
          <cell r="C264" t="str">
            <v>101881</v>
          </cell>
        </row>
        <row r="265">
          <cell r="C265" t="str">
            <v>105701</v>
          </cell>
        </row>
        <row r="266">
          <cell r="C266" t="str">
            <v>101872</v>
          </cell>
        </row>
        <row r="267">
          <cell r="C267" t="str">
            <v>103256</v>
          </cell>
        </row>
        <row r="268">
          <cell r="C268" t="str">
            <v>100116</v>
          </cell>
        </row>
        <row r="269">
          <cell r="C269" t="str">
            <v>105548</v>
          </cell>
        </row>
        <row r="270">
          <cell r="C270" t="str">
            <v>103774</v>
          </cell>
        </row>
        <row r="271">
          <cell r="C271" t="str">
            <v>101882</v>
          </cell>
        </row>
        <row r="272">
          <cell r="C272" t="str">
            <v>103775</v>
          </cell>
        </row>
        <row r="273">
          <cell r="C273" t="str">
            <v>105846</v>
          </cell>
        </row>
        <row r="274">
          <cell r="C274" t="str">
            <v>103776</v>
          </cell>
        </row>
        <row r="275">
          <cell r="C275" t="str">
            <v>103777</v>
          </cell>
        </row>
        <row r="276">
          <cell r="C276" t="str">
            <v>103218</v>
          </cell>
        </row>
        <row r="277">
          <cell r="C277" t="str">
            <v>101883</v>
          </cell>
        </row>
        <row r="278">
          <cell r="C278" t="str">
            <v>101884</v>
          </cell>
        </row>
        <row r="279">
          <cell r="C279" t="str">
            <v>106877</v>
          </cell>
        </row>
        <row r="280">
          <cell r="C280" t="str">
            <v>101885</v>
          </cell>
        </row>
        <row r="281">
          <cell r="C281" t="str">
            <v>103098</v>
          </cell>
        </row>
        <row r="282">
          <cell r="C282" t="str">
            <v>103417</v>
          </cell>
        </row>
        <row r="283">
          <cell r="C283" t="str">
            <v>103786</v>
          </cell>
        </row>
        <row r="284">
          <cell r="C284" t="str">
            <v>101886</v>
          </cell>
        </row>
        <row r="285">
          <cell r="C285" t="str">
            <v>101887</v>
          </cell>
        </row>
        <row r="286">
          <cell r="C286" t="str">
            <v>101889</v>
          </cell>
        </row>
        <row r="287">
          <cell r="C287" t="str">
            <v>108671</v>
          </cell>
        </row>
        <row r="288">
          <cell r="C288" t="str">
            <v>101891</v>
          </cell>
        </row>
        <row r="289">
          <cell r="C289" t="str">
            <v>101327</v>
          </cell>
        </row>
        <row r="290">
          <cell r="C290" t="str">
            <v>102033</v>
          </cell>
        </row>
        <row r="291">
          <cell r="C291" t="str">
            <v>100087</v>
          </cell>
        </row>
        <row r="292">
          <cell r="C292" t="str">
            <v>100014</v>
          </cell>
        </row>
        <row r="293">
          <cell r="C293" t="str">
            <v>101188</v>
          </cell>
        </row>
        <row r="294">
          <cell r="C294" t="str">
            <v>103233</v>
          </cell>
        </row>
        <row r="295">
          <cell r="C295" t="str">
            <v>101894</v>
          </cell>
        </row>
        <row r="296">
          <cell r="C296" t="str">
            <v>101896</v>
          </cell>
        </row>
        <row r="297">
          <cell r="C297" t="str">
            <v>107339</v>
          </cell>
        </row>
        <row r="298">
          <cell r="C298" t="str">
            <v>106183</v>
          </cell>
        </row>
        <row r="299">
          <cell r="C299" t="str">
            <v>101897</v>
          </cell>
        </row>
        <row r="300">
          <cell r="C300" t="str">
            <v>101898</v>
          </cell>
        </row>
        <row r="301">
          <cell r="C301" t="str">
            <v>100120</v>
          </cell>
        </row>
        <row r="302">
          <cell r="C302" t="str">
            <v>101190</v>
          </cell>
        </row>
        <row r="303">
          <cell r="C303" t="str">
            <v>103808</v>
          </cell>
        </row>
        <row r="304">
          <cell r="C304" t="str">
            <v>101901</v>
          </cell>
        </row>
        <row r="305">
          <cell r="C305" t="str">
            <v>108746</v>
          </cell>
        </row>
        <row r="306">
          <cell r="C306" t="str">
            <v>107841</v>
          </cell>
        </row>
        <row r="307">
          <cell r="C307" t="str">
            <v>101902</v>
          </cell>
        </row>
        <row r="308">
          <cell r="C308" t="str">
            <v>101903</v>
          </cell>
        </row>
        <row r="309">
          <cell r="C309" t="str">
            <v>106286</v>
          </cell>
        </row>
        <row r="310">
          <cell r="C310" t="str">
            <v>100207</v>
          </cell>
        </row>
        <row r="311">
          <cell r="C311" t="str">
            <v>101905</v>
          </cell>
        </row>
        <row r="312">
          <cell r="C312" t="str">
            <v>101195</v>
          </cell>
        </row>
        <row r="313">
          <cell r="C313" t="str">
            <v>103816</v>
          </cell>
        </row>
        <row r="314">
          <cell r="C314" t="str">
            <v>105817</v>
          </cell>
        </row>
        <row r="315">
          <cell r="C315" t="str">
            <v>107342</v>
          </cell>
        </row>
        <row r="316">
          <cell r="C316" t="str">
            <v>101906</v>
          </cell>
        </row>
        <row r="317">
          <cell r="C317" t="str">
            <v>101907</v>
          </cell>
        </row>
        <row r="318">
          <cell r="C318" t="str">
            <v>107345</v>
          </cell>
        </row>
        <row r="319">
          <cell r="C319" t="str">
            <v>101908</v>
          </cell>
        </row>
        <row r="320">
          <cell r="C320" t="str">
            <v>107832</v>
          </cell>
        </row>
        <row r="321">
          <cell r="C321" t="str">
            <v>108445</v>
          </cell>
        </row>
        <row r="322">
          <cell r="C322" t="str">
            <v>100009</v>
          </cell>
        </row>
        <row r="323">
          <cell r="C323" t="str">
            <v>1000000</v>
          </cell>
        </row>
        <row r="324">
          <cell r="C324" t="str">
            <v>103817</v>
          </cell>
        </row>
        <row r="325">
          <cell r="C325" t="str">
            <v>101909</v>
          </cell>
        </row>
        <row r="326">
          <cell r="C326" t="str">
            <v>101910</v>
          </cell>
        </row>
        <row r="327">
          <cell r="C327" t="str">
            <v>100209</v>
          </cell>
        </row>
        <row r="328">
          <cell r="C328" t="str">
            <v>101912</v>
          </cell>
        </row>
        <row r="329">
          <cell r="C329" t="str">
            <v>101914</v>
          </cell>
        </row>
        <row r="330">
          <cell r="C330" t="str">
            <v>103827</v>
          </cell>
        </row>
        <row r="331">
          <cell r="C331" t="str">
            <v>100208</v>
          </cell>
        </row>
        <row r="332">
          <cell r="C332" t="str">
            <v>101916</v>
          </cell>
        </row>
        <row r="333">
          <cell r="C333" t="str">
            <v>106104</v>
          </cell>
        </row>
        <row r="334">
          <cell r="C334" t="str">
            <v>103306</v>
          </cell>
        </row>
        <row r="335">
          <cell r="C335" t="str">
            <v>105596</v>
          </cell>
        </row>
        <row r="336">
          <cell r="C336" t="str">
            <v>103832</v>
          </cell>
        </row>
        <row r="337">
          <cell r="C337" t="str">
            <v>101920</v>
          </cell>
        </row>
        <row r="338">
          <cell r="C338" t="str">
            <v>103833</v>
          </cell>
        </row>
        <row r="339">
          <cell r="C339" t="str">
            <v>106114</v>
          </cell>
        </row>
        <row r="340">
          <cell r="C340" t="str">
            <v>108467</v>
          </cell>
        </row>
        <row r="341">
          <cell r="C341" t="str">
            <v>100144</v>
          </cell>
        </row>
        <row r="342">
          <cell r="C342" t="str">
            <v>101126</v>
          </cell>
        </row>
        <row r="343">
          <cell r="C343" t="str">
            <v>103087</v>
          </cell>
        </row>
        <row r="344">
          <cell r="C344" t="str">
            <v>101925</v>
          </cell>
        </row>
        <row r="345">
          <cell r="C345" t="str">
            <v>101926</v>
          </cell>
        </row>
        <row r="346">
          <cell r="C346" t="str">
            <v>101927</v>
          </cell>
        </row>
        <row r="347">
          <cell r="C347" t="str">
            <v>105773</v>
          </cell>
        </row>
        <row r="348">
          <cell r="C348" t="str">
            <v>101928</v>
          </cell>
        </row>
        <row r="349">
          <cell r="C349" t="str">
            <v>106091</v>
          </cell>
        </row>
        <row r="350">
          <cell r="C350" t="str">
            <v>103851</v>
          </cell>
        </row>
        <row r="351">
          <cell r="C351" t="str">
            <v>103854</v>
          </cell>
        </row>
        <row r="352">
          <cell r="C352" t="str">
            <v>100063</v>
          </cell>
        </row>
        <row r="353">
          <cell r="C353" t="str">
            <v>101933</v>
          </cell>
        </row>
        <row r="354">
          <cell r="C354" t="str">
            <v>101934</v>
          </cell>
        </row>
        <row r="355">
          <cell r="C355" t="str">
            <v>105775</v>
          </cell>
        </row>
        <row r="356">
          <cell r="C356" t="str">
            <v>101935</v>
          </cell>
        </row>
        <row r="357">
          <cell r="C357" t="str">
            <v>101938</v>
          </cell>
        </row>
        <row r="358">
          <cell r="C358" t="str">
            <v>103866</v>
          </cell>
        </row>
        <row r="359">
          <cell r="C359" t="str">
            <v>103867</v>
          </cell>
        </row>
        <row r="360">
          <cell r="C360" t="str">
            <v>101207</v>
          </cell>
        </row>
        <row r="361">
          <cell r="C361" t="str">
            <v>101630</v>
          </cell>
        </row>
        <row r="362">
          <cell r="C362" t="str">
            <v>103330</v>
          </cell>
        </row>
        <row r="363">
          <cell r="C363" t="str">
            <v>101943</v>
          </cell>
        </row>
        <row r="364">
          <cell r="C364" t="str">
            <v>103311</v>
          </cell>
        </row>
        <row r="365">
          <cell r="C365" t="str">
            <v>101944</v>
          </cell>
        </row>
        <row r="366">
          <cell r="C366" t="str">
            <v>103879</v>
          </cell>
        </row>
        <row r="367">
          <cell r="C367" t="str">
            <v>101298</v>
          </cell>
        </row>
        <row r="368">
          <cell r="C368" t="str">
            <v>103231</v>
          </cell>
        </row>
        <row r="369">
          <cell r="C369" t="str">
            <v>106102</v>
          </cell>
        </row>
        <row r="370">
          <cell r="C370" t="str">
            <v>103882</v>
          </cell>
        </row>
        <row r="371">
          <cell r="C371" t="str">
            <v>101213</v>
          </cell>
        </row>
        <row r="372">
          <cell r="C372" t="str">
            <v>101948</v>
          </cell>
        </row>
        <row r="373">
          <cell r="C373" t="str">
            <v>103884</v>
          </cell>
        </row>
        <row r="374">
          <cell r="C374" t="str">
            <v>101950</v>
          </cell>
        </row>
        <row r="375">
          <cell r="C375" t="str">
            <v>103885</v>
          </cell>
        </row>
        <row r="376">
          <cell r="C376" t="str">
            <v>100011</v>
          </cell>
        </row>
        <row r="377">
          <cell r="C377" t="str">
            <v>106816</v>
          </cell>
        </row>
        <row r="378">
          <cell r="C378" t="str">
            <v>105845</v>
          </cell>
        </row>
        <row r="379">
          <cell r="C379" t="str">
            <v>101952</v>
          </cell>
        </row>
        <row r="380">
          <cell r="C380" t="str">
            <v>103892</v>
          </cell>
        </row>
        <row r="381">
          <cell r="C381" t="str">
            <v>103895</v>
          </cell>
        </row>
        <row r="382">
          <cell r="C382" t="str">
            <v>101956</v>
          </cell>
        </row>
        <row r="383">
          <cell r="C383" t="str">
            <v>101958</v>
          </cell>
        </row>
        <row r="384">
          <cell r="C384" t="str">
            <v>101959</v>
          </cell>
        </row>
        <row r="385">
          <cell r="C385" t="str">
            <v>105719</v>
          </cell>
        </row>
        <row r="386">
          <cell r="C386" t="str">
            <v>107084</v>
          </cell>
        </row>
        <row r="387">
          <cell r="C387" t="str">
            <v>101955</v>
          </cell>
        </row>
        <row r="388">
          <cell r="C388" t="str">
            <v>103896</v>
          </cell>
        </row>
        <row r="389">
          <cell r="C389" t="str">
            <v>101219</v>
          </cell>
        </row>
        <row r="390">
          <cell r="C390" t="str">
            <v>101960</v>
          </cell>
        </row>
        <row r="391">
          <cell r="C391" t="str">
            <v>101963</v>
          </cell>
        </row>
        <row r="392">
          <cell r="C392" t="str">
            <v>103899</v>
          </cell>
        </row>
        <row r="393">
          <cell r="C393" t="str">
            <v>103902</v>
          </cell>
        </row>
        <row r="394">
          <cell r="C394" t="str">
            <v>101966</v>
          </cell>
        </row>
        <row r="395">
          <cell r="C395" t="str">
            <v>103372</v>
          </cell>
        </row>
        <row r="396">
          <cell r="C396" t="str">
            <v>108728</v>
          </cell>
        </row>
        <row r="397">
          <cell r="C397" t="str">
            <v>103909</v>
          </cell>
        </row>
        <row r="398">
          <cell r="C398" t="str">
            <v>103408</v>
          </cell>
        </row>
        <row r="399">
          <cell r="C399" t="str">
            <v>106282</v>
          </cell>
        </row>
        <row r="400">
          <cell r="C400" t="str">
            <v>101225</v>
          </cell>
        </row>
        <row r="401">
          <cell r="C401" t="str">
            <v>103915</v>
          </cell>
        </row>
        <row r="402">
          <cell r="C402" t="str">
            <v>100217</v>
          </cell>
        </row>
        <row r="403">
          <cell r="C403" t="str">
            <v>105638</v>
          </cell>
        </row>
        <row r="404">
          <cell r="C404" t="str">
            <v>105716</v>
          </cell>
        </row>
        <row r="405">
          <cell r="C405" t="str">
            <v>105926</v>
          </cell>
        </row>
        <row r="406">
          <cell r="C406" t="str">
            <v>101973</v>
          </cell>
        </row>
        <row r="407">
          <cell r="C407" t="str">
            <v>103927</v>
          </cell>
        </row>
        <row r="408">
          <cell r="C408" t="str">
            <v>105742</v>
          </cell>
        </row>
        <row r="409">
          <cell r="C409" t="str">
            <v>105793</v>
          </cell>
        </row>
        <row r="410">
          <cell r="C410" t="str">
            <v>106932</v>
          </cell>
        </row>
        <row r="411">
          <cell r="C411" t="str">
            <v>108586</v>
          </cell>
        </row>
        <row r="412">
          <cell r="C412" t="str">
            <v>103353</v>
          </cell>
        </row>
        <row r="413">
          <cell r="C413" t="str">
            <v>101975</v>
          </cell>
        </row>
        <row r="414">
          <cell r="C414" t="str">
            <v>101976</v>
          </cell>
        </row>
        <row r="415">
          <cell r="C415" t="str">
            <v>101229</v>
          </cell>
        </row>
        <row r="416">
          <cell r="C416" t="str">
            <v>101228</v>
          </cell>
        </row>
        <row r="417">
          <cell r="C417" t="str">
            <v>101978</v>
          </cell>
        </row>
        <row r="418">
          <cell r="C418" t="str">
            <v>106002</v>
          </cell>
        </row>
        <row r="419">
          <cell r="C419" t="str">
            <v>101230</v>
          </cell>
        </row>
        <row r="420">
          <cell r="C420" t="str">
            <v>101233</v>
          </cell>
        </row>
        <row r="421">
          <cell r="C421" t="str">
            <v>106081</v>
          </cell>
        </row>
        <row r="422">
          <cell r="C422" t="str">
            <v>103939</v>
          </cell>
        </row>
        <row r="423">
          <cell r="C423" t="str">
            <v>106072</v>
          </cell>
        </row>
        <row r="424">
          <cell r="C424" t="str">
            <v>100055</v>
          </cell>
        </row>
        <row r="425">
          <cell r="C425" t="str">
            <v>105828</v>
          </cell>
        </row>
        <row r="426">
          <cell r="C426" t="str">
            <v>103132</v>
          </cell>
        </row>
        <row r="427">
          <cell r="C427" t="str">
            <v>103254</v>
          </cell>
        </row>
        <row r="428">
          <cell r="C428" t="str">
            <v>106129</v>
          </cell>
        </row>
        <row r="429">
          <cell r="C429" t="str">
            <v>101982</v>
          </cell>
        </row>
        <row r="430">
          <cell r="C430" t="str">
            <v>101983</v>
          </cell>
        </row>
        <row r="431">
          <cell r="C431" t="str">
            <v>101984</v>
          </cell>
        </row>
        <row r="432">
          <cell r="C432" t="str">
            <v>103952</v>
          </cell>
        </row>
        <row r="433">
          <cell r="C433" t="str">
            <v>101985</v>
          </cell>
        </row>
        <row r="434">
          <cell r="C434" t="str">
            <v>101986</v>
          </cell>
        </row>
        <row r="435">
          <cell r="C435" t="str">
            <v>106136</v>
          </cell>
        </row>
        <row r="436">
          <cell r="C436" t="str">
            <v>101987</v>
          </cell>
        </row>
        <row r="437">
          <cell r="C437" t="str">
            <v>101989</v>
          </cell>
        </row>
        <row r="438">
          <cell r="C438" t="str">
            <v>108542</v>
          </cell>
        </row>
        <row r="439">
          <cell r="C439" t="str">
            <v>103349</v>
          </cell>
        </row>
        <row r="440">
          <cell r="C440" t="str">
            <v>101125</v>
          </cell>
        </row>
        <row r="441">
          <cell r="C441" t="str">
            <v>103080</v>
          </cell>
        </row>
        <row r="442">
          <cell r="C442" t="str">
            <v>101993</v>
          </cell>
        </row>
        <row r="443">
          <cell r="C443" t="str">
            <v>101994</v>
          </cell>
        </row>
        <row r="444">
          <cell r="C444" t="str">
            <v>103084</v>
          </cell>
        </row>
        <row r="445">
          <cell r="C445" t="str">
            <v>103964</v>
          </cell>
        </row>
        <row r="446">
          <cell r="C446" t="str">
            <v>103965</v>
          </cell>
        </row>
        <row r="447">
          <cell r="C447" t="str">
            <v>103967</v>
          </cell>
        </row>
        <row r="448">
          <cell r="C448" t="str">
            <v>101996</v>
          </cell>
        </row>
        <row r="449">
          <cell r="C449" t="str">
            <v>105945</v>
          </cell>
        </row>
        <row r="450">
          <cell r="C450" t="str">
            <v>101997</v>
          </cell>
        </row>
        <row r="451">
          <cell r="C451" t="str">
            <v>103971</v>
          </cell>
        </row>
        <row r="452">
          <cell r="C452" t="str">
            <v>103101</v>
          </cell>
        </row>
        <row r="453">
          <cell r="C453" t="str">
            <v>103440</v>
          </cell>
        </row>
        <row r="454">
          <cell r="C454" t="str">
            <v>101999</v>
          </cell>
        </row>
        <row r="455">
          <cell r="C455" t="str">
            <v>102000</v>
          </cell>
        </row>
        <row r="456">
          <cell r="C456" t="str">
            <v>103976</v>
          </cell>
        </row>
        <row r="457">
          <cell r="C457" t="str">
            <v>107141</v>
          </cell>
        </row>
        <row r="458">
          <cell r="C458" t="str">
            <v>102001</v>
          </cell>
        </row>
        <row r="459">
          <cell r="C459" t="str">
            <v>103980</v>
          </cell>
        </row>
        <row r="460">
          <cell r="C460" t="str">
            <v>100278</v>
          </cell>
        </row>
        <row r="461">
          <cell r="C461" t="str">
            <v>107184</v>
          </cell>
        </row>
        <row r="462">
          <cell r="C462" t="str">
            <v>105818</v>
          </cell>
        </row>
        <row r="463">
          <cell r="C463" t="str">
            <v>102002</v>
          </cell>
        </row>
        <row r="464">
          <cell r="C464" t="str">
            <v>100277</v>
          </cell>
        </row>
        <row r="465">
          <cell r="C465" t="str">
            <v>100167</v>
          </cell>
        </row>
        <row r="466">
          <cell r="C466" t="str">
            <v>102003</v>
          </cell>
        </row>
        <row r="467">
          <cell r="C467" t="str">
            <v>102004</v>
          </cell>
        </row>
        <row r="468">
          <cell r="C468" t="str">
            <v>102005</v>
          </cell>
        </row>
        <row r="469">
          <cell r="C469" t="str">
            <v>103295</v>
          </cell>
        </row>
        <row r="470">
          <cell r="C470" t="str">
            <v>103286</v>
          </cell>
        </row>
        <row r="471">
          <cell r="C471" t="str">
            <v>105535</v>
          </cell>
        </row>
        <row r="472">
          <cell r="C472" t="str">
            <v>102007</v>
          </cell>
        </row>
        <row r="473">
          <cell r="C473" t="str">
            <v>107165</v>
          </cell>
        </row>
        <row r="474">
          <cell r="C474" t="str">
            <v>103255</v>
          </cell>
        </row>
        <row r="475">
          <cell r="C475" t="str">
            <v>103987</v>
          </cell>
        </row>
        <row r="476">
          <cell r="C476" t="str">
            <v>105904</v>
          </cell>
        </row>
        <row r="477">
          <cell r="C477" t="str">
            <v>103183</v>
          </cell>
        </row>
        <row r="478">
          <cell r="C478" t="str">
            <v>103996</v>
          </cell>
        </row>
        <row r="479">
          <cell r="C479" t="str">
            <v>107089</v>
          </cell>
        </row>
        <row r="480">
          <cell r="C480" t="str">
            <v>102008</v>
          </cell>
        </row>
        <row r="481">
          <cell r="C481" t="str">
            <v>103051</v>
          </cell>
        </row>
        <row r="482">
          <cell r="C482" t="str">
            <v>100109</v>
          </cell>
        </row>
        <row r="483">
          <cell r="C483" t="str">
            <v>100133</v>
          </cell>
        </row>
        <row r="484">
          <cell r="C484" t="str">
            <v>102009</v>
          </cell>
        </row>
        <row r="485">
          <cell r="C485" t="str">
            <v>107411</v>
          </cell>
        </row>
        <row r="486">
          <cell r="C486" t="str">
            <v>108384</v>
          </cell>
        </row>
        <row r="487">
          <cell r="C487" t="str">
            <v>103208</v>
          </cell>
        </row>
        <row r="488">
          <cell r="C488" t="str">
            <v>104004</v>
          </cell>
        </row>
        <row r="489">
          <cell r="C489" t="str">
            <v>104006</v>
          </cell>
        </row>
        <row r="490">
          <cell r="C490" t="str">
            <v>101323</v>
          </cell>
        </row>
        <row r="491">
          <cell r="C491" t="str">
            <v>102011</v>
          </cell>
        </row>
        <row r="492">
          <cell r="C492" t="str">
            <v>105938</v>
          </cell>
        </row>
        <row r="493">
          <cell r="C493" t="str">
            <v>102013</v>
          </cell>
        </row>
        <row r="494">
          <cell r="C494" t="str">
            <v>101246</v>
          </cell>
        </row>
        <row r="495">
          <cell r="C495" t="str">
            <v>106074</v>
          </cell>
        </row>
        <row r="496">
          <cell r="C496" t="str">
            <v>102017</v>
          </cell>
        </row>
        <row r="497">
          <cell r="C497" t="str">
            <v>102018</v>
          </cell>
        </row>
        <row r="498">
          <cell r="C498" t="str">
            <v>104016</v>
          </cell>
        </row>
        <row r="499">
          <cell r="C499" t="str">
            <v>102019</v>
          </cell>
        </row>
        <row r="500">
          <cell r="C500" t="str">
            <v>103050</v>
          </cell>
        </row>
        <row r="501">
          <cell r="C501" t="str">
            <v>101330</v>
          </cell>
        </row>
        <row r="502">
          <cell r="C502" t="str">
            <v>102022</v>
          </cell>
        </row>
        <row r="503">
          <cell r="C503" t="str">
            <v>102023</v>
          </cell>
        </row>
        <row r="504">
          <cell r="C504" t="str">
            <v>102024</v>
          </cell>
        </row>
        <row r="505">
          <cell r="C505" t="str">
            <v>103435</v>
          </cell>
        </row>
        <row r="506">
          <cell r="C506" t="str">
            <v>100018</v>
          </cell>
        </row>
        <row r="507">
          <cell r="C507" t="str">
            <v>102025</v>
          </cell>
        </row>
        <row r="508">
          <cell r="C508" t="str">
            <v>101252</v>
          </cell>
        </row>
        <row r="509">
          <cell r="C509" t="str">
            <v>102031</v>
          </cell>
        </row>
        <row r="510">
          <cell r="C510" t="str">
            <v>102035</v>
          </cell>
        </row>
        <row r="511">
          <cell r="C511" t="str">
            <v>102036</v>
          </cell>
        </row>
        <row r="512">
          <cell r="C512" t="str">
            <v>102037</v>
          </cell>
        </row>
        <row r="513">
          <cell r="C513" t="str">
            <v>100060</v>
          </cell>
        </row>
        <row r="514">
          <cell r="C514" t="str">
            <v>102041</v>
          </cell>
        </row>
        <row r="515">
          <cell r="C515" t="str">
            <v>102039</v>
          </cell>
        </row>
        <row r="516">
          <cell r="C516" t="str">
            <v>104034</v>
          </cell>
        </row>
        <row r="517">
          <cell r="C517" t="str">
            <v>102043</v>
          </cell>
        </row>
        <row r="518">
          <cell r="C518" t="str">
            <v>102042</v>
          </cell>
        </row>
        <row r="519">
          <cell r="C519" t="str">
            <v>102046</v>
          </cell>
        </row>
        <row r="520">
          <cell r="C520" t="str">
            <v>101254</v>
          </cell>
        </row>
        <row r="521">
          <cell r="C521" t="str">
            <v>102049</v>
          </cell>
        </row>
        <row r="522">
          <cell r="C522" t="str">
            <v>104039</v>
          </cell>
        </row>
        <row r="523">
          <cell r="C523" t="str">
            <v>100056</v>
          </cell>
        </row>
        <row r="524">
          <cell r="C524" t="str">
            <v>108281</v>
          </cell>
        </row>
        <row r="525">
          <cell r="C525" t="str">
            <v>107183</v>
          </cell>
        </row>
        <row r="526">
          <cell r="C526" t="str">
            <v>103209</v>
          </cell>
        </row>
        <row r="527">
          <cell r="C527" t="str">
            <v>104044</v>
          </cell>
        </row>
        <row r="528">
          <cell r="C528" t="str">
            <v>106082</v>
          </cell>
        </row>
        <row r="529">
          <cell r="C529" t="str">
            <v>102051</v>
          </cell>
        </row>
        <row r="530">
          <cell r="C530" t="str">
            <v>100084</v>
          </cell>
        </row>
        <row r="531">
          <cell r="C531" t="str">
            <v>100132</v>
          </cell>
        </row>
        <row r="532">
          <cell r="C532" t="str">
            <v>103390</v>
          </cell>
        </row>
        <row r="533">
          <cell r="C533" t="str">
            <v>102057</v>
          </cell>
        </row>
        <row r="534">
          <cell r="C534" t="str">
            <v>102058</v>
          </cell>
        </row>
        <row r="535">
          <cell r="C535" t="str">
            <v>103053</v>
          </cell>
        </row>
        <row r="536">
          <cell r="C536" t="str">
            <v>105401</v>
          </cell>
        </row>
        <row r="537">
          <cell r="C537" t="str">
            <v>103079</v>
          </cell>
        </row>
        <row r="538">
          <cell r="C538" t="str">
            <v>104055</v>
          </cell>
        </row>
        <row r="539">
          <cell r="C539" t="str">
            <v>104061</v>
          </cell>
        </row>
        <row r="540">
          <cell r="C540" t="str">
            <v>103431</v>
          </cell>
        </row>
        <row r="541">
          <cell r="C541" t="str">
            <v>102059</v>
          </cell>
        </row>
        <row r="542">
          <cell r="C542" t="str">
            <v>103181</v>
          </cell>
        </row>
        <row r="543">
          <cell r="C543" t="str">
            <v>102060</v>
          </cell>
        </row>
        <row r="544">
          <cell r="C544" t="str">
            <v>103371</v>
          </cell>
        </row>
        <row r="545">
          <cell r="C545" t="str">
            <v>104070</v>
          </cell>
        </row>
        <row r="546">
          <cell r="C546" t="str">
            <v>102061</v>
          </cell>
        </row>
        <row r="547">
          <cell r="C547" t="str">
            <v>105969</v>
          </cell>
        </row>
        <row r="548">
          <cell r="C548" t="str">
            <v>103033</v>
          </cell>
        </row>
        <row r="549">
          <cell r="C549" t="str">
            <v>102062</v>
          </cell>
        </row>
        <row r="550">
          <cell r="C550" t="str">
            <v>103432</v>
          </cell>
        </row>
        <row r="551">
          <cell r="C551" t="str">
            <v>100076</v>
          </cell>
        </row>
        <row r="552">
          <cell r="C552" t="str">
            <v>105502</v>
          </cell>
        </row>
        <row r="553">
          <cell r="C553" t="str">
            <v>105710</v>
          </cell>
        </row>
        <row r="554">
          <cell r="C554" t="str">
            <v>100242</v>
          </cell>
        </row>
        <row r="555">
          <cell r="C555" t="str">
            <v>102064</v>
          </cell>
        </row>
        <row r="556">
          <cell r="C556" t="str">
            <v>101047</v>
          </cell>
        </row>
        <row r="557">
          <cell r="C557" t="str">
            <v>104075</v>
          </cell>
        </row>
        <row r="558">
          <cell r="C558" t="str">
            <v>103251</v>
          </cell>
        </row>
        <row r="559">
          <cell r="C559" t="str">
            <v>105581</v>
          </cell>
        </row>
        <row r="560">
          <cell r="C560" t="str">
            <v>106943</v>
          </cell>
        </row>
        <row r="561">
          <cell r="C561" t="str">
            <v>102065</v>
          </cell>
        </row>
        <row r="562">
          <cell r="C562" t="str">
            <v>106926</v>
          </cell>
        </row>
        <row r="563">
          <cell r="C563" t="str">
            <v>105426</v>
          </cell>
        </row>
        <row r="564">
          <cell r="C564" t="str">
            <v>101263</v>
          </cell>
        </row>
        <row r="565">
          <cell r="C565" t="str">
            <v>100036</v>
          </cell>
        </row>
        <row r="566">
          <cell r="C566" t="str">
            <v>102066</v>
          </cell>
        </row>
        <row r="567">
          <cell r="C567" t="str">
            <v>102067</v>
          </cell>
        </row>
        <row r="568">
          <cell r="C568" t="str">
            <v>104096</v>
          </cell>
        </row>
        <row r="569">
          <cell r="C569" t="str">
            <v>102072</v>
          </cell>
        </row>
        <row r="570">
          <cell r="C570" t="str">
            <v>105972</v>
          </cell>
        </row>
        <row r="571">
          <cell r="C571" t="str">
            <v>104100</v>
          </cell>
        </row>
        <row r="572">
          <cell r="C572" t="str">
            <v>105925</v>
          </cell>
        </row>
        <row r="573">
          <cell r="C573" t="str">
            <v>102073</v>
          </cell>
        </row>
        <row r="574">
          <cell r="C574" t="str">
            <v>102074</v>
          </cell>
        </row>
        <row r="575">
          <cell r="C575" t="str">
            <v>104103</v>
          </cell>
        </row>
        <row r="576">
          <cell r="C576" t="str">
            <v>105975</v>
          </cell>
        </row>
        <row r="577">
          <cell r="C577" t="str">
            <v>104108</v>
          </cell>
        </row>
        <row r="578">
          <cell r="C578" t="str">
            <v>0</v>
          </cell>
        </row>
        <row r="579">
          <cell r="C579" t="str">
            <v>106281</v>
          </cell>
        </row>
        <row r="580">
          <cell r="C580" t="str">
            <v>104117</v>
          </cell>
        </row>
        <row r="581">
          <cell r="C581" t="str">
            <v>106824</v>
          </cell>
        </row>
        <row r="582">
          <cell r="C582" t="str">
            <v>104124</v>
          </cell>
        </row>
        <row r="583">
          <cell r="C583" t="str">
            <v>102076</v>
          </cell>
        </row>
        <row r="584">
          <cell r="C584" t="str">
            <v>104127</v>
          </cell>
        </row>
        <row r="585">
          <cell r="C585" t="str">
            <v>102077</v>
          </cell>
        </row>
        <row r="586">
          <cell r="C586" t="str">
            <v>100117</v>
          </cell>
        </row>
        <row r="587">
          <cell r="C587" t="str">
            <v>102078</v>
          </cell>
        </row>
        <row r="588">
          <cell r="C588" t="str">
            <v>101645</v>
          </cell>
        </row>
        <row r="589">
          <cell r="C589" t="str">
            <v>102079</v>
          </cell>
        </row>
        <row r="590">
          <cell r="C590" t="str">
            <v>102080</v>
          </cell>
        </row>
        <row r="591">
          <cell r="C591" t="str">
            <v>102082</v>
          </cell>
        </row>
        <row r="592">
          <cell r="C592" t="str">
            <v>100005</v>
          </cell>
        </row>
        <row r="593">
          <cell r="C593" t="str">
            <v>103366</v>
          </cell>
        </row>
        <row r="594">
          <cell r="C594" t="str">
            <v>100006</v>
          </cell>
        </row>
        <row r="595">
          <cell r="C595" t="str">
            <v>104142</v>
          </cell>
        </row>
        <row r="596">
          <cell r="C596" t="str">
            <v>100080</v>
          </cell>
        </row>
        <row r="597">
          <cell r="C597" t="str">
            <v>100137</v>
          </cell>
        </row>
        <row r="598">
          <cell r="C598" t="str">
            <v>102086</v>
          </cell>
        </row>
        <row r="599">
          <cell r="C599" t="str">
            <v>106917</v>
          </cell>
        </row>
        <row r="600">
          <cell r="C600" t="str">
            <v>104148</v>
          </cell>
        </row>
        <row r="601">
          <cell r="C601" t="str">
            <v>102088</v>
          </cell>
        </row>
        <row r="602">
          <cell r="C602" t="str">
            <v>107027</v>
          </cell>
        </row>
        <row r="603">
          <cell r="C603" t="str">
            <v>102089</v>
          </cell>
        </row>
        <row r="604">
          <cell r="C604" t="str">
            <v>103335</v>
          </cell>
        </row>
        <row r="605">
          <cell r="C605" t="str">
            <v>103350</v>
          </cell>
        </row>
        <row r="606">
          <cell r="C606" t="str">
            <v>103131</v>
          </cell>
        </row>
        <row r="607">
          <cell r="C607" t="str">
            <v>10</v>
          </cell>
        </row>
        <row r="608">
          <cell r="C608" t="str">
            <v>11</v>
          </cell>
        </row>
        <row r="609">
          <cell r="C609" t="str">
            <v>102090</v>
          </cell>
        </row>
        <row r="610">
          <cell r="C610" t="str">
            <v>104158</v>
          </cell>
        </row>
        <row r="611">
          <cell r="C611" t="str">
            <v>104159</v>
          </cell>
        </row>
        <row r="612">
          <cell r="C612" t="str">
            <v>104161</v>
          </cell>
        </row>
        <row r="613">
          <cell r="C613" t="str">
            <v>102092</v>
          </cell>
        </row>
        <row r="614">
          <cell r="C614" t="str">
            <v>102093</v>
          </cell>
        </row>
        <row r="615">
          <cell r="C615" t="str">
            <v>104169</v>
          </cell>
        </row>
        <row r="616">
          <cell r="C616" t="str">
            <v>102095</v>
          </cell>
        </row>
        <row r="617">
          <cell r="C617" t="str">
            <v>102096</v>
          </cell>
        </row>
        <row r="618">
          <cell r="C618" t="str">
            <v>105855</v>
          </cell>
        </row>
        <row r="619">
          <cell r="C619" t="str">
            <v>102097</v>
          </cell>
        </row>
        <row r="620">
          <cell r="C620" t="str">
            <v>106177</v>
          </cell>
        </row>
        <row r="621">
          <cell r="C621" t="str">
            <v>104181</v>
          </cell>
        </row>
        <row r="622">
          <cell r="C622" t="str">
            <v>104184</v>
          </cell>
        </row>
        <row r="623">
          <cell r="C623" t="str">
            <v>102100</v>
          </cell>
        </row>
        <row r="624">
          <cell r="C624" t="str">
            <v>102101</v>
          </cell>
        </row>
        <row r="625">
          <cell r="C625" t="str">
            <v>103307</v>
          </cell>
        </row>
        <row r="626">
          <cell r="C626" t="str">
            <v>106117</v>
          </cell>
        </row>
        <row r="627">
          <cell r="C627" t="str">
            <v>103313</v>
          </cell>
        </row>
        <row r="628">
          <cell r="C628" t="str">
            <v>102102</v>
          </cell>
        </row>
        <row r="629">
          <cell r="C629" t="str">
            <v>104189</v>
          </cell>
        </row>
        <row r="630">
          <cell r="C630" t="str">
            <v>104190</v>
          </cell>
        </row>
        <row r="631">
          <cell r="C631" t="str">
            <v>100158</v>
          </cell>
        </row>
        <row r="632">
          <cell r="C632" t="str">
            <v>105744</v>
          </cell>
        </row>
        <row r="633">
          <cell r="C633" t="str">
            <v>107814</v>
          </cell>
        </row>
        <row r="634">
          <cell r="C634" t="str">
            <v>100226</v>
          </cell>
        </row>
        <row r="635">
          <cell r="C635" t="str">
            <v>102108</v>
          </cell>
        </row>
        <row r="636">
          <cell r="C636" t="str">
            <v>102110</v>
          </cell>
        </row>
        <row r="637">
          <cell r="C637" t="str">
            <v>106093</v>
          </cell>
        </row>
        <row r="638">
          <cell r="C638" t="str">
            <v>106137</v>
          </cell>
        </row>
        <row r="639">
          <cell r="C639" t="str">
            <v>104195</v>
          </cell>
        </row>
        <row r="640">
          <cell r="C640" t="str">
            <v>107137</v>
          </cell>
        </row>
        <row r="641">
          <cell r="C641" t="str">
            <v>108348</v>
          </cell>
        </row>
        <row r="642">
          <cell r="C642" t="str">
            <v>102111</v>
          </cell>
        </row>
        <row r="643">
          <cell r="C643" t="str">
            <v>104203</v>
          </cell>
        </row>
        <row r="644">
          <cell r="C644" t="str">
            <v>104207</v>
          </cell>
        </row>
        <row r="645">
          <cell r="C645" t="str">
            <v>104208</v>
          </cell>
        </row>
        <row r="646">
          <cell r="C646" t="str">
            <v>100148</v>
          </cell>
        </row>
        <row r="647">
          <cell r="C647" t="str">
            <v>102112</v>
          </cell>
        </row>
        <row r="648">
          <cell r="C648" t="str">
            <v>102113</v>
          </cell>
        </row>
        <row r="649">
          <cell r="C649" t="str">
            <v>104210</v>
          </cell>
        </row>
        <row r="650">
          <cell r="C650" t="str">
            <v>103410</v>
          </cell>
        </row>
        <row r="651">
          <cell r="C651" t="str">
            <v>106774</v>
          </cell>
        </row>
        <row r="652">
          <cell r="C652" t="str">
            <v>102114</v>
          </cell>
        </row>
        <row r="653">
          <cell r="C653" t="str">
            <v>103180</v>
          </cell>
        </row>
        <row r="654">
          <cell r="C654" t="str">
            <v>102120</v>
          </cell>
        </row>
        <row r="655">
          <cell r="C655" t="str">
            <v>102121</v>
          </cell>
        </row>
        <row r="656">
          <cell r="C656" t="str">
            <v>104216</v>
          </cell>
        </row>
        <row r="657">
          <cell r="C657" t="str">
            <v>100140</v>
          </cell>
        </row>
        <row r="658">
          <cell r="C658" t="str">
            <v>104218</v>
          </cell>
        </row>
        <row r="659">
          <cell r="C659" t="str">
            <v>102122</v>
          </cell>
        </row>
        <row r="660">
          <cell r="C660" t="str">
            <v>100221</v>
          </cell>
        </row>
        <row r="661">
          <cell r="C661" t="str">
            <v>103052</v>
          </cell>
        </row>
        <row r="662">
          <cell r="C662" t="str">
            <v>102123</v>
          </cell>
        </row>
        <row r="663">
          <cell r="C663" t="str">
            <v>102244</v>
          </cell>
        </row>
        <row r="664">
          <cell r="C664" t="str">
            <v>105501</v>
          </cell>
        </row>
        <row r="665">
          <cell r="C665" t="str">
            <v>103344</v>
          </cell>
        </row>
        <row r="666">
          <cell r="C666" t="str">
            <v>105934</v>
          </cell>
        </row>
        <row r="667">
          <cell r="C667" t="str">
            <v>105865</v>
          </cell>
        </row>
        <row r="668">
          <cell r="C668" t="str">
            <v>101827</v>
          </cell>
        </row>
        <row r="669">
          <cell r="C669" t="str">
            <v>103229</v>
          </cell>
        </row>
        <row r="670">
          <cell r="C670" t="str">
            <v>100074</v>
          </cell>
        </row>
        <row r="671">
          <cell r="C671" t="str">
            <v>100067</v>
          </cell>
        </row>
        <row r="672">
          <cell r="C672" t="str">
            <v>100091</v>
          </cell>
        </row>
        <row r="673">
          <cell r="C673" t="str">
            <v>100267</v>
          </cell>
        </row>
        <row r="674">
          <cell r="C674" t="str">
            <v>100042</v>
          </cell>
        </row>
        <row r="675">
          <cell r="C675" t="str">
            <v>100138</v>
          </cell>
        </row>
        <row r="676">
          <cell r="C676" t="str">
            <v>101045</v>
          </cell>
        </row>
        <row r="677">
          <cell r="C677" t="str">
            <v>100088</v>
          </cell>
        </row>
        <row r="678">
          <cell r="C678" t="str">
            <v>106170</v>
          </cell>
        </row>
        <row r="679">
          <cell r="C679" t="str">
            <v>100258</v>
          </cell>
        </row>
        <row r="680">
          <cell r="C680" t="str">
            <v>100046</v>
          </cell>
        </row>
        <row r="681">
          <cell r="C681" t="str">
            <v>102129</v>
          </cell>
        </row>
        <row r="682">
          <cell r="C682" t="str">
            <v>104233</v>
          </cell>
        </row>
        <row r="683">
          <cell r="C683" t="str">
            <v>102130</v>
          </cell>
        </row>
        <row r="684">
          <cell r="C684" t="str">
            <v>100119</v>
          </cell>
        </row>
        <row r="685">
          <cell r="C685" t="str">
            <v>103242</v>
          </cell>
        </row>
        <row r="686">
          <cell r="C686" t="str">
            <v>104237</v>
          </cell>
        </row>
        <row r="687">
          <cell r="C687" t="str">
            <v>102132</v>
          </cell>
        </row>
        <row r="688">
          <cell r="C688" t="str">
            <v>105616</v>
          </cell>
        </row>
        <row r="689">
          <cell r="C689" t="str">
            <v>102968</v>
          </cell>
        </row>
        <row r="690">
          <cell r="C690" t="str">
            <v>101962</v>
          </cell>
        </row>
        <row r="691">
          <cell r="C691" t="str">
            <v>102134</v>
          </cell>
        </row>
        <row r="692">
          <cell r="C692" t="str">
            <v>107063</v>
          </cell>
        </row>
        <row r="693">
          <cell r="C693" t="str">
            <v>108485</v>
          </cell>
        </row>
        <row r="694">
          <cell r="C694" t="str">
            <v>108574</v>
          </cell>
        </row>
        <row r="695">
          <cell r="C695" t="str">
            <v>108376</v>
          </cell>
        </row>
        <row r="696">
          <cell r="C696" t="str">
            <v>105739</v>
          </cell>
        </row>
        <row r="697">
          <cell r="C697" t="str">
            <v>100069</v>
          </cell>
        </row>
        <row r="698">
          <cell r="C698" t="str">
            <v>102139</v>
          </cell>
        </row>
        <row r="699">
          <cell r="C699" t="str">
            <v>102140</v>
          </cell>
        </row>
        <row r="700">
          <cell r="C700" t="str">
            <v>102142</v>
          </cell>
        </row>
        <row r="701">
          <cell r="C701" t="str">
            <v>102143</v>
          </cell>
        </row>
        <row r="702">
          <cell r="C702" t="str">
            <v>100058</v>
          </cell>
        </row>
        <row r="703">
          <cell r="C703" t="str">
            <v>104267</v>
          </cell>
        </row>
        <row r="704">
          <cell r="C704" t="str">
            <v>105400</v>
          </cell>
        </row>
        <row r="705">
          <cell r="C705" t="str">
            <v>106543</v>
          </cell>
        </row>
        <row r="706">
          <cell r="C706" t="str">
            <v>104268</v>
          </cell>
        </row>
        <row r="707">
          <cell r="C707" t="str">
            <v>100134</v>
          </cell>
        </row>
        <row r="708">
          <cell r="C708" t="str">
            <v>101004</v>
          </cell>
        </row>
        <row r="709">
          <cell r="C709" t="str">
            <v>100048</v>
          </cell>
        </row>
        <row r="710">
          <cell r="C710" t="str">
            <v>106789</v>
          </cell>
        </row>
        <row r="711">
          <cell r="C711" t="str">
            <v>100259</v>
          </cell>
        </row>
        <row r="712">
          <cell r="C712" t="str">
            <v>104274</v>
          </cell>
        </row>
        <row r="713">
          <cell r="C713" t="str">
            <v>102146</v>
          </cell>
        </row>
        <row r="714">
          <cell r="C714" t="str">
            <v>106043</v>
          </cell>
        </row>
        <row r="715">
          <cell r="C715" t="str">
            <v>107495</v>
          </cell>
        </row>
        <row r="716">
          <cell r="C716" t="str">
            <v>107068</v>
          </cell>
        </row>
        <row r="717">
          <cell r="C717" t="str">
            <v>106841</v>
          </cell>
        </row>
        <row r="718">
          <cell r="C718" t="str">
            <v>104276</v>
          </cell>
        </row>
        <row r="719">
          <cell r="C719" t="str">
            <v>104277</v>
          </cell>
        </row>
        <row r="720">
          <cell r="C720" t="str">
            <v>108632</v>
          </cell>
        </row>
        <row r="721">
          <cell r="C721" t="str">
            <v>100089</v>
          </cell>
        </row>
        <row r="722">
          <cell r="C722" t="str">
            <v>103360</v>
          </cell>
        </row>
        <row r="723">
          <cell r="C723" t="str">
            <v>104281</v>
          </cell>
        </row>
        <row r="724">
          <cell r="C724" t="str">
            <v>102151</v>
          </cell>
        </row>
        <row r="725">
          <cell r="C725" t="str">
            <v>106060</v>
          </cell>
        </row>
        <row r="726">
          <cell r="C726" t="str">
            <v>104291</v>
          </cell>
        </row>
        <row r="727">
          <cell r="C727" t="str">
            <v>106988</v>
          </cell>
        </row>
        <row r="728">
          <cell r="C728" t="str">
            <v>102152</v>
          </cell>
        </row>
        <row r="729">
          <cell r="C729" t="str">
            <v>104296</v>
          </cell>
        </row>
        <row r="730">
          <cell r="C730" t="str">
            <v>102153</v>
          </cell>
        </row>
        <row r="731">
          <cell r="C731" t="str">
            <v>104299</v>
          </cell>
        </row>
        <row r="732">
          <cell r="C732" t="str">
            <v>102154</v>
          </cell>
        </row>
        <row r="733">
          <cell r="C733" t="str">
            <v>104305</v>
          </cell>
        </row>
        <row r="734">
          <cell r="C734" t="str">
            <v>103430</v>
          </cell>
        </row>
        <row r="735">
          <cell r="C735" t="str">
            <v>102156</v>
          </cell>
        </row>
        <row r="736">
          <cell r="C736" t="str">
            <v>102158</v>
          </cell>
        </row>
        <row r="737">
          <cell r="C737" t="str">
            <v>104313</v>
          </cell>
        </row>
        <row r="738">
          <cell r="C738" t="str">
            <v>103221</v>
          </cell>
        </row>
        <row r="739">
          <cell r="C739" t="str">
            <v>102160</v>
          </cell>
        </row>
        <row r="740">
          <cell r="C740" t="str">
            <v>105816</v>
          </cell>
        </row>
        <row r="741">
          <cell r="C741" t="str">
            <v>100007</v>
          </cell>
        </row>
        <row r="742">
          <cell r="C742" t="str">
            <v>103880</v>
          </cell>
        </row>
        <row r="743">
          <cell r="C743" t="str">
            <v>106098</v>
          </cell>
        </row>
        <row r="744">
          <cell r="C744" t="str">
            <v>102161</v>
          </cell>
        </row>
        <row r="745">
          <cell r="C745" t="str">
            <v>103288</v>
          </cell>
        </row>
        <row r="746">
          <cell r="C746" t="str">
            <v>102162</v>
          </cell>
        </row>
        <row r="747">
          <cell r="C747" t="str">
            <v>106080</v>
          </cell>
        </row>
        <row r="748">
          <cell r="C748" t="str">
            <v>105988</v>
          </cell>
        </row>
        <row r="749">
          <cell r="C749" t="str">
            <v>106202</v>
          </cell>
        </row>
        <row r="750">
          <cell r="C750" t="str">
            <v>108664</v>
          </cell>
        </row>
        <row r="751">
          <cell r="C751" t="str">
            <v>102165</v>
          </cell>
        </row>
        <row r="752">
          <cell r="C752" t="str">
            <v>102167</v>
          </cell>
        </row>
        <row r="753">
          <cell r="C753" t="str">
            <v>106211</v>
          </cell>
        </row>
        <row r="754">
          <cell r="C754" t="str">
            <v>101306</v>
          </cell>
        </row>
        <row r="755">
          <cell r="C755" t="str">
            <v>104332</v>
          </cell>
        </row>
        <row r="756">
          <cell r="C756" t="str">
            <v>107145</v>
          </cell>
        </row>
        <row r="757">
          <cell r="C757" t="str">
            <v>102172</v>
          </cell>
        </row>
        <row r="758">
          <cell r="C758" t="str">
            <v>104336</v>
          </cell>
        </row>
        <row r="759">
          <cell r="C759" t="str">
            <v>108648</v>
          </cell>
        </row>
        <row r="760">
          <cell r="C760" t="str">
            <v>108458</v>
          </cell>
        </row>
        <row r="761">
          <cell r="C761" t="str">
            <v>102173</v>
          </cell>
        </row>
        <row r="762">
          <cell r="C762" t="str">
            <v>103049</v>
          </cell>
        </row>
        <row r="763">
          <cell r="C763" t="str">
            <v>106991</v>
          </cell>
        </row>
        <row r="764">
          <cell r="C764" t="str">
            <v>108591</v>
          </cell>
        </row>
        <row r="765">
          <cell r="C765" t="str">
            <v>100268</v>
          </cell>
        </row>
        <row r="766">
          <cell r="C766" t="str">
            <v>100057</v>
          </cell>
        </row>
        <row r="767">
          <cell r="C767" t="str">
            <v>100059</v>
          </cell>
        </row>
        <row r="768">
          <cell r="C768" t="str">
            <v>101311</v>
          </cell>
        </row>
        <row r="769">
          <cell r="C769" t="str">
            <v>100072</v>
          </cell>
        </row>
        <row r="770">
          <cell r="C770" t="str">
            <v>100233</v>
          </cell>
        </row>
        <row r="771">
          <cell r="C771" t="str">
            <v>102177</v>
          </cell>
        </row>
        <row r="772">
          <cell r="C772" t="str">
            <v>100166</v>
          </cell>
        </row>
        <row r="773">
          <cell r="C773" t="str">
            <v>104344</v>
          </cell>
        </row>
        <row r="774">
          <cell r="C774" t="str">
            <v>108589</v>
          </cell>
        </row>
        <row r="775">
          <cell r="C775" t="str">
            <v>102180</v>
          </cell>
        </row>
        <row r="776">
          <cell r="C776" t="str">
            <v>105986</v>
          </cell>
        </row>
        <row r="777">
          <cell r="C777" t="str">
            <v>100003</v>
          </cell>
        </row>
        <row r="778">
          <cell r="C778" t="str">
            <v>102182</v>
          </cell>
        </row>
        <row r="779">
          <cell r="C779" t="str">
            <v>102183</v>
          </cell>
        </row>
        <row r="780">
          <cell r="C780" t="str">
            <v>102184</v>
          </cell>
        </row>
        <row r="781">
          <cell r="C781" t="str">
            <v>102185</v>
          </cell>
        </row>
        <row r="782">
          <cell r="C782" t="str">
            <v>102186</v>
          </cell>
        </row>
        <row r="783">
          <cell r="C783" t="str">
            <v>102187</v>
          </cell>
        </row>
        <row r="784">
          <cell r="C784" t="str">
            <v>102188</v>
          </cell>
        </row>
        <row r="785">
          <cell r="C785" t="str">
            <v>102189</v>
          </cell>
        </row>
        <row r="786">
          <cell r="C786" t="str">
            <v>105753</v>
          </cell>
        </row>
        <row r="787">
          <cell r="C787" t="str">
            <v>104357</v>
          </cell>
        </row>
        <row r="788">
          <cell r="C788" t="str">
            <v>102190</v>
          </cell>
        </row>
        <row r="789">
          <cell r="C789" t="str">
            <v>108328</v>
          </cell>
        </row>
        <row r="790">
          <cell r="C790" t="str">
            <v>103352</v>
          </cell>
        </row>
        <row r="791">
          <cell r="C791" t="str">
            <v>102191</v>
          </cell>
        </row>
        <row r="792">
          <cell r="C792" t="str">
            <v>102980</v>
          </cell>
        </row>
        <row r="793">
          <cell r="C793" t="str">
            <v>105807</v>
          </cell>
        </row>
        <row r="794">
          <cell r="C794" t="str">
            <v>104361</v>
          </cell>
        </row>
        <row r="795">
          <cell r="C795" t="str">
            <v>101317</v>
          </cell>
        </row>
        <row r="796">
          <cell r="C796" t="str">
            <v>104367</v>
          </cell>
        </row>
        <row r="797">
          <cell r="C797" t="str">
            <v>102194</v>
          </cell>
        </row>
        <row r="798">
          <cell r="C798" t="str">
            <v>102195</v>
          </cell>
        </row>
        <row r="799">
          <cell r="C799" t="str">
            <v>104370</v>
          </cell>
        </row>
        <row r="800">
          <cell r="C800" t="str">
            <v>102196</v>
          </cell>
        </row>
        <row r="801">
          <cell r="C801" t="str">
            <v>1700</v>
          </cell>
        </row>
        <row r="802">
          <cell r="C802" t="str">
            <v>102197</v>
          </cell>
        </row>
        <row r="803">
          <cell r="C803" t="str">
            <v>105549</v>
          </cell>
        </row>
        <row r="804">
          <cell r="C804" t="str">
            <v>102199</v>
          </cell>
        </row>
        <row r="805">
          <cell r="C805" t="str">
            <v>100152</v>
          </cell>
        </row>
        <row r="806">
          <cell r="C806" t="str">
            <v>105697</v>
          </cell>
        </row>
        <row r="807">
          <cell r="C807" t="str">
            <v>102200</v>
          </cell>
        </row>
        <row r="808">
          <cell r="C808" t="str">
            <v>102202</v>
          </cell>
        </row>
        <row r="809">
          <cell r="C809" t="str">
            <v>100263</v>
          </cell>
        </row>
        <row r="810">
          <cell r="C810" t="str">
            <v>105427</v>
          </cell>
        </row>
        <row r="811">
          <cell r="C811" t="str">
            <v>104383</v>
          </cell>
        </row>
        <row r="812">
          <cell r="C812" t="str">
            <v>102210</v>
          </cell>
        </row>
        <row r="813">
          <cell r="C813" t="str">
            <v>102211</v>
          </cell>
        </row>
        <row r="814">
          <cell r="C814" t="str">
            <v>106257</v>
          </cell>
        </row>
        <row r="815">
          <cell r="C815" t="str">
            <v>104385</v>
          </cell>
        </row>
        <row r="816">
          <cell r="C816" t="str">
            <v>107049</v>
          </cell>
        </row>
        <row r="817">
          <cell r="C817" t="str">
            <v>102214</v>
          </cell>
        </row>
        <row r="818">
          <cell r="C818" t="str">
            <v>104387</v>
          </cell>
        </row>
        <row r="819">
          <cell r="C819" t="str">
            <v>104388</v>
          </cell>
        </row>
        <row r="820">
          <cell r="C820" t="str">
            <v>103158</v>
          </cell>
        </row>
        <row r="821">
          <cell r="C821" t="str">
            <v>102215</v>
          </cell>
        </row>
        <row r="822">
          <cell r="C822" t="str">
            <v>105798</v>
          </cell>
        </row>
        <row r="823">
          <cell r="C823" t="str">
            <v>102216</v>
          </cell>
        </row>
        <row r="824">
          <cell r="C824" t="str">
            <v>102217</v>
          </cell>
        </row>
        <row r="825">
          <cell r="C825" t="str">
            <v>102219</v>
          </cell>
        </row>
        <row r="826">
          <cell r="C826" t="str">
            <v>101778</v>
          </cell>
        </row>
        <row r="827">
          <cell r="C827" t="str">
            <v>104392</v>
          </cell>
        </row>
        <row r="828">
          <cell r="C828" t="str">
            <v>102221</v>
          </cell>
        </row>
        <row r="829">
          <cell r="C829" t="str">
            <v>111</v>
          </cell>
        </row>
        <row r="830">
          <cell r="C830" t="str">
            <v>103446</v>
          </cell>
        </row>
        <row r="831">
          <cell r="C831" t="str">
            <v>102222</v>
          </cell>
        </row>
        <row r="832">
          <cell r="C832" t="str">
            <v>102223</v>
          </cell>
        </row>
        <row r="833">
          <cell r="C833" t="str">
            <v>102224</v>
          </cell>
        </row>
        <row r="834">
          <cell r="C834" t="str">
            <v>104401</v>
          </cell>
        </row>
        <row r="835">
          <cell r="C835" t="str">
            <v>104403</v>
          </cell>
        </row>
        <row r="836">
          <cell r="C836" t="str">
            <v>104405</v>
          </cell>
        </row>
        <row r="837">
          <cell r="C837" t="str">
            <v>104408</v>
          </cell>
        </row>
        <row r="838">
          <cell r="C838" t="str">
            <v>102226</v>
          </cell>
        </row>
        <row r="839">
          <cell r="C839" t="str">
            <v>104412</v>
          </cell>
        </row>
        <row r="840">
          <cell r="C840" t="str">
            <v>102227</v>
          </cell>
        </row>
        <row r="841">
          <cell r="C841" t="str">
            <v>103324</v>
          </cell>
        </row>
        <row r="842">
          <cell r="C842" t="str">
            <v>103152</v>
          </cell>
        </row>
        <row r="843">
          <cell r="C843" t="str">
            <v>101149</v>
          </cell>
        </row>
        <row r="844">
          <cell r="C844" t="str">
            <v>104419</v>
          </cell>
        </row>
        <row r="845">
          <cell r="C845" t="str">
            <v>104420</v>
          </cell>
        </row>
        <row r="846">
          <cell r="C846" t="str">
            <v>102229</v>
          </cell>
        </row>
        <row r="847">
          <cell r="C847" t="str">
            <v>104421</v>
          </cell>
        </row>
        <row r="848">
          <cell r="C848" t="str">
            <v>104422</v>
          </cell>
        </row>
        <row r="849">
          <cell r="C849" t="str">
            <v>102232</v>
          </cell>
        </row>
        <row r="850">
          <cell r="C850" t="str">
            <v>104429</v>
          </cell>
        </row>
        <row r="851">
          <cell r="C851" t="str">
            <v>100012</v>
          </cell>
        </row>
        <row r="852">
          <cell r="C852" t="str">
            <v>102233</v>
          </cell>
        </row>
        <row r="853">
          <cell r="C853" t="str">
            <v>102234</v>
          </cell>
        </row>
        <row r="854">
          <cell r="C854" t="str">
            <v>101037</v>
          </cell>
        </row>
        <row r="855">
          <cell r="C855" t="str">
            <v>102236</v>
          </cell>
        </row>
        <row r="856">
          <cell r="C856" t="str">
            <v>102237</v>
          </cell>
        </row>
        <row r="857">
          <cell r="C857" t="str">
            <v>104445</v>
          </cell>
        </row>
        <row r="858">
          <cell r="C858" t="str">
            <v>102239</v>
          </cell>
        </row>
        <row r="859">
          <cell r="C859" t="str">
            <v>102240</v>
          </cell>
        </row>
        <row r="860">
          <cell r="C860" t="str">
            <v>101988</v>
          </cell>
        </row>
        <row r="861">
          <cell r="C861" t="str">
            <v>108406</v>
          </cell>
        </row>
        <row r="862">
          <cell r="C862" t="str">
            <v>108684</v>
          </cell>
        </row>
        <row r="863">
          <cell r="C863" t="str">
            <v>107550</v>
          </cell>
        </row>
      </sheetData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FTB"/>
      <sheetName val="NPI"/>
      <sheetName val="LABOR ESTIMATOR"/>
    </sheetNames>
    <sheetDataSet>
      <sheetData sheetId="0"/>
      <sheetData sheetId="1"/>
      <sheetData sheetId="2"/>
      <sheetData sheetId="3">
        <row r="6">
          <cell r="AO6">
            <v>0</v>
          </cell>
        </row>
        <row r="8">
          <cell r="AO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A73"/>
  <sheetViews>
    <sheetView showGridLines="0" tabSelected="1" topLeftCell="A37" zoomScale="70" zoomScaleNormal="70" workbookViewId="0">
      <selection activeCell="A72" sqref="A72:XFD72"/>
    </sheetView>
  </sheetViews>
  <sheetFormatPr defaultColWidth="0.85546875" defaultRowHeight="15" x14ac:dyDescent="0.25"/>
  <cols>
    <col min="77" max="85" width="0.85546875" style="24"/>
    <col min="152" max="152" width="3.140625" bestFit="1" customWidth="1"/>
  </cols>
  <sheetData>
    <row r="1" spans="1:261" ht="5.25" customHeight="1" x14ac:dyDescent="0.25"/>
    <row r="2" spans="1:261" ht="18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2"/>
      <c r="AL2" s="45" t="s">
        <v>1</v>
      </c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63" t="s">
        <v>2</v>
      </c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45" t="s">
        <v>3</v>
      </c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 t="s">
        <v>4</v>
      </c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 t="s">
        <v>5</v>
      </c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 t="s">
        <v>6</v>
      </c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</row>
    <row r="3" spans="1:261" ht="18" x14ac:dyDescent="0.25">
      <c r="A3" s="46" t="s">
        <v>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8"/>
      <c r="AL3" s="49" t="s">
        <v>35</v>
      </c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1"/>
      <c r="BZ3" s="51"/>
      <c r="CA3" s="51"/>
      <c r="CB3" s="51"/>
      <c r="CC3" s="51"/>
      <c r="CD3" s="51"/>
      <c r="CE3" s="51"/>
      <c r="CF3" s="51"/>
      <c r="CG3" s="51"/>
      <c r="CH3" s="50"/>
      <c r="CI3" s="52">
        <v>43779</v>
      </c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3" t="s">
        <v>8</v>
      </c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4"/>
      <c r="EP3" s="55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7"/>
      <c r="FK3" s="58" t="s">
        <v>9</v>
      </c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 t="s">
        <v>52</v>
      </c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</row>
    <row r="4" spans="1:261" ht="18.75" thickBot="1" x14ac:dyDescent="0.3">
      <c r="A4" s="69" t="s">
        <v>10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71" t="s">
        <v>11</v>
      </c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1" t="s">
        <v>12</v>
      </c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 t="s">
        <v>13</v>
      </c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3" t="s">
        <v>14</v>
      </c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1"/>
      <c r="FX4" s="1"/>
      <c r="FY4" s="1"/>
      <c r="FZ4" s="1"/>
      <c r="GA4" s="1"/>
      <c r="GB4" s="1"/>
      <c r="GC4" s="1"/>
      <c r="GD4" s="1"/>
      <c r="GE4" s="1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</row>
    <row r="5" spans="1:261" ht="18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7" t="s">
        <v>50</v>
      </c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9"/>
      <c r="BZ5" s="79"/>
      <c r="CA5" s="79"/>
      <c r="CB5" s="79"/>
      <c r="CC5" s="79"/>
      <c r="CD5" s="79"/>
      <c r="CE5" s="79"/>
      <c r="CF5" s="79"/>
      <c r="CG5" s="79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80"/>
      <c r="CZ5" s="77" t="s">
        <v>51</v>
      </c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80"/>
      <c r="EP5" s="81" t="s">
        <v>44</v>
      </c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3"/>
      <c r="FK5" s="64">
        <v>1</v>
      </c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1"/>
      <c r="FX5" s="1"/>
      <c r="FY5" s="1"/>
      <c r="FZ5" s="1"/>
      <c r="GA5" s="1"/>
      <c r="GB5" s="1"/>
      <c r="GC5" s="1"/>
      <c r="GD5" s="1"/>
      <c r="GE5" s="1"/>
      <c r="GF5" s="2"/>
      <c r="GG5" s="2"/>
      <c r="GH5" s="2"/>
      <c r="GI5" s="2"/>
      <c r="GJ5" s="2"/>
      <c r="GK5" s="2"/>
      <c r="GL5" s="2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6" t="s">
        <v>15</v>
      </c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8"/>
    </row>
    <row r="6" spans="1:261" ht="18.75" thickBot="1" x14ac:dyDescent="0.3">
      <c r="HD6" s="88">
        <f>IF('[2]LABOR ESTIMATOR'!$AO$6="","",'[2]LABOR ESTIMATOR'!$AO$6)</f>
        <v>0</v>
      </c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90"/>
    </row>
    <row r="7" spans="1:261" ht="15.75" x14ac:dyDescent="0.25">
      <c r="DP7" s="3"/>
      <c r="DQ7" s="3"/>
      <c r="DR7" s="3"/>
      <c r="DS7" s="3"/>
      <c r="DT7" s="3"/>
      <c r="DU7" s="3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91" t="s">
        <v>16</v>
      </c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3"/>
      <c r="EV7" s="5"/>
      <c r="EW7" s="91" t="s">
        <v>17</v>
      </c>
      <c r="EX7" s="92"/>
      <c r="EY7" s="92"/>
      <c r="EZ7" s="92"/>
      <c r="FA7" s="92"/>
      <c r="FB7" s="92"/>
      <c r="FC7" s="92"/>
      <c r="FD7" s="92"/>
      <c r="FE7" s="92"/>
      <c r="FF7" s="92"/>
      <c r="FG7" s="92"/>
      <c r="FH7" s="93"/>
      <c r="FI7" s="6"/>
      <c r="FJ7" s="91" t="s">
        <v>18</v>
      </c>
      <c r="FK7" s="92"/>
      <c r="FL7" s="92"/>
      <c r="FM7" s="92"/>
      <c r="FN7" s="92"/>
      <c r="FO7" s="92"/>
      <c r="FP7" s="92"/>
      <c r="FQ7" s="92"/>
      <c r="FR7" s="92"/>
      <c r="FS7" s="92"/>
      <c r="FT7" s="92"/>
      <c r="FU7" s="93"/>
      <c r="HD7" s="66" t="s">
        <v>19</v>
      </c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8"/>
    </row>
    <row r="8" spans="1:261" ht="18.75" thickBot="1" x14ac:dyDescent="0.3">
      <c r="DP8" s="84" t="s">
        <v>20</v>
      </c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7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5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3"/>
      <c r="FJ8" s="94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6"/>
      <c r="HD8" s="88">
        <f>IF('[2]LABOR ESTIMATOR'!$AO$8="","",'[2]LABOR ESTIMATOR'!$AO$8)</f>
        <v>0</v>
      </c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90"/>
    </row>
    <row r="9" spans="1:261" x14ac:dyDescent="0.25">
      <c r="DP9" s="84" t="s">
        <v>21</v>
      </c>
      <c r="DQ9" s="84"/>
      <c r="DR9" s="84"/>
      <c r="DS9" s="84"/>
      <c r="DT9" s="84"/>
      <c r="DU9" s="84"/>
      <c r="DV9" s="84"/>
      <c r="DW9" s="84"/>
      <c r="DX9" s="84"/>
      <c r="DY9" s="84"/>
      <c r="DZ9" s="84"/>
      <c r="EA9" s="84"/>
      <c r="EB9" s="84"/>
      <c r="EC9" s="84"/>
      <c r="ED9" s="84"/>
      <c r="EE9" s="84"/>
      <c r="EF9" s="84"/>
      <c r="EG9" s="84"/>
      <c r="EH9" s="84"/>
      <c r="EI9" s="7"/>
      <c r="EJ9" s="85"/>
      <c r="EK9" s="85"/>
      <c r="EL9" s="85"/>
      <c r="EM9" s="85"/>
      <c r="EN9" s="85"/>
      <c r="EO9" s="85"/>
      <c r="EP9" s="85"/>
      <c r="EQ9" s="85"/>
      <c r="ER9" s="85"/>
      <c r="ES9" s="85"/>
      <c r="ET9" s="85"/>
      <c r="EU9" s="85"/>
      <c r="EV9" s="5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3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</row>
    <row r="10" spans="1:261" x14ac:dyDescent="0.25"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</row>
    <row r="11" spans="1:261" x14ac:dyDescent="0.25">
      <c r="HN11" s="87"/>
      <c r="HO11" s="87"/>
      <c r="HP11" s="87"/>
      <c r="HQ11" s="87"/>
      <c r="HR11" s="87"/>
      <c r="HS11" s="87"/>
      <c r="HT11" s="87"/>
      <c r="HU11" s="87"/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/>
      <c r="IL11" s="87"/>
      <c r="IM11" s="87"/>
      <c r="IN11" s="87"/>
      <c r="IO11" s="87"/>
      <c r="IP11" s="87"/>
    </row>
    <row r="12" spans="1:261" x14ac:dyDescent="0.25"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</row>
    <row r="15" spans="1:261" ht="16.5" thickBot="1" x14ac:dyDescent="0.3">
      <c r="B15" s="8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8" t="s">
        <v>22</v>
      </c>
      <c r="BZ15" s="3"/>
      <c r="CA15" s="3"/>
      <c r="CB15" s="3"/>
      <c r="CC15" s="3"/>
      <c r="CD15" s="3"/>
      <c r="CE15" s="3"/>
      <c r="CF15" s="3"/>
      <c r="CG15" s="3"/>
      <c r="CH15" s="9"/>
      <c r="CI15" s="9"/>
      <c r="CJ15" s="10"/>
      <c r="CK15" s="10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2"/>
    </row>
    <row r="16" spans="1:261" ht="15.75" x14ac:dyDescent="0.25">
      <c r="B16" s="139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0"/>
      <c r="DR16" s="140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40"/>
      <c r="EN16" s="141"/>
      <c r="EO16" s="16"/>
      <c r="EP16" s="17"/>
      <c r="EQ16" s="107" t="s">
        <v>23</v>
      </c>
      <c r="ER16" s="108"/>
      <c r="ES16" s="108"/>
      <c r="ET16" s="108"/>
      <c r="EU16" s="108"/>
      <c r="EV16" s="108"/>
      <c r="EW16" s="108"/>
      <c r="EX16" s="108"/>
      <c r="EY16" s="108"/>
      <c r="EZ16" s="108"/>
      <c r="FA16" s="108"/>
      <c r="FB16" s="108"/>
      <c r="FC16" s="108"/>
      <c r="FD16" s="108"/>
      <c r="FE16" s="108"/>
      <c r="FF16" s="108"/>
      <c r="FG16" s="108"/>
      <c r="FH16" s="108"/>
      <c r="FI16" s="108"/>
      <c r="FJ16" s="108"/>
      <c r="FK16" s="108"/>
      <c r="FL16" s="108"/>
      <c r="FM16" s="108"/>
      <c r="FN16" s="108"/>
      <c r="FO16" s="108"/>
      <c r="FP16" s="108"/>
      <c r="FQ16" s="108"/>
      <c r="FR16" s="108"/>
      <c r="FS16" s="108"/>
      <c r="FT16" s="108"/>
      <c r="FU16" s="108"/>
      <c r="FV16" s="108"/>
      <c r="FW16" s="108"/>
      <c r="FX16" s="108"/>
      <c r="FY16" s="108"/>
      <c r="FZ16" s="108"/>
      <c r="GA16" s="108"/>
      <c r="GB16" s="108"/>
      <c r="GC16" s="108"/>
      <c r="GD16" s="108"/>
      <c r="GE16" s="108"/>
      <c r="GF16" s="108"/>
      <c r="GG16" s="108"/>
      <c r="GH16" s="108"/>
      <c r="GI16" s="108"/>
      <c r="GJ16" s="108"/>
      <c r="GK16" s="108"/>
      <c r="GL16" s="108"/>
      <c r="GM16" s="108"/>
      <c r="GN16" s="108"/>
      <c r="GO16" s="108"/>
      <c r="GP16" s="108"/>
      <c r="GQ16" s="108"/>
      <c r="GR16" s="108"/>
      <c r="GS16" s="108"/>
      <c r="GT16" s="108"/>
      <c r="GU16" s="108"/>
      <c r="GV16" s="108"/>
      <c r="GW16" s="108"/>
      <c r="GX16" s="108"/>
      <c r="GY16" s="108"/>
      <c r="GZ16" s="108"/>
      <c r="HA16" s="108"/>
      <c r="HB16" s="108"/>
      <c r="HC16" s="108"/>
      <c r="HD16" s="108"/>
      <c r="HE16" s="108"/>
      <c r="HF16" s="108"/>
      <c r="HG16" s="108"/>
      <c r="HH16" s="108"/>
      <c r="HI16" s="108"/>
      <c r="HJ16" s="108"/>
      <c r="HK16" s="108"/>
      <c r="HL16" s="108"/>
      <c r="HM16" s="108"/>
      <c r="HN16" s="108"/>
      <c r="HO16" s="108"/>
      <c r="HP16" s="108"/>
      <c r="HQ16" s="108"/>
      <c r="HR16" s="108"/>
      <c r="HS16" s="108"/>
      <c r="HT16" s="108"/>
      <c r="HU16" s="108"/>
      <c r="HV16" s="108"/>
      <c r="HW16" s="108"/>
      <c r="HX16" s="108"/>
      <c r="HY16" s="108"/>
      <c r="HZ16" s="108"/>
      <c r="IA16" s="108"/>
      <c r="IB16" s="108"/>
      <c r="IC16" s="108"/>
      <c r="ID16" s="108"/>
      <c r="IE16" s="108"/>
      <c r="IF16" s="108"/>
      <c r="IG16" s="108"/>
      <c r="IH16" s="108"/>
      <c r="II16" s="108"/>
      <c r="IJ16" s="108"/>
      <c r="IK16" s="108"/>
      <c r="IL16" s="108"/>
      <c r="IM16" s="108"/>
      <c r="IN16" s="108"/>
      <c r="IO16" s="108"/>
      <c r="IP16" s="108"/>
      <c r="IQ16" s="108"/>
      <c r="IR16" s="108"/>
      <c r="IS16" s="108"/>
      <c r="IT16" s="108"/>
      <c r="IU16" s="108"/>
      <c r="IV16" s="108"/>
      <c r="IW16" s="108"/>
      <c r="IX16" s="108"/>
      <c r="IY16" s="108"/>
      <c r="IZ16" s="108"/>
      <c r="JA16" s="109"/>
    </row>
    <row r="17" spans="2:261" ht="18.75" thickBot="1" x14ac:dyDescent="0.3">
      <c r="B17" s="142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4"/>
      <c r="EO17" s="16"/>
      <c r="EP17" s="17"/>
      <c r="EQ17" s="110" t="s">
        <v>24</v>
      </c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 t="s">
        <v>25</v>
      </c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2" t="s">
        <v>25</v>
      </c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4"/>
      <c r="HB17" s="115" t="s">
        <v>26</v>
      </c>
      <c r="HC17" s="116"/>
      <c r="HD17" s="116"/>
      <c r="HE17" s="116"/>
      <c r="HF17" s="116"/>
      <c r="HG17" s="116"/>
      <c r="HH17" s="116"/>
      <c r="HI17" s="116"/>
      <c r="HJ17" s="116"/>
      <c r="HK17" s="116"/>
      <c r="HL17" s="116"/>
      <c r="HM17" s="116"/>
      <c r="HN17" s="116"/>
      <c r="HO17" s="116"/>
      <c r="HP17" s="116"/>
      <c r="HQ17" s="116"/>
      <c r="HR17" s="116"/>
      <c r="HS17" s="116"/>
      <c r="HT17" s="116"/>
      <c r="HU17" s="116"/>
      <c r="HV17" s="116"/>
      <c r="HW17" s="116"/>
      <c r="HX17" s="116"/>
      <c r="HY17" s="116"/>
      <c r="HZ17" s="116"/>
      <c r="IA17" s="116"/>
      <c r="IB17" s="116"/>
      <c r="IC17" s="116"/>
      <c r="ID17" s="116"/>
      <c r="IE17" s="116"/>
      <c r="IF17" s="116"/>
      <c r="IG17" s="116"/>
      <c r="IH17" s="116"/>
      <c r="II17" s="116"/>
      <c r="IJ17" s="116"/>
      <c r="IK17" s="116"/>
      <c r="IL17" s="116"/>
      <c r="IM17" s="116"/>
      <c r="IN17" s="116"/>
      <c r="IO17" s="116"/>
      <c r="IP17" s="116"/>
      <c r="IQ17" s="116"/>
      <c r="IR17" s="116"/>
      <c r="IS17" s="116"/>
      <c r="IT17" s="116"/>
      <c r="IU17" s="116"/>
      <c r="IV17" s="116"/>
      <c r="IW17" s="116"/>
      <c r="IX17" s="116"/>
      <c r="IY17" s="116"/>
      <c r="IZ17" s="116"/>
      <c r="JA17" s="117"/>
    </row>
    <row r="18" spans="2:261" ht="15.75" x14ac:dyDescent="0.25">
      <c r="B18" s="142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43"/>
      <c r="EN18" s="144"/>
      <c r="EO18" s="16"/>
      <c r="EP18" s="17"/>
      <c r="EQ18" s="118" t="s">
        <v>9</v>
      </c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03" t="s">
        <v>9</v>
      </c>
      <c r="GH18" s="104"/>
      <c r="GI18" s="104"/>
      <c r="GJ18" s="104"/>
      <c r="GK18" s="104"/>
      <c r="GL18" s="104"/>
      <c r="GM18" s="104"/>
      <c r="GN18" s="104"/>
      <c r="GO18" s="104"/>
      <c r="GP18" s="104"/>
      <c r="GQ18" s="104"/>
      <c r="GR18" s="104"/>
      <c r="GS18" s="104"/>
      <c r="GT18" s="104"/>
      <c r="GU18" s="104"/>
      <c r="GV18" s="104"/>
      <c r="GW18" s="104"/>
      <c r="GX18" s="104"/>
      <c r="GY18" s="104"/>
      <c r="GZ18" s="104"/>
      <c r="HA18" s="105"/>
      <c r="HB18" s="97"/>
      <c r="HC18" s="97"/>
      <c r="HD18" s="97"/>
      <c r="HE18" s="97"/>
      <c r="HF18" s="97"/>
      <c r="HG18" s="97"/>
      <c r="HH18" s="97"/>
      <c r="HI18" s="97"/>
      <c r="HJ18" s="97"/>
      <c r="HK18" s="97"/>
      <c r="HL18" s="97"/>
      <c r="HM18" s="97"/>
      <c r="HN18" s="97"/>
      <c r="HO18" s="97"/>
      <c r="HP18" s="97"/>
      <c r="HQ18" s="97"/>
      <c r="HR18" s="97"/>
      <c r="HS18" s="98" t="s">
        <v>9</v>
      </c>
      <c r="HT18" s="98"/>
      <c r="HU18" s="98"/>
      <c r="HV18" s="98"/>
      <c r="HW18" s="98"/>
      <c r="HX18" s="98"/>
      <c r="HY18" s="98"/>
      <c r="HZ18" s="98"/>
      <c r="IA18" s="98"/>
      <c r="IB18" s="98"/>
      <c r="IC18" s="98"/>
      <c r="ID18" s="98"/>
      <c r="IE18" s="98"/>
      <c r="IF18" s="98"/>
      <c r="IG18" s="98"/>
      <c r="IH18" s="98"/>
      <c r="II18" s="98"/>
      <c r="IJ18" s="98"/>
      <c r="IK18" s="98"/>
      <c r="IL18" s="98"/>
      <c r="IM18" s="98"/>
      <c r="IN18" s="99"/>
      <c r="IO18" s="99"/>
      <c r="IP18" s="99"/>
      <c r="IQ18" s="99"/>
      <c r="IR18" s="99"/>
      <c r="IS18" s="99"/>
      <c r="IT18" s="99"/>
      <c r="IU18" s="99"/>
      <c r="IV18" s="99"/>
      <c r="IW18" s="99"/>
      <c r="IX18" s="99"/>
      <c r="IY18" s="99"/>
      <c r="IZ18" s="99"/>
      <c r="JA18" s="100"/>
    </row>
    <row r="19" spans="2:261" ht="15.75" x14ac:dyDescent="0.25">
      <c r="B19" s="142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3"/>
      <c r="DI19" s="143"/>
      <c r="DJ19" s="143"/>
      <c r="DK19" s="143"/>
      <c r="DL19" s="143"/>
      <c r="DM19" s="143"/>
      <c r="DN19" s="143"/>
      <c r="DO19" s="143"/>
      <c r="DP19" s="143"/>
      <c r="DQ19" s="143"/>
      <c r="DR19" s="143"/>
      <c r="DS19" s="143"/>
      <c r="DT19" s="143"/>
      <c r="DU19" s="143"/>
      <c r="DV19" s="143"/>
      <c r="DW19" s="143"/>
      <c r="DX19" s="143"/>
      <c r="DY19" s="143"/>
      <c r="DZ19" s="143"/>
      <c r="EA19" s="143"/>
      <c r="EB19" s="143"/>
      <c r="EC19" s="143"/>
      <c r="ED19" s="143"/>
      <c r="EE19" s="143"/>
      <c r="EF19" s="143"/>
      <c r="EG19" s="143"/>
      <c r="EH19" s="143"/>
      <c r="EI19" s="143"/>
      <c r="EJ19" s="143"/>
      <c r="EK19" s="143"/>
      <c r="EL19" s="143"/>
      <c r="EM19" s="143"/>
      <c r="EN19" s="144"/>
      <c r="EO19" s="16"/>
      <c r="EP19" s="17"/>
      <c r="EQ19" s="101" t="s">
        <v>9</v>
      </c>
      <c r="ER19" s="102"/>
      <c r="ES19" s="102"/>
      <c r="ET19" s="102"/>
      <c r="EU19" s="102"/>
      <c r="EV19" s="102"/>
      <c r="EW19" s="102"/>
      <c r="EX19" s="102"/>
      <c r="EY19" s="102"/>
      <c r="EZ19" s="102"/>
      <c r="FA19" s="102"/>
      <c r="FB19" s="102"/>
      <c r="FC19" s="102"/>
      <c r="FD19" s="102"/>
      <c r="FE19" s="102"/>
      <c r="FF19" s="102"/>
      <c r="FG19" s="102"/>
      <c r="FH19" s="102"/>
      <c r="FI19" s="102"/>
      <c r="FJ19" s="102"/>
      <c r="FK19" s="102"/>
      <c r="FL19" s="102"/>
      <c r="FM19" s="102"/>
      <c r="FN19" s="102"/>
      <c r="FO19" s="102"/>
      <c r="FP19" s="102"/>
      <c r="FQ19" s="102"/>
      <c r="FR19" s="102"/>
      <c r="FS19" s="102"/>
      <c r="FT19" s="102"/>
      <c r="FU19" s="102"/>
      <c r="FV19" s="102"/>
      <c r="FW19" s="102"/>
      <c r="FX19" s="102"/>
      <c r="FY19" s="102"/>
      <c r="FZ19" s="102"/>
      <c r="GA19" s="102"/>
      <c r="GB19" s="102"/>
      <c r="GC19" s="102"/>
      <c r="GD19" s="102"/>
      <c r="GE19" s="102"/>
      <c r="GF19" s="102"/>
      <c r="GG19" s="103" t="s">
        <v>9</v>
      </c>
      <c r="GH19" s="104"/>
      <c r="GI19" s="104"/>
      <c r="GJ19" s="104"/>
      <c r="GK19" s="104"/>
      <c r="GL19" s="104"/>
      <c r="GM19" s="104"/>
      <c r="GN19" s="104"/>
      <c r="GO19" s="104"/>
      <c r="GP19" s="104"/>
      <c r="GQ19" s="104"/>
      <c r="GR19" s="104"/>
      <c r="GS19" s="104"/>
      <c r="GT19" s="104"/>
      <c r="GU19" s="104"/>
      <c r="GV19" s="104"/>
      <c r="GW19" s="104"/>
      <c r="GX19" s="104"/>
      <c r="GY19" s="104"/>
      <c r="GZ19" s="104"/>
      <c r="HA19" s="105"/>
      <c r="HB19" s="106"/>
      <c r="HC19" s="106"/>
      <c r="HD19" s="106"/>
      <c r="HE19" s="106"/>
      <c r="HF19" s="106"/>
      <c r="HG19" s="106"/>
      <c r="HH19" s="106"/>
      <c r="HI19" s="106"/>
      <c r="HJ19" s="106"/>
      <c r="HK19" s="106"/>
      <c r="HL19" s="106"/>
      <c r="HM19" s="106"/>
      <c r="HN19" s="106"/>
      <c r="HO19" s="106"/>
      <c r="HP19" s="106"/>
      <c r="HQ19" s="106"/>
      <c r="HR19" s="106"/>
      <c r="HS19" s="98" t="s">
        <v>9</v>
      </c>
      <c r="HT19" s="98"/>
      <c r="HU19" s="98"/>
      <c r="HV19" s="98"/>
      <c r="HW19" s="98"/>
      <c r="HX19" s="98"/>
      <c r="HY19" s="98"/>
      <c r="HZ19" s="98"/>
      <c r="IA19" s="98"/>
      <c r="IB19" s="98"/>
      <c r="IC19" s="98"/>
      <c r="ID19" s="98"/>
      <c r="IE19" s="98"/>
      <c r="IF19" s="98"/>
      <c r="IG19" s="98"/>
      <c r="IH19" s="98"/>
      <c r="II19" s="98"/>
      <c r="IJ19" s="98"/>
      <c r="IK19" s="98"/>
      <c r="IL19" s="98"/>
      <c r="IM19" s="98"/>
      <c r="IN19" s="99"/>
      <c r="IO19" s="99"/>
      <c r="IP19" s="99"/>
      <c r="IQ19" s="99"/>
      <c r="IR19" s="99"/>
      <c r="IS19" s="99"/>
      <c r="IT19" s="99"/>
      <c r="IU19" s="99"/>
      <c r="IV19" s="99"/>
      <c r="IW19" s="99"/>
      <c r="IX19" s="99"/>
      <c r="IY19" s="99"/>
      <c r="IZ19" s="99"/>
      <c r="JA19" s="100"/>
    </row>
    <row r="20" spans="2:261" ht="15.75" x14ac:dyDescent="0.25"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3"/>
      <c r="CY20" s="143"/>
      <c r="CZ20" s="143"/>
      <c r="DA20" s="143"/>
      <c r="DB20" s="143"/>
      <c r="DC20" s="143"/>
      <c r="DD20" s="143"/>
      <c r="DE20" s="143"/>
      <c r="DF20" s="143"/>
      <c r="DG20" s="143"/>
      <c r="DH20" s="143"/>
      <c r="DI20" s="143"/>
      <c r="DJ20" s="143"/>
      <c r="DK20" s="143"/>
      <c r="DL20" s="143"/>
      <c r="DM20" s="143"/>
      <c r="DN20" s="143"/>
      <c r="DO20" s="143"/>
      <c r="DP20" s="143"/>
      <c r="DQ20" s="143"/>
      <c r="DR20" s="143"/>
      <c r="DS20" s="143"/>
      <c r="DT20" s="143"/>
      <c r="DU20" s="143"/>
      <c r="DV20" s="143"/>
      <c r="DW20" s="143"/>
      <c r="DX20" s="143"/>
      <c r="DY20" s="143"/>
      <c r="DZ20" s="143"/>
      <c r="EA20" s="143"/>
      <c r="EB20" s="143"/>
      <c r="EC20" s="143"/>
      <c r="ED20" s="143"/>
      <c r="EE20" s="143"/>
      <c r="EF20" s="143"/>
      <c r="EG20" s="143"/>
      <c r="EH20" s="143"/>
      <c r="EI20" s="143"/>
      <c r="EJ20" s="143"/>
      <c r="EK20" s="143"/>
      <c r="EL20" s="143"/>
      <c r="EM20" s="143"/>
      <c r="EN20" s="144"/>
      <c r="EO20" s="16"/>
      <c r="EP20" s="17"/>
      <c r="EQ20" s="101" t="s">
        <v>9</v>
      </c>
      <c r="ER20" s="102"/>
      <c r="ES20" s="102"/>
      <c r="ET20" s="102"/>
      <c r="EU20" s="102"/>
      <c r="EV20" s="102"/>
      <c r="EW20" s="102"/>
      <c r="EX20" s="102"/>
      <c r="EY20" s="102"/>
      <c r="EZ20" s="102"/>
      <c r="FA20" s="102"/>
      <c r="FB20" s="102"/>
      <c r="FC20" s="102"/>
      <c r="FD20" s="102"/>
      <c r="FE20" s="102"/>
      <c r="FF20" s="102"/>
      <c r="FG20" s="102"/>
      <c r="FH20" s="102"/>
      <c r="FI20" s="102"/>
      <c r="FJ20" s="102"/>
      <c r="FK20" s="102"/>
      <c r="FL20" s="102"/>
      <c r="FM20" s="102"/>
      <c r="FN20" s="102"/>
      <c r="FO20" s="102"/>
      <c r="FP20" s="102"/>
      <c r="FQ20" s="102"/>
      <c r="FR20" s="102"/>
      <c r="FS20" s="102"/>
      <c r="FT20" s="102"/>
      <c r="FU20" s="102"/>
      <c r="FV20" s="102"/>
      <c r="FW20" s="102"/>
      <c r="FX20" s="102"/>
      <c r="FY20" s="102"/>
      <c r="FZ20" s="102"/>
      <c r="GA20" s="102"/>
      <c r="GB20" s="102"/>
      <c r="GC20" s="102"/>
      <c r="GD20" s="102"/>
      <c r="GE20" s="102"/>
      <c r="GF20" s="102"/>
      <c r="GG20" s="103" t="s">
        <v>9</v>
      </c>
      <c r="GH20" s="104"/>
      <c r="GI20" s="104"/>
      <c r="GJ20" s="104"/>
      <c r="GK20" s="104"/>
      <c r="GL20" s="104"/>
      <c r="GM20" s="104"/>
      <c r="GN20" s="104"/>
      <c r="GO20" s="104"/>
      <c r="GP20" s="104"/>
      <c r="GQ20" s="104"/>
      <c r="GR20" s="104"/>
      <c r="GS20" s="104"/>
      <c r="GT20" s="104"/>
      <c r="GU20" s="104"/>
      <c r="GV20" s="104"/>
      <c r="GW20" s="104"/>
      <c r="GX20" s="104"/>
      <c r="GY20" s="104"/>
      <c r="GZ20" s="104"/>
      <c r="HA20" s="105"/>
      <c r="HB20" s="106"/>
      <c r="HC20" s="106"/>
      <c r="HD20" s="106"/>
      <c r="HE20" s="106"/>
      <c r="HF20" s="106"/>
      <c r="HG20" s="106"/>
      <c r="HH20" s="106"/>
      <c r="HI20" s="106"/>
      <c r="HJ20" s="106"/>
      <c r="HK20" s="106"/>
      <c r="HL20" s="106"/>
      <c r="HM20" s="106"/>
      <c r="HN20" s="106"/>
      <c r="HO20" s="106"/>
      <c r="HP20" s="106"/>
      <c r="HQ20" s="106"/>
      <c r="HR20" s="106"/>
      <c r="HS20" s="98" t="s">
        <v>9</v>
      </c>
      <c r="HT20" s="98"/>
      <c r="HU20" s="98"/>
      <c r="HV20" s="98"/>
      <c r="HW20" s="98"/>
      <c r="HX20" s="98"/>
      <c r="HY20" s="98"/>
      <c r="HZ20" s="98"/>
      <c r="IA20" s="98"/>
      <c r="IB20" s="98"/>
      <c r="IC20" s="98"/>
      <c r="ID20" s="98"/>
      <c r="IE20" s="98"/>
      <c r="IF20" s="98"/>
      <c r="IG20" s="98"/>
      <c r="IH20" s="98"/>
      <c r="II20" s="98"/>
      <c r="IJ20" s="98"/>
      <c r="IK20" s="98"/>
      <c r="IL20" s="98"/>
      <c r="IM20" s="98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100"/>
    </row>
    <row r="21" spans="2:261" ht="15.75" x14ac:dyDescent="0.25">
      <c r="B21" s="142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43"/>
      <c r="DP21" s="143"/>
      <c r="DQ21" s="143"/>
      <c r="DR21" s="143"/>
      <c r="DS21" s="143"/>
      <c r="DT21" s="143"/>
      <c r="DU21" s="143"/>
      <c r="DV21" s="143"/>
      <c r="DW21" s="143"/>
      <c r="DX21" s="143"/>
      <c r="DY21" s="143"/>
      <c r="DZ21" s="143"/>
      <c r="EA21" s="143"/>
      <c r="EB21" s="143"/>
      <c r="EC21" s="143"/>
      <c r="ED21" s="143"/>
      <c r="EE21" s="143"/>
      <c r="EF21" s="143"/>
      <c r="EG21" s="143"/>
      <c r="EH21" s="143"/>
      <c r="EI21" s="143"/>
      <c r="EJ21" s="143"/>
      <c r="EK21" s="143"/>
      <c r="EL21" s="143"/>
      <c r="EM21" s="143"/>
      <c r="EN21" s="144"/>
      <c r="EO21" s="16"/>
      <c r="EP21" s="17"/>
      <c r="EQ21" s="101" t="s">
        <v>9</v>
      </c>
      <c r="ER21" s="102"/>
      <c r="ES21" s="102"/>
      <c r="ET21" s="102"/>
      <c r="EU21" s="102"/>
      <c r="EV21" s="102"/>
      <c r="EW21" s="102"/>
      <c r="EX21" s="102"/>
      <c r="EY21" s="102"/>
      <c r="EZ21" s="102"/>
      <c r="FA21" s="102"/>
      <c r="FB21" s="102"/>
      <c r="FC21" s="102"/>
      <c r="FD21" s="102"/>
      <c r="FE21" s="102"/>
      <c r="FF21" s="102"/>
      <c r="FG21" s="102"/>
      <c r="FH21" s="102"/>
      <c r="FI21" s="102"/>
      <c r="FJ21" s="102"/>
      <c r="FK21" s="102"/>
      <c r="FL21" s="102"/>
      <c r="FM21" s="102"/>
      <c r="FN21" s="102"/>
      <c r="FO21" s="102"/>
      <c r="FP21" s="102"/>
      <c r="FQ21" s="102"/>
      <c r="FR21" s="102"/>
      <c r="FS21" s="102"/>
      <c r="FT21" s="102"/>
      <c r="FU21" s="102"/>
      <c r="FV21" s="102"/>
      <c r="FW21" s="102"/>
      <c r="FX21" s="102"/>
      <c r="FY21" s="102"/>
      <c r="FZ21" s="102"/>
      <c r="GA21" s="102"/>
      <c r="GB21" s="102"/>
      <c r="GC21" s="102"/>
      <c r="GD21" s="102"/>
      <c r="GE21" s="102"/>
      <c r="GF21" s="102"/>
      <c r="GG21" s="103" t="s">
        <v>9</v>
      </c>
      <c r="GH21" s="104"/>
      <c r="GI21" s="104"/>
      <c r="GJ21" s="104"/>
      <c r="GK21" s="104"/>
      <c r="GL21" s="104"/>
      <c r="GM21" s="104"/>
      <c r="GN21" s="104"/>
      <c r="GO21" s="104"/>
      <c r="GP21" s="104"/>
      <c r="GQ21" s="104"/>
      <c r="GR21" s="104"/>
      <c r="GS21" s="104"/>
      <c r="GT21" s="104"/>
      <c r="GU21" s="104"/>
      <c r="GV21" s="104"/>
      <c r="GW21" s="104"/>
      <c r="GX21" s="104"/>
      <c r="GY21" s="104"/>
      <c r="GZ21" s="104"/>
      <c r="HA21" s="105"/>
      <c r="HB21" s="106"/>
      <c r="HC21" s="106"/>
      <c r="HD21" s="106"/>
      <c r="HE21" s="106"/>
      <c r="HF21" s="106"/>
      <c r="HG21" s="106"/>
      <c r="HH21" s="106"/>
      <c r="HI21" s="106"/>
      <c r="HJ21" s="106"/>
      <c r="HK21" s="106"/>
      <c r="HL21" s="106"/>
      <c r="HM21" s="106"/>
      <c r="HN21" s="106"/>
      <c r="HO21" s="106"/>
      <c r="HP21" s="106"/>
      <c r="HQ21" s="106"/>
      <c r="HR21" s="106"/>
      <c r="HS21" s="98" t="s">
        <v>9</v>
      </c>
      <c r="HT21" s="98"/>
      <c r="HU21" s="98"/>
      <c r="HV21" s="98"/>
      <c r="HW21" s="98"/>
      <c r="HX21" s="98"/>
      <c r="HY21" s="98"/>
      <c r="HZ21" s="98"/>
      <c r="IA21" s="98"/>
      <c r="IB21" s="98"/>
      <c r="IC21" s="98"/>
      <c r="ID21" s="98"/>
      <c r="IE21" s="98"/>
      <c r="IF21" s="98"/>
      <c r="IG21" s="98"/>
      <c r="IH21" s="98"/>
      <c r="II21" s="98"/>
      <c r="IJ21" s="98"/>
      <c r="IK21" s="98"/>
      <c r="IL21" s="98"/>
      <c r="IM21" s="98"/>
      <c r="IN21" s="99"/>
      <c r="IO21" s="99"/>
      <c r="IP21" s="99"/>
      <c r="IQ21" s="99"/>
      <c r="IR21" s="99"/>
      <c r="IS21" s="99"/>
      <c r="IT21" s="99"/>
      <c r="IU21" s="99"/>
      <c r="IV21" s="99"/>
      <c r="IW21" s="99"/>
      <c r="IX21" s="99"/>
      <c r="IY21" s="99"/>
      <c r="IZ21" s="99"/>
      <c r="JA21" s="100"/>
    </row>
    <row r="22" spans="2:261" ht="15.75" x14ac:dyDescent="0.25">
      <c r="B22" s="142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  <c r="CT22" s="143"/>
      <c r="CU22" s="143"/>
      <c r="CV22" s="143"/>
      <c r="CW22" s="143"/>
      <c r="CX22" s="143"/>
      <c r="CY22" s="143"/>
      <c r="CZ22" s="143"/>
      <c r="DA22" s="143"/>
      <c r="DB22" s="143"/>
      <c r="DC22" s="143"/>
      <c r="DD22" s="143"/>
      <c r="DE22" s="143"/>
      <c r="DF22" s="143"/>
      <c r="DG22" s="143"/>
      <c r="DH22" s="143"/>
      <c r="DI22" s="143"/>
      <c r="DJ22" s="143"/>
      <c r="DK22" s="143"/>
      <c r="DL22" s="143"/>
      <c r="DM22" s="143"/>
      <c r="DN22" s="143"/>
      <c r="DO22" s="143"/>
      <c r="DP22" s="143"/>
      <c r="DQ22" s="143"/>
      <c r="DR22" s="143"/>
      <c r="DS22" s="143"/>
      <c r="DT22" s="143"/>
      <c r="DU22" s="143"/>
      <c r="DV22" s="143"/>
      <c r="DW22" s="143"/>
      <c r="DX22" s="143"/>
      <c r="DY22" s="143"/>
      <c r="DZ22" s="143"/>
      <c r="EA22" s="143"/>
      <c r="EB22" s="143"/>
      <c r="EC22" s="143"/>
      <c r="ED22" s="143"/>
      <c r="EE22" s="143"/>
      <c r="EF22" s="143"/>
      <c r="EG22" s="143"/>
      <c r="EH22" s="143"/>
      <c r="EI22" s="143"/>
      <c r="EJ22" s="143"/>
      <c r="EK22" s="143"/>
      <c r="EL22" s="143"/>
      <c r="EM22" s="143"/>
      <c r="EN22" s="144"/>
      <c r="EO22" s="16"/>
      <c r="EP22" s="17"/>
      <c r="EQ22" s="101" t="s">
        <v>9</v>
      </c>
      <c r="ER22" s="102"/>
      <c r="ES22" s="102"/>
      <c r="ET22" s="102"/>
      <c r="EU22" s="102"/>
      <c r="EV22" s="102"/>
      <c r="EW22" s="102"/>
      <c r="EX22" s="102"/>
      <c r="EY22" s="102"/>
      <c r="EZ22" s="102"/>
      <c r="FA22" s="102"/>
      <c r="FB22" s="102"/>
      <c r="FC22" s="102"/>
      <c r="FD22" s="102"/>
      <c r="FE22" s="102"/>
      <c r="FF22" s="102"/>
      <c r="FG22" s="102"/>
      <c r="FH22" s="102"/>
      <c r="FI22" s="102"/>
      <c r="FJ22" s="102"/>
      <c r="FK22" s="102"/>
      <c r="FL22" s="102"/>
      <c r="FM22" s="102"/>
      <c r="FN22" s="102"/>
      <c r="FO22" s="102"/>
      <c r="FP22" s="102"/>
      <c r="FQ22" s="102"/>
      <c r="FR22" s="102"/>
      <c r="FS22" s="102"/>
      <c r="FT22" s="102"/>
      <c r="FU22" s="102"/>
      <c r="FV22" s="102"/>
      <c r="FW22" s="102"/>
      <c r="FX22" s="102"/>
      <c r="FY22" s="102"/>
      <c r="FZ22" s="102"/>
      <c r="GA22" s="102"/>
      <c r="GB22" s="102"/>
      <c r="GC22" s="102"/>
      <c r="GD22" s="102"/>
      <c r="GE22" s="102"/>
      <c r="GF22" s="102"/>
      <c r="GG22" s="103" t="s">
        <v>9</v>
      </c>
      <c r="GH22" s="104"/>
      <c r="GI22" s="104"/>
      <c r="GJ22" s="104"/>
      <c r="GK22" s="104"/>
      <c r="GL22" s="104"/>
      <c r="GM22" s="104"/>
      <c r="GN22" s="104"/>
      <c r="GO22" s="104"/>
      <c r="GP22" s="104"/>
      <c r="GQ22" s="104"/>
      <c r="GR22" s="104"/>
      <c r="GS22" s="104"/>
      <c r="GT22" s="104"/>
      <c r="GU22" s="104"/>
      <c r="GV22" s="104"/>
      <c r="GW22" s="104"/>
      <c r="GX22" s="104"/>
      <c r="GY22" s="104"/>
      <c r="GZ22" s="104"/>
      <c r="HA22" s="105"/>
      <c r="HB22" s="106"/>
      <c r="HC22" s="106"/>
      <c r="HD22" s="106"/>
      <c r="HE22" s="106"/>
      <c r="HF22" s="106"/>
      <c r="HG22" s="106"/>
      <c r="HH22" s="106"/>
      <c r="HI22" s="106"/>
      <c r="HJ22" s="106"/>
      <c r="HK22" s="106"/>
      <c r="HL22" s="106"/>
      <c r="HM22" s="106"/>
      <c r="HN22" s="106"/>
      <c r="HO22" s="106"/>
      <c r="HP22" s="106"/>
      <c r="HQ22" s="106"/>
      <c r="HR22" s="106"/>
      <c r="HS22" s="98" t="s">
        <v>9</v>
      </c>
      <c r="HT22" s="98"/>
      <c r="HU22" s="98"/>
      <c r="HV22" s="98"/>
      <c r="HW22" s="98"/>
      <c r="HX22" s="98"/>
      <c r="HY22" s="98"/>
      <c r="HZ22" s="98"/>
      <c r="IA22" s="98"/>
      <c r="IB22" s="98"/>
      <c r="IC22" s="98"/>
      <c r="ID22" s="98"/>
      <c r="IE22" s="98"/>
      <c r="IF22" s="98"/>
      <c r="IG22" s="98"/>
      <c r="IH22" s="98"/>
      <c r="II22" s="98"/>
      <c r="IJ22" s="98"/>
      <c r="IK22" s="98"/>
      <c r="IL22" s="98"/>
      <c r="IM22" s="98"/>
      <c r="IN22" s="99"/>
      <c r="IO22" s="99"/>
      <c r="IP22" s="99"/>
      <c r="IQ22" s="99"/>
      <c r="IR22" s="99"/>
      <c r="IS22" s="99"/>
      <c r="IT22" s="99"/>
      <c r="IU22" s="99"/>
      <c r="IV22" s="99"/>
      <c r="IW22" s="99"/>
      <c r="IX22" s="99"/>
      <c r="IY22" s="99"/>
      <c r="IZ22" s="99"/>
      <c r="JA22" s="100"/>
    </row>
    <row r="23" spans="2:261" ht="15.75" x14ac:dyDescent="0.25">
      <c r="B23" s="142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  <c r="CT23" s="143"/>
      <c r="CU23" s="143"/>
      <c r="CV23" s="143"/>
      <c r="CW23" s="143"/>
      <c r="CX23" s="143"/>
      <c r="CY23" s="143"/>
      <c r="CZ23" s="143"/>
      <c r="DA23" s="143"/>
      <c r="DB23" s="143"/>
      <c r="DC23" s="143"/>
      <c r="DD23" s="143"/>
      <c r="DE23" s="143"/>
      <c r="DF23" s="143"/>
      <c r="DG23" s="143"/>
      <c r="DH23" s="143"/>
      <c r="DI23" s="143"/>
      <c r="DJ23" s="143"/>
      <c r="DK23" s="143"/>
      <c r="DL23" s="143"/>
      <c r="DM23" s="143"/>
      <c r="DN23" s="143"/>
      <c r="DO23" s="143"/>
      <c r="DP23" s="143"/>
      <c r="DQ23" s="143"/>
      <c r="DR23" s="143"/>
      <c r="DS23" s="143"/>
      <c r="DT23" s="143"/>
      <c r="DU23" s="143"/>
      <c r="DV23" s="143"/>
      <c r="DW23" s="143"/>
      <c r="DX23" s="143"/>
      <c r="DY23" s="143"/>
      <c r="DZ23" s="143"/>
      <c r="EA23" s="143"/>
      <c r="EB23" s="143"/>
      <c r="EC23" s="143"/>
      <c r="ED23" s="143"/>
      <c r="EE23" s="143"/>
      <c r="EF23" s="143"/>
      <c r="EG23" s="143"/>
      <c r="EH23" s="143"/>
      <c r="EI23" s="143"/>
      <c r="EJ23" s="143"/>
      <c r="EK23" s="143"/>
      <c r="EL23" s="143"/>
      <c r="EM23" s="143"/>
      <c r="EN23" s="144"/>
      <c r="EO23" s="16"/>
      <c r="EP23" s="17"/>
      <c r="EQ23" s="101" t="s">
        <v>9</v>
      </c>
      <c r="ER23" s="102"/>
      <c r="ES23" s="102"/>
      <c r="ET23" s="102"/>
      <c r="EU23" s="102"/>
      <c r="EV23" s="102"/>
      <c r="EW23" s="102"/>
      <c r="EX23" s="102"/>
      <c r="EY23" s="102"/>
      <c r="EZ23" s="102"/>
      <c r="FA23" s="102"/>
      <c r="FB23" s="102"/>
      <c r="FC23" s="102"/>
      <c r="FD23" s="102"/>
      <c r="FE23" s="102"/>
      <c r="FF23" s="102"/>
      <c r="FG23" s="102"/>
      <c r="FH23" s="102"/>
      <c r="FI23" s="102"/>
      <c r="FJ23" s="102"/>
      <c r="FK23" s="102"/>
      <c r="FL23" s="102"/>
      <c r="FM23" s="102"/>
      <c r="FN23" s="102"/>
      <c r="FO23" s="102"/>
      <c r="FP23" s="102"/>
      <c r="FQ23" s="102"/>
      <c r="FR23" s="102"/>
      <c r="FS23" s="102"/>
      <c r="FT23" s="102"/>
      <c r="FU23" s="102"/>
      <c r="FV23" s="102"/>
      <c r="FW23" s="102"/>
      <c r="FX23" s="102"/>
      <c r="FY23" s="102"/>
      <c r="FZ23" s="102"/>
      <c r="GA23" s="102"/>
      <c r="GB23" s="102"/>
      <c r="GC23" s="102"/>
      <c r="GD23" s="102"/>
      <c r="GE23" s="102"/>
      <c r="GF23" s="102"/>
      <c r="GG23" s="103" t="s">
        <v>9</v>
      </c>
      <c r="GH23" s="104"/>
      <c r="GI23" s="104"/>
      <c r="GJ23" s="104"/>
      <c r="GK23" s="104"/>
      <c r="GL23" s="104"/>
      <c r="GM23" s="104"/>
      <c r="GN23" s="104"/>
      <c r="GO23" s="104"/>
      <c r="GP23" s="104"/>
      <c r="GQ23" s="104"/>
      <c r="GR23" s="104"/>
      <c r="GS23" s="104"/>
      <c r="GT23" s="104"/>
      <c r="GU23" s="104"/>
      <c r="GV23" s="104"/>
      <c r="GW23" s="104"/>
      <c r="GX23" s="104"/>
      <c r="GY23" s="104"/>
      <c r="GZ23" s="104"/>
      <c r="HA23" s="105"/>
      <c r="HB23" s="106"/>
      <c r="HC23" s="106"/>
      <c r="HD23" s="106"/>
      <c r="HE23" s="106"/>
      <c r="HF23" s="106"/>
      <c r="HG23" s="106"/>
      <c r="HH23" s="106"/>
      <c r="HI23" s="106"/>
      <c r="HJ23" s="106"/>
      <c r="HK23" s="106"/>
      <c r="HL23" s="106"/>
      <c r="HM23" s="106"/>
      <c r="HN23" s="106"/>
      <c r="HO23" s="106"/>
      <c r="HP23" s="106"/>
      <c r="HQ23" s="106"/>
      <c r="HR23" s="106"/>
      <c r="HS23" s="98" t="s">
        <v>9</v>
      </c>
      <c r="HT23" s="98"/>
      <c r="HU23" s="98"/>
      <c r="HV23" s="98"/>
      <c r="HW23" s="98"/>
      <c r="HX23" s="98"/>
      <c r="HY23" s="98"/>
      <c r="HZ23" s="98"/>
      <c r="IA23" s="98"/>
      <c r="IB23" s="98"/>
      <c r="IC23" s="98"/>
      <c r="ID23" s="98"/>
      <c r="IE23" s="98"/>
      <c r="IF23" s="98"/>
      <c r="IG23" s="98"/>
      <c r="IH23" s="98"/>
      <c r="II23" s="98"/>
      <c r="IJ23" s="98"/>
      <c r="IK23" s="98"/>
      <c r="IL23" s="98"/>
      <c r="IM23" s="98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99"/>
      <c r="IY23" s="99"/>
      <c r="IZ23" s="99"/>
      <c r="JA23" s="100"/>
    </row>
    <row r="24" spans="2:261" ht="15.75" x14ac:dyDescent="0.25"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  <c r="CT24" s="143"/>
      <c r="CU24" s="143"/>
      <c r="CV24" s="143"/>
      <c r="CW24" s="143"/>
      <c r="CX24" s="143"/>
      <c r="CY24" s="143"/>
      <c r="CZ24" s="143"/>
      <c r="DA24" s="143"/>
      <c r="DB24" s="143"/>
      <c r="DC24" s="143"/>
      <c r="DD24" s="143"/>
      <c r="DE24" s="143"/>
      <c r="DF24" s="143"/>
      <c r="DG24" s="143"/>
      <c r="DH24" s="143"/>
      <c r="DI24" s="143"/>
      <c r="DJ24" s="143"/>
      <c r="DK24" s="143"/>
      <c r="DL24" s="143"/>
      <c r="DM24" s="143"/>
      <c r="DN24" s="143"/>
      <c r="DO24" s="143"/>
      <c r="DP24" s="143"/>
      <c r="DQ24" s="143"/>
      <c r="DR24" s="143"/>
      <c r="DS24" s="143"/>
      <c r="DT24" s="143"/>
      <c r="DU24" s="143"/>
      <c r="DV24" s="143"/>
      <c r="DW24" s="143"/>
      <c r="DX24" s="143"/>
      <c r="DY24" s="143"/>
      <c r="DZ24" s="143"/>
      <c r="EA24" s="143"/>
      <c r="EB24" s="143"/>
      <c r="EC24" s="143"/>
      <c r="ED24" s="143"/>
      <c r="EE24" s="143"/>
      <c r="EF24" s="143"/>
      <c r="EG24" s="143"/>
      <c r="EH24" s="143"/>
      <c r="EI24" s="143"/>
      <c r="EJ24" s="143"/>
      <c r="EK24" s="143"/>
      <c r="EL24" s="143"/>
      <c r="EM24" s="143"/>
      <c r="EN24" s="144"/>
      <c r="EO24" s="16"/>
      <c r="EP24" s="17"/>
      <c r="EQ24" s="101" t="s">
        <v>9</v>
      </c>
      <c r="ER24" s="102"/>
      <c r="ES24" s="102"/>
      <c r="ET24" s="102"/>
      <c r="EU24" s="102"/>
      <c r="EV24" s="102"/>
      <c r="EW24" s="102"/>
      <c r="EX24" s="102"/>
      <c r="EY24" s="102"/>
      <c r="EZ24" s="102"/>
      <c r="FA24" s="102"/>
      <c r="FB24" s="102"/>
      <c r="FC24" s="102"/>
      <c r="FD24" s="102"/>
      <c r="FE24" s="102"/>
      <c r="FF24" s="102"/>
      <c r="FG24" s="102"/>
      <c r="FH24" s="102"/>
      <c r="FI24" s="102"/>
      <c r="FJ24" s="102"/>
      <c r="FK24" s="102"/>
      <c r="FL24" s="102"/>
      <c r="FM24" s="102"/>
      <c r="FN24" s="102"/>
      <c r="FO24" s="102"/>
      <c r="FP24" s="102"/>
      <c r="FQ24" s="102"/>
      <c r="FR24" s="102"/>
      <c r="FS24" s="102"/>
      <c r="FT24" s="102"/>
      <c r="FU24" s="102"/>
      <c r="FV24" s="102"/>
      <c r="FW24" s="102"/>
      <c r="FX24" s="102"/>
      <c r="FY24" s="102"/>
      <c r="FZ24" s="102"/>
      <c r="GA24" s="102"/>
      <c r="GB24" s="102"/>
      <c r="GC24" s="102"/>
      <c r="GD24" s="102"/>
      <c r="GE24" s="102"/>
      <c r="GF24" s="102"/>
      <c r="GG24" s="103" t="s">
        <v>9</v>
      </c>
      <c r="GH24" s="104"/>
      <c r="GI24" s="104"/>
      <c r="GJ24" s="104"/>
      <c r="GK24" s="104"/>
      <c r="GL24" s="104"/>
      <c r="GM24" s="104"/>
      <c r="GN24" s="104"/>
      <c r="GO24" s="104"/>
      <c r="GP24" s="104"/>
      <c r="GQ24" s="104"/>
      <c r="GR24" s="104"/>
      <c r="GS24" s="104"/>
      <c r="GT24" s="104"/>
      <c r="GU24" s="104"/>
      <c r="GV24" s="104"/>
      <c r="GW24" s="104"/>
      <c r="GX24" s="104"/>
      <c r="GY24" s="104"/>
      <c r="GZ24" s="104"/>
      <c r="HA24" s="105"/>
      <c r="HB24" s="106"/>
      <c r="HC24" s="106"/>
      <c r="HD24" s="106"/>
      <c r="HE24" s="106"/>
      <c r="HF24" s="106"/>
      <c r="HG24" s="106"/>
      <c r="HH24" s="106"/>
      <c r="HI24" s="106"/>
      <c r="HJ24" s="106"/>
      <c r="HK24" s="106"/>
      <c r="HL24" s="106"/>
      <c r="HM24" s="106"/>
      <c r="HN24" s="106"/>
      <c r="HO24" s="106"/>
      <c r="HP24" s="106"/>
      <c r="HQ24" s="106"/>
      <c r="HR24" s="106"/>
      <c r="HS24" s="98" t="s">
        <v>9</v>
      </c>
      <c r="HT24" s="98"/>
      <c r="HU24" s="98"/>
      <c r="HV24" s="98"/>
      <c r="HW24" s="98"/>
      <c r="HX24" s="98"/>
      <c r="HY24" s="98"/>
      <c r="HZ24" s="98"/>
      <c r="IA24" s="98"/>
      <c r="IB24" s="98"/>
      <c r="IC24" s="98"/>
      <c r="ID24" s="98"/>
      <c r="IE24" s="98"/>
      <c r="IF24" s="98"/>
      <c r="IG24" s="98"/>
      <c r="IH24" s="98"/>
      <c r="II24" s="98"/>
      <c r="IJ24" s="98"/>
      <c r="IK24" s="98"/>
      <c r="IL24" s="98"/>
      <c r="IM24" s="98"/>
      <c r="IN24" s="99"/>
      <c r="IO24" s="99"/>
      <c r="IP24" s="99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100"/>
    </row>
    <row r="25" spans="2:261" ht="15.75" x14ac:dyDescent="0.25">
      <c r="B25" s="142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I25" s="143"/>
      <c r="EJ25" s="143"/>
      <c r="EK25" s="143"/>
      <c r="EL25" s="143"/>
      <c r="EM25" s="143"/>
      <c r="EN25" s="144"/>
      <c r="EO25" s="16"/>
      <c r="EP25" s="17"/>
      <c r="EQ25" s="101" t="s">
        <v>9</v>
      </c>
      <c r="ER25" s="102"/>
      <c r="ES25" s="102"/>
      <c r="ET25" s="102"/>
      <c r="EU25" s="102"/>
      <c r="EV25" s="102"/>
      <c r="EW25" s="102"/>
      <c r="EX25" s="102"/>
      <c r="EY25" s="102"/>
      <c r="EZ25" s="102"/>
      <c r="FA25" s="102"/>
      <c r="FB25" s="102"/>
      <c r="FC25" s="102"/>
      <c r="FD25" s="102"/>
      <c r="FE25" s="102"/>
      <c r="FF25" s="102"/>
      <c r="FG25" s="102"/>
      <c r="FH25" s="102"/>
      <c r="FI25" s="102"/>
      <c r="FJ25" s="102"/>
      <c r="FK25" s="102"/>
      <c r="FL25" s="102"/>
      <c r="FM25" s="102"/>
      <c r="FN25" s="102"/>
      <c r="FO25" s="102"/>
      <c r="FP25" s="102"/>
      <c r="FQ25" s="102"/>
      <c r="FR25" s="102"/>
      <c r="FS25" s="102"/>
      <c r="FT25" s="102"/>
      <c r="FU25" s="102"/>
      <c r="FV25" s="102"/>
      <c r="FW25" s="102"/>
      <c r="FX25" s="102"/>
      <c r="FY25" s="102"/>
      <c r="FZ25" s="102"/>
      <c r="GA25" s="102"/>
      <c r="GB25" s="102"/>
      <c r="GC25" s="102"/>
      <c r="GD25" s="102"/>
      <c r="GE25" s="102"/>
      <c r="GF25" s="102"/>
      <c r="GG25" s="103" t="s">
        <v>9</v>
      </c>
      <c r="GH25" s="104"/>
      <c r="GI25" s="104"/>
      <c r="GJ25" s="104"/>
      <c r="GK25" s="104"/>
      <c r="GL25" s="104"/>
      <c r="GM25" s="104"/>
      <c r="GN25" s="104"/>
      <c r="GO25" s="104"/>
      <c r="GP25" s="104"/>
      <c r="GQ25" s="104"/>
      <c r="GR25" s="104"/>
      <c r="GS25" s="104"/>
      <c r="GT25" s="104"/>
      <c r="GU25" s="104"/>
      <c r="GV25" s="104"/>
      <c r="GW25" s="104"/>
      <c r="GX25" s="104"/>
      <c r="GY25" s="104"/>
      <c r="GZ25" s="104"/>
      <c r="HA25" s="105"/>
      <c r="HB25" s="106"/>
      <c r="HC25" s="106"/>
      <c r="HD25" s="106"/>
      <c r="HE25" s="106"/>
      <c r="HF25" s="106"/>
      <c r="HG25" s="106"/>
      <c r="HH25" s="106"/>
      <c r="HI25" s="106"/>
      <c r="HJ25" s="106"/>
      <c r="HK25" s="106"/>
      <c r="HL25" s="106"/>
      <c r="HM25" s="106"/>
      <c r="HN25" s="106"/>
      <c r="HO25" s="106"/>
      <c r="HP25" s="106"/>
      <c r="HQ25" s="106"/>
      <c r="HR25" s="106"/>
      <c r="HS25" s="98" t="s">
        <v>9</v>
      </c>
      <c r="HT25" s="98"/>
      <c r="HU25" s="98"/>
      <c r="HV25" s="98"/>
      <c r="HW25" s="98"/>
      <c r="HX25" s="98"/>
      <c r="HY25" s="98"/>
      <c r="HZ25" s="98"/>
      <c r="IA25" s="98"/>
      <c r="IB25" s="98"/>
      <c r="IC25" s="98"/>
      <c r="ID25" s="98"/>
      <c r="IE25" s="98"/>
      <c r="IF25" s="98"/>
      <c r="IG25" s="98"/>
      <c r="IH25" s="98"/>
      <c r="II25" s="98"/>
      <c r="IJ25" s="98"/>
      <c r="IK25" s="98"/>
      <c r="IL25" s="98"/>
      <c r="IM25" s="98"/>
      <c r="IN25" s="99"/>
      <c r="IO25" s="99"/>
      <c r="IP25" s="99"/>
      <c r="IQ25" s="99"/>
      <c r="IR25" s="99"/>
      <c r="IS25" s="99"/>
      <c r="IT25" s="99"/>
      <c r="IU25" s="99"/>
      <c r="IV25" s="99"/>
      <c r="IW25" s="99"/>
      <c r="IX25" s="99"/>
      <c r="IY25" s="99"/>
      <c r="IZ25" s="99"/>
      <c r="JA25" s="100"/>
    </row>
    <row r="26" spans="2:261" ht="15.75" x14ac:dyDescent="0.25">
      <c r="B26" s="142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  <c r="CT26" s="143"/>
      <c r="CU26" s="143"/>
      <c r="CV26" s="143"/>
      <c r="CW26" s="143"/>
      <c r="CX26" s="143"/>
      <c r="CY26" s="143"/>
      <c r="CZ26" s="143"/>
      <c r="DA26" s="143"/>
      <c r="DB26" s="143"/>
      <c r="DC26" s="143"/>
      <c r="DD26" s="143"/>
      <c r="DE26" s="143"/>
      <c r="DF26" s="143"/>
      <c r="DG26" s="143"/>
      <c r="DH26" s="143"/>
      <c r="DI26" s="143"/>
      <c r="DJ26" s="143"/>
      <c r="DK26" s="143"/>
      <c r="DL26" s="143"/>
      <c r="DM26" s="143"/>
      <c r="DN26" s="143"/>
      <c r="DO26" s="143"/>
      <c r="DP26" s="143"/>
      <c r="DQ26" s="143"/>
      <c r="DR26" s="143"/>
      <c r="DS26" s="143"/>
      <c r="DT26" s="143"/>
      <c r="DU26" s="143"/>
      <c r="DV26" s="143"/>
      <c r="DW26" s="143"/>
      <c r="DX26" s="143"/>
      <c r="DY26" s="143"/>
      <c r="DZ26" s="143"/>
      <c r="EA26" s="143"/>
      <c r="EB26" s="143"/>
      <c r="EC26" s="143"/>
      <c r="ED26" s="143"/>
      <c r="EE26" s="143"/>
      <c r="EF26" s="143"/>
      <c r="EG26" s="143"/>
      <c r="EH26" s="143"/>
      <c r="EI26" s="143"/>
      <c r="EJ26" s="143"/>
      <c r="EK26" s="143"/>
      <c r="EL26" s="143"/>
      <c r="EM26" s="143"/>
      <c r="EN26" s="144"/>
      <c r="EO26" s="16"/>
      <c r="EP26" s="17"/>
      <c r="EQ26" s="101" t="s">
        <v>9</v>
      </c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L26" s="102"/>
      <c r="FM26" s="102"/>
      <c r="FN26" s="102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3" t="s">
        <v>9</v>
      </c>
      <c r="GH26" s="104"/>
      <c r="GI26" s="104"/>
      <c r="GJ26" s="104"/>
      <c r="GK26" s="104"/>
      <c r="GL26" s="104"/>
      <c r="GM26" s="104"/>
      <c r="GN26" s="104"/>
      <c r="GO26" s="104"/>
      <c r="GP26" s="104"/>
      <c r="GQ26" s="104"/>
      <c r="GR26" s="104"/>
      <c r="GS26" s="104"/>
      <c r="GT26" s="104"/>
      <c r="GU26" s="104"/>
      <c r="GV26" s="104"/>
      <c r="GW26" s="104"/>
      <c r="GX26" s="104"/>
      <c r="GY26" s="104"/>
      <c r="GZ26" s="104"/>
      <c r="HA26" s="105"/>
      <c r="HB26" s="106"/>
      <c r="HC26" s="106"/>
      <c r="HD26" s="106"/>
      <c r="HE26" s="106"/>
      <c r="HF26" s="106"/>
      <c r="HG26" s="106"/>
      <c r="HH26" s="106"/>
      <c r="HI26" s="106"/>
      <c r="HJ26" s="106"/>
      <c r="HK26" s="106"/>
      <c r="HL26" s="106"/>
      <c r="HM26" s="106"/>
      <c r="HN26" s="106"/>
      <c r="HO26" s="106"/>
      <c r="HP26" s="106"/>
      <c r="HQ26" s="106"/>
      <c r="HR26" s="106"/>
      <c r="HS26" s="98" t="s">
        <v>9</v>
      </c>
      <c r="HT26" s="98"/>
      <c r="HU26" s="98"/>
      <c r="HV26" s="98"/>
      <c r="HW26" s="98"/>
      <c r="HX26" s="98"/>
      <c r="HY26" s="98"/>
      <c r="HZ26" s="98"/>
      <c r="IA26" s="98"/>
      <c r="IB26" s="98"/>
      <c r="IC26" s="98"/>
      <c r="ID26" s="98"/>
      <c r="IE26" s="98"/>
      <c r="IF26" s="98"/>
      <c r="IG26" s="98"/>
      <c r="IH26" s="98"/>
      <c r="II26" s="98"/>
      <c r="IJ26" s="98"/>
      <c r="IK26" s="98"/>
      <c r="IL26" s="98"/>
      <c r="IM26" s="98"/>
      <c r="IN26" s="99"/>
      <c r="IO26" s="99"/>
      <c r="IP26" s="99"/>
      <c r="IQ26" s="99"/>
      <c r="IR26" s="99"/>
      <c r="IS26" s="99"/>
      <c r="IT26" s="99"/>
      <c r="IU26" s="99"/>
      <c r="IV26" s="99"/>
      <c r="IW26" s="99"/>
      <c r="IX26" s="99"/>
      <c r="IY26" s="99"/>
      <c r="IZ26" s="99"/>
      <c r="JA26" s="100"/>
    </row>
    <row r="27" spans="2:261" ht="15.75" x14ac:dyDescent="0.25">
      <c r="B27" s="142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4"/>
      <c r="EO27" s="16"/>
      <c r="EP27" s="17"/>
      <c r="EQ27" s="101" t="s">
        <v>9</v>
      </c>
      <c r="ER27" s="102"/>
      <c r="ES27" s="102"/>
      <c r="ET27" s="102"/>
      <c r="EU27" s="102"/>
      <c r="EV27" s="102"/>
      <c r="EW27" s="102"/>
      <c r="EX27" s="102"/>
      <c r="EY27" s="102"/>
      <c r="EZ27" s="102"/>
      <c r="FA27" s="102"/>
      <c r="FB27" s="102"/>
      <c r="FC27" s="102"/>
      <c r="FD27" s="102"/>
      <c r="FE27" s="102"/>
      <c r="FF27" s="102"/>
      <c r="FG27" s="102"/>
      <c r="FH27" s="102"/>
      <c r="FI27" s="102"/>
      <c r="FJ27" s="102"/>
      <c r="FK27" s="102"/>
      <c r="FL27" s="102"/>
      <c r="FM27" s="102"/>
      <c r="FN27" s="102"/>
      <c r="FO27" s="102"/>
      <c r="FP27" s="102"/>
      <c r="FQ27" s="102"/>
      <c r="FR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  <c r="GF27" s="102"/>
      <c r="GG27" s="103" t="s">
        <v>9</v>
      </c>
      <c r="GH27" s="104"/>
      <c r="GI27" s="104"/>
      <c r="GJ27" s="104"/>
      <c r="GK27" s="104"/>
      <c r="GL27" s="104"/>
      <c r="GM27" s="104"/>
      <c r="GN27" s="104"/>
      <c r="GO27" s="104"/>
      <c r="GP27" s="104"/>
      <c r="GQ27" s="104"/>
      <c r="GR27" s="104"/>
      <c r="GS27" s="104"/>
      <c r="GT27" s="104"/>
      <c r="GU27" s="104"/>
      <c r="GV27" s="104"/>
      <c r="GW27" s="104"/>
      <c r="GX27" s="104"/>
      <c r="GY27" s="104"/>
      <c r="GZ27" s="104"/>
      <c r="HA27" s="105"/>
      <c r="HB27" s="106"/>
      <c r="HC27" s="106"/>
      <c r="HD27" s="106"/>
      <c r="HE27" s="106"/>
      <c r="HF27" s="106"/>
      <c r="HG27" s="106"/>
      <c r="HH27" s="106"/>
      <c r="HI27" s="106"/>
      <c r="HJ27" s="106"/>
      <c r="HK27" s="106"/>
      <c r="HL27" s="106"/>
      <c r="HM27" s="106"/>
      <c r="HN27" s="106"/>
      <c r="HO27" s="106"/>
      <c r="HP27" s="106"/>
      <c r="HQ27" s="106"/>
      <c r="HR27" s="106"/>
      <c r="HS27" s="98" t="s">
        <v>9</v>
      </c>
      <c r="HT27" s="98"/>
      <c r="HU27" s="98"/>
      <c r="HV27" s="98"/>
      <c r="HW27" s="98"/>
      <c r="HX27" s="98"/>
      <c r="HY27" s="98"/>
      <c r="HZ27" s="98"/>
      <c r="IA27" s="98"/>
      <c r="IB27" s="98"/>
      <c r="IC27" s="98"/>
      <c r="ID27" s="98"/>
      <c r="IE27" s="98"/>
      <c r="IF27" s="98"/>
      <c r="IG27" s="98"/>
      <c r="IH27" s="98"/>
      <c r="II27" s="98"/>
      <c r="IJ27" s="98"/>
      <c r="IK27" s="98"/>
      <c r="IL27" s="98"/>
      <c r="IM27" s="98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100"/>
    </row>
    <row r="28" spans="2:261" ht="15.75" x14ac:dyDescent="0.25">
      <c r="B28" s="142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3"/>
      <c r="DD28" s="143"/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143"/>
      <c r="DW28" s="143"/>
      <c r="DX28" s="143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144"/>
      <c r="EO28" s="16"/>
      <c r="EP28" s="17"/>
      <c r="EQ28" s="101" t="s">
        <v>9</v>
      </c>
      <c r="ER28" s="102"/>
      <c r="ES28" s="102"/>
      <c r="ET28" s="102"/>
      <c r="EU28" s="102"/>
      <c r="EV28" s="102"/>
      <c r="EW28" s="102"/>
      <c r="EX28" s="102"/>
      <c r="EY28" s="102"/>
      <c r="EZ28" s="102"/>
      <c r="FA28" s="102"/>
      <c r="FB28" s="102"/>
      <c r="FC28" s="102"/>
      <c r="FD28" s="102"/>
      <c r="FE28" s="102"/>
      <c r="FF28" s="102"/>
      <c r="FG28" s="102"/>
      <c r="FH28" s="102"/>
      <c r="FI28" s="102"/>
      <c r="FJ28" s="102"/>
      <c r="FK28" s="102"/>
      <c r="FL28" s="102"/>
      <c r="FM28" s="102"/>
      <c r="FN28" s="102"/>
      <c r="FO28" s="102"/>
      <c r="FP28" s="102"/>
      <c r="FQ28" s="102"/>
      <c r="FR28" s="102"/>
      <c r="FS28" s="102"/>
      <c r="FT28" s="102"/>
      <c r="FU28" s="102"/>
      <c r="FV28" s="102"/>
      <c r="FW28" s="102"/>
      <c r="FX28" s="102"/>
      <c r="FY28" s="102"/>
      <c r="FZ28" s="102"/>
      <c r="GA28" s="102"/>
      <c r="GB28" s="102"/>
      <c r="GC28" s="102"/>
      <c r="GD28" s="102"/>
      <c r="GE28" s="102"/>
      <c r="GF28" s="120"/>
      <c r="GG28" s="121" t="s">
        <v>9</v>
      </c>
      <c r="GH28" s="122"/>
      <c r="GI28" s="122"/>
      <c r="GJ28" s="122"/>
      <c r="GK28" s="122"/>
      <c r="GL28" s="122"/>
      <c r="GM28" s="122"/>
      <c r="GN28" s="122"/>
      <c r="GO28" s="122"/>
      <c r="GP28" s="122"/>
      <c r="GQ28" s="122"/>
      <c r="GR28" s="122"/>
      <c r="GS28" s="122"/>
      <c r="GT28" s="122"/>
      <c r="GU28" s="122"/>
      <c r="GV28" s="122"/>
      <c r="GW28" s="122"/>
      <c r="GX28" s="122"/>
      <c r="GY28" s="122"/>
      <c r="GZ28" s="122"/>
      <c r="HA28" s="123"/>
      <c r="HB28" s="124"/>
      <c r="HC28" s="106"/>
      <c r="HD28" s="106"/>
      <c r="HE28" s="106"/>
      <c r="HF28" s="106"/>
      <c r="HG28" s="106"/>
      <c r="HH28" s="106"/>
      <c r="HI28" s="106"/>
      <c r="HJ28" s="106"/>
      <c r="HK28" s="106"/>
      <c r="HL28" s="106"/>
      <c r="HM28" s="106"/>
      <c r="HN28" s="106"/>
      <c r="HO28" s="106"/>
      <c r="HP28" s="106"/>
      <c r="HQ28" s="106"/>
      <c r="HR28" s="106"/>
      <c r="HS28" s="98" t="s">
        <v>9</v>
      </c>
      <c r="HT28" s="98"/>
      <c r="HU28" s="98"/>
      <c r="HV28" s="98"/>
      <c r="HW28" s="98"/>
      <c r="HX28" s="98"/>
      <c r="HY28" s="98"/>
      <c r="HZ28" s="98"/>
      <c r="IA28" s="98"/>
      <c r="IB28" s="98"/>
      <c r="IC28" s="98"/>
      <c r="ID28" s="98"/>
      <c r="IE28" s="98"/>
      <c r="IF28" s="98"/>
      <c r="IG28" s="98"/>
      <c r="IH28" s="98"/>
      <c r="II28" s="98"/>
      <c r="IJ28" s="98"/>
      <c r="IK28" s="98"/>
      <c r="IL28" s="98"/>
      <c r="IM28" s="98"/>
      <c r="IN28" s="125"/>
      <c r="IO28" s="125"/>
      <c r="IP28" s="125"/>
      <c r="IQ28" s="125"/>
      <c r="IR28" s="125"/>
      <c r="IS28" s="125"/>
      <c r="IT28" s="125"/>
      <c r="IU28" s="125"/>
      <c r="IV28" s="125"/>
      <c r="IW28" s="125"/>
      <c r="IX28" s="125"/>
      <c r="IY28" s="125"/>
      <c r="IZ28" s="125"/>
      <c r="JA28" s="126"/>
    </row>
    <row r="29" spans="2:261" ht="15.75" x14ac:dyDescent="0.25"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  <c r="CT29" s="143"/>
      <c r="CU29" s="143"/>
      <c r="CV29" s="143"/>
      <c r="CW29" s="143"/>
      <c r="CX29" s="143"/>
      <c r="CY29" s="143"/>
      <c r="CZ29" s="143"/>
      <c r="DA29" s="143"/>
      <c r="DB29" s="143"/>
      <c r="DC29" s="143"/>
      <c r="DD29" s="143"/>
      <c r="DE29" s="143"/>
      <c r="DF29" s="143"/>
      <c r="DG29" s="143"/>
      <c r="DH29" s="143"/>
      <c r="DI29" s="143"/>
      <c r="DJ29" s="143"/>
      <c r="DK29" s="143"/>
      <c r="DL29" s="143"/>
      <c r="DM29" s="143"/>
      <c r="DN29" s="143"/>
      <c r="DO29" s="143"/>
      <c r="DP29" s="143"/>
      <c r="DQ29" s="143"/>
      <c r="DR29" s="143"/>
      <c r="DS29" s="143"/>
      <c r="DT29" s="143"/>
      <c r="DU29" s="143"/>
      <c r="DV29" s="143"/>
      <c r="DW29" s="143"/>
      <c r="DX29" s="143"/>
      <c r="DY29" s="143"/>
      <c r="DZ29" s="143"/>
      <c r="EA29" s="143"/>
      <c r="EB29" s="143"/>
      <c r="EC29" s="143"/>
      <c r="ED29" s="143"/>
      <c r="EE29" s="143"/>
      <c r="EF29" s="143"/>
      <c r="EG29" s="143"/>
      <c r="EH29" s="143"/>
      <c r="EI29" s="143"/>
      <c r="EJ29" s="143"/>
      <c r="EK29" s="143"/>
      <c r="EL29" s="143"/>
      <c r="EM29" s="143"/>
      <c r="EN29" s="144"/>
      <c r="EO29" s="16"/>
      <c r="EP29" s="17"/>
      <c r="EQ29" s="101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  <c r="FB29" s="102"/>
      <c r="FC29" s="102"/>
      <c r="FD29" s="102"/>
      <c r="FE29" s="102"/>
      <c r="FF29" s="102"/>
      <c r="FG29" s="102"/>
      <c r="FH29" s="102"/>
      <c r="FI29" s="102"/>
      <c r="FJ29" s="102"/>
      <c r="FK29" s="102"/>
      <c r="FL29" s="102"/>
      <c r="FM29" s="102"/>
      <c r="FN29" s="102"/>
      <c r="FO29" s="102"/>
      <c r="FP29" s="102"/>
      <c r="FQ29" s="102"/>
      <c r="FR29" s="102"/>
      <c r="FS29" s="102"/>
      <c r="FT29" s="102"/>
      <c r="FU29" s="102"/>
      <c r="FV29" s="102"/>
      <c r="FW29" s="102"/>
      <c r="FX29" s="102"/>
      <c r="FY29" s="102"/>
      <c r="FZ29" s="102"/>
      <c r="GA29" s="102"/>
      <c r="GB29" s="102"/>
      <c r="GC29" s="102"/>
      <c r="GD29" s="102"/>
      <c r="GE29" s="102"/>
      <c r="GF29" s="120"/>
      <c r="GG29" s="121" t="s">
        <v>9</v>
      </c>
      <c r="GH29" s="122"/>
      <c r="GI29" s="122"/>
      <c r="GJ29" s="122"/>
      <c r="GK29" s="122"/>
      <c r="GL29" s="122"/>
      <c r="GM29" s="122"/>
      <c r="GN29" s="122"/>
      <c r="GO29" s="122"/>
      <c r="GP29" s="122"/>
      <c r="GQ29" s="122"/>
      <c r="GR29" s="122"/>
      <c r="GS29" s="122"/>
      <c r="GT29" s="122"/>
      <c r="GU29" s="122"/>
      <c r="GV29" s="122"/>
      <c r="GW29" s="122"/>
      <c r="GX29" s="122"/>
      <c r="GY29" s="122"/>
      <c r="GZ29" s="122"/>
      <c r="HA29" s="123"/>
      <c r="HB29" s="124"/>
      <c r="HC29" s="106"/>
      <c r="HD29" s="106"/>
      <c r="HE29" s="106"/>
      <c r="HF29" s="106"/>
      <c r="HG29" s="106"/>
      <c r="HH29" s="106"/>
      <c r="HI29" s="106"/>
      <c r="HJ29" s="106"/>
      <c r="HK29" s="106"/>
      <c r="HL29" s="106"/>
      <c r="HM29" s="106"/>
      <c r="HN29" s="106"/>
      <c r="HO29" s="106"/>
      <c r="HP29" s="106"/>
      <c r="HQ29" s="106"/>
      <c r="HR29" s="106"/>
      <c r="HS29" s="98"/>
      <c r="HT29" s="98"/>
      <c r="HU29" s="98"/>
      <c r="HV29" s="98"/>
      <c r="HW29" s="98"/>
      <c r="HX29" s="98"/>
      <c r="HY29" s="98"/>
      <c r="HZ29" s="98"/>
      <c r="IA29" s="98"/>
      <c r="IB29" s="98"/>
      <c r="IC29" s="98"/>
      <c r="ID29" s="98"/>
      <c r="IE29" s="98"/>
      <c r="IF29" s="98"/>
      <c r="IG29" s="98"/>
      <c r="IH29" s="98"/>
      <c r="II29" s="98"/>
      <c r="IJ29" s="98"/>
      <c r="IK29" s="98"/>
      <c r="IL29" s="98"/>
      <c r="IM29" s="98"/>
      <c r="IN29" s="125"/>
      <c r="IO29" s="125"/>
      <c r="IP29" s="125"/>
      <c r="IQ29" s="125"/>
      <c r="IR29" s="125"/>
      <c r="IS29" s="125"/>
      <c r="IT29" s="125"/>
      <c r="IU29" s="125"/>
      <c r="IV29" s="125"/>
      <c r="IW29" s="125"/>
      <c r="IX29" s="125"/>
      <c r="IY29" s="125"/>
      <c r="IZ29" s="125"/>
      <c r="JA29" s="126"/>
    </row>
    <row r="30" spans="2:261" ht="15.75" x14ac:dyDescent="0.25">
      <c r="B30" s="142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  <c r="CT30" s="143"/>
      <c r="CU30" s="143"/>
      <c r="CV30" s="143"/>
      <c r="CW30" s="143"/>
      <c r="CX30" s="143"/>
      <c r="CY30" s="143"/>
      <c r="CZ30" s="143"/>
      <c r="DA30" s="143"/>
      <c r="DB30" s="143"/>
      <c r="DC30" s="143"/>
      <c r="DD30" s="143"/>
      <c r="DE30" s="143"/>
      <c r="DF30" s="143"/>
      <c r="DG30" s="143"/>
      <c r="DH30" s="143"/>
      <c r="DI30" s="143"/>
      <c r="DJ30" s="143"/>
      <c r="DK30" s="143"/>
      <c r="DL30" s="143"/>
      <c r="DM30" s="143"/>
      <c r="DN30" s="143"/>
      <c r="DO30" s="143"/>
      <c r="DP30" s="143"/>
      <c r="DQ30" s="143"/>
      <c r="DR30" s="143"/>
      <c r="DS30" s="143"/>
      <c r="DT30" s="143"/>
      <c r="DU30" s="143"/>
      <c r="DV30" s="143"/>
      <c r="DW30" s="143"/>
      <c r="DX30" s="143"/>
      <c r="DY30" s="143"/>
      <c r="DZ30" s="143"/>
      <c r="EA30" s="143"/>
      <c r="EB30" s="143"/>
      <c r="EC30" s="143"/>
      <c r="ED30" s="143"/>
      <c r="EE30" s="143"/>
      <c r="EF30" s="143"/>
      <c r="EG30" s="143"/>
      <c r="EH30" s="143"/>
      <c r="EI30" s="143"/>
      <c r="EJ30" s="143"/>
      <c r="EK30" s="143"/>
      <c r="EL30" s="143"/>
      <c r="EM30" s="143"/>
      <c r="EN30" s="144"/>
      <c r="EO30" s="16"/>
      <c r="EP30" s="17"/>
      <c r="EQ30" s="101"/>
      <c r="ER30" s="102"/>
      <c r="ES30" s="102"/>
      <c r="ET30" s="102"/>
      <c r="EU30" s="102"/>
      <c r="EV30" s="102"/>
      <c r="EW30" s="102"/>
      <c r="EX30" s="102"/>
      <c r="EY30" s="102"/>
      <c r="EZ30" s="102"/>
      <c r="FA30" s="102"/>
      <c r="FB30" s="102"/>
      <c r="FC30" s="102"/>
      <c r="FD30" s="102"/>
      <c r="FE30" s="102"/>
      <c r="FF30" s="102"/>
      <c r="FG30" s="102"/>
      <c r="FH30" s="102"/>
      <c r="FI30" s="102"/>
      <c r="FJ30" s="102"/>
      <c r="FK30" s="102"/>
      <c r="FL30" s="102"/>
      <c r="FM30" s="102"/>
      <c r="FN30" s="102"/>
      <c r="FO30" s="102"/>
      <c r="FP30" s="102"/>
      <c r="FQ30" s="102"/>
      <c r="FR30" s="102"/>
      <c r="FS30" s="102"/>
      <c r="FT30" s="102"/>
      <c r="FU30" s="102"/>
      <c r="FV30" s="102"/>
      <c r="FW30" s="102"/>
      <c r="FX30" s="102"/>
      <c r="FY30" s="102"/>
      <c r="FZ30" s="102"/>
      <c r="GA30" s="102"/>
      <c r="GB30" s="102"/>
      <c r="GC30" s="102"/>
      <c r="GD30" s="102"/>
      <c r="GE30" s="102"/>
      <c r="GF30" s="120"/>
      <c r="GG30" s="121"/>
      <c r="GH30" s="122"/>
      <c r="GI30" s="122"/>
      <c r="GJ30" s="122"/>
      <c r="GK30" s="122"/>
      <c r="GL30" s="122"/>
      <c r="GM30" s="122"/>
      <c r="GN30" s="122"/>
      <c r="GO30" s="122"/>
      <c r="GP30" s="122"/>
      <c r="GQ30" s="122"/>
      <c r="GR30" s="122"/>
      <c r="GS30" s="122"/>
      <c r="GT30" s="122"/>
      <c r="GU30" s="122"/>
      <c r="GV30" s="122"/>
      <c r="GW30" s="122"/>
      <c r="GX30" s="122"/>
      <c r="GY30" s="122"/>
      <c r="GZ30" s="122"/>
      <c r="HA30" s="123"/>
      <c r="HB30" s="124"/>
      <c r="HC30" s="106"/>
      <c r="HD30" s="106"/>
      <c r="HE30" s="106"/>
      <c r="HF30" s="106"/>
      <c r="HG30" s="106"/>
      <c r="HH30" s="106"/>
      <c r="HI30" s="106"/>
      <c r="HJ30" s="106"/>
      <c r="HK30" s="106"/>
      <c r="HL30" s="106"/>
      <c r="HM30" s="106"/>
      <c r="HN30" s="106"/>
      <c r="HO30" s="106"/>
      <c r="HP30" s="106"/>
      <c r="HQ30" s="106"/>
      <c r="HR30" s="106"/>
      <c r="HS30" s="98"/>
      <c r="HT30" s="98"/>
      <c r="HU30" s="98"/>
      <c r="HV30" s="98"/>
      <c r="HW30" s="98"/>
      <c r="HX30" s="98"/>
      <c r="HY30" s="98"/>
      <c r="HZ30" s="98"/>
      <c r="IA30" s="98"/>
      <c r="IB30" s="98"/>
      <c r="IC30" s="98"/>
      <c r="ID30" s="98"/>
      <c r="IE30" s="98"/>
      <c r="IF30" s="98"/>
      <c r="IG30" s="98"/>
      <c r="IH30" s="98"/>
      <c r="II30" s="98"/>
      <c r="IJ30" s="98"/>
      <c r="IK30" s="98"/>
      <c r="IL30" s="98"/>
      <c r="IM30" s="98"/>
      <c r="IN30" s="98"/>
      <c r="IO30" s="98"/>
      <c r="IP30" s="98"/>
      <c r="IQ30" s="98"/>
      <c r="IR30" s="98"/>
      <c r="IS30" s="98"/>
      <c r="IT30" s="98"/>
      <c r="IU30" s="98"/>
      <c r="IV30" s="98"/>
      <c r="IW30" s="98"/>
      <c r="IX30" s="98"/>
      <c r="IY30" s="98"/>
      <c r="IZ30" s="98"/>
      <c r="JA30" s="127"/>
    </row>
    <row r="31" spans="2:261" ht="15.75" x14ac:dyDescent="0.25">
      <c r="B31" s="142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  <c r="CT31" s="143"/>
      <c r="CU31" s="143"/>
      <c r="CV31" s="143"/>
      <c r="CW31" s="143"/>
      <c r="CX31" s="143"/>
      <c r="CY31" s="143"/>
      <c r="CZ31" s="143"/>
      <c r="DA31" s="143"/>
      <c r="DB31" s="143"/>
      <c r="DC31" s="143"/>
      <c r="DD31" s="143"/>
      <c r="DE31" s="143"/>
      <c r="DF31" s="143"/>
      <c r="DG31" s="143"/>
      <c r="DH31" s="143"/>
      <c r="DI31" s="143"/>
      <c r="DJ31" s="143"/>
      <c r="DK31" s="143"/>
      <c r="DL31" s="143"/>
      <c r="DM31" s="143"/>
      <c r="DN31" s="143"/>
      <c r="DO31" s="143"/>
      <c r="DP31" s="143"/>
      <c r="DQ31" s="143"/>
      <c r="DR31" s="143"/>
      <c r="DS31" s="143"/>
      <c r="DT31" s="143"/>
      <c r="DU31" s="143"/>
      <c r="DV31" s="143"/>
      <c r="DW31" s="143"/>
      <c r="DX31" s="143"/>
      <c r="DY31" s="143"/>
      <c r="DZ31" s="143"/>
      <c r="EA31" s="143"/>
      <c r="EB31" s="143"/>
      <c r="EC31" s="143"/>
      <c r="ED31" s="143"/>
      <c r="EE31" s="143"/>
      <c r="EF31" s="143"/>
      <c r="EG31" s="143"/>
      <c r="EH31" s="143"/>
      <c r="EI31" s="143"/>
      <c r="EJ31" s="143"/>
      <c r="EK31" s="143"/>
      <c r="EL31" s="143"/>
      <c r="EM31" s="143"/>
      <c r="EN31" s="144"/>
      <c r="EO31" s="16"/>
      <c r="EP31" s="17"/>
      <c r="EQ31" s="101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  <c r="FP31" s="102"/>
      <c r="FQ31" s="102"/>
      <c r="FR31" s="102"/>
      <c r="FS31" s="102"/>
      <c r="FT31" s="102"/>
      <c r="FU31" s="102"/>
      <c r="FV31" s="102"/>
      <c r="FW31" s="102"/>
      <c r="FX31" s="102"/>
      <c r="FY31" s="102"/>
      <c r="FZ31" s="102"/>
      <c r="GA31" s="102"/>
      <c r="GB31" s="102"/>
      <c r="GC31" s="102"/>
      <c r="GD31" s="102"/>
      <c r="GE31" s="102"/>
      <c r="GF31" s="120"/>
      <c r="GG31" s="121"/>
      <c r="GH31" s="122"/>
      <c r="GI31" s="122"/>
      <c r="GJ31" s="122"/>
      <c r="GK31" s="122"/>
      <c r="GL31" s="122"/>
      <c r="GM31" s="122"/>
      <c r="GN31" s="122"/>
      <c r="GO31" s="122"/>
      <c r="GP31" s="122"/>
      <c r="GQ31" s="122"/>
      <c r="GR31" s="122"/>
      <c r="GS31" s="122"/>
      <c r="GT31" s="122"/>
      <c r="GU31" s="122"/>
      <c r="GV31" s="122"/>
      <c r="GW31" s="122"/>
      <c r="GX31" s="122"/>
      <c r="GY31" s="122"/>
      <c r="GZ31" s="122"/>
      <c r="HA31" s="123"/>
      <c r="HB31" s="124"/>
      <c r="HC31" s="106"/>
      <c r="HD31" s="106"/>
      <c r="HE31" s="106"/>
      <c r="HF31" s="106"/>
      <c r="HG31" s="106"/>
      <c r="HH31" s="106"/>
      <c r="HI31" s="106"/>
      <c r="HJ31" s="106"/>
      <c r="HK31" s="106"/>
      <c r="HL31" s="106"/>
      <c r="HM31" s="106"/>
      <c r="HN31" s="106"/>
      <c r="HO31" s="106"/>
      <c r="HP31" s="106"/>
      <c r="HQ31" s="106"/>
      <c r="HR31" s="106"/>
      <c r="HS31" s="98"/>
      <c r="HT31" s="98"/>
      <c r="HU31" s="98"/>
      <c r="HV31" s="98"/>
      <c r="HW31" s="98"/>
      <c r="HX31" s="98"/>
      <c r="HY31" s="98"/>
      <c r="HZ31" s="98"/>
      <c r="IA31" s="98"/>
      <c r="IB31" s="98"/>
      <c r="IC31" s="98"/>
      <c r="ID31" s="98"/>
      <c r="IE31" s="98"/>
      <c r="IF31" s="98"/>
      <c r="IG31" s="98"/>
      <c r="IH31" s="98"/>
      <c r="II31" s="98"/>
      <c r="IJ31" s="98"/>
      <c r="IK31" s="98"/>
      <c r="IL31" s="98"/>
      <c r="IM31" s="98"/>
      <c r="IN31" s="98"/>
      <c r="IO31" s="98"/>
      <c r="IP31" s="98"/>
      <c r="IQ31" s="98"/>
      <c r="IR31" s="98"/>
      <c r="IS31" s="98"/>
      <c r="IT31" s="98"/>
      <c r="IU31" s="98"/>
      <c r="IV31" s="98"/>
      <c r="IW31" s="98"/>
      <c r="IX31" s="98"/>
      <c r="IY31" s="98"/>
      <c r="IZ31" s="98"/>
      <c r="JA31" s="127"/>
    </row>
    <row r="32" spans="2:261" ht="16.5" thickBot="1" x14ac:dyDescent="0.3">
      <c r="B32" s="145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  <c r="CT32" s="146"/>
      <c r="CU32" s="146"/>
      <c r="CV32" s="146"/>
      <c r="CW32" s="146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7"/>
      <c r="EO32" s="16"/>
      <c r="EP32" s="17"/>
      <c r="EQ32" s="101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02"/>
      <c r="FI32" s="102"/>
      <c r="FJ32" s="102"/>
      <c r="FK32" s="102"/>
      <c r="FL32" s="102"/>
      <c r="FM32" s="102"/>
      <c r="FN32" s="102"/>
      <c r="FO32" s="102"/>
      <c r="FP32" s="102"/>
      <c r="FQ32" s="102"/>
      <c r="FR32" s="102"/>
      <c r="FS32" s="102"/>
      <c r="FT32" s="102"/>
      <c r="FU32" s="102"/>
      <c r="FV32" s="102"/>
      <c r="FW32" s="102"/>
      <c r="FX32" s="102"/>
      <c r="FY32" s="102"/>
      <c r="FZ32" s="102"/>
      <c r="GA32" s="102"/>
      <c r="GB32" s="102"/>
      <c r="GC32" s="102"/>
      <c r="GD32" s="102"/>
      <c r="GE32" s="102"/>
      <c r="GF32" s="120"/>
      <c r="GG32" s="121"/>
      <c r="GH32" s="122"/>
      <c r="GI32" s="122"/>
      <c r="GJ32" s="122"/>
      <c r="GK32" s="122"/>
      <c r="GL32" s="122"/>
      <c r="GM32" s="122"/>
      <c r="GN32" s="122"/>
      <c r="GO32" s="122"/>
      <c r="GP32" s="122"/>
      <c r="GQ32" s="122"/>
      <c r="GR32" s="122"/>
      <c r="GS32" s="122"/>
      <c r="GT32" s="122"/>
      <c r="GU32" s="122"/>
      <c r="GV32" s="122"/>
      <c r="GW32" s="122"/>
      <c r="GX32" s="122"/>
      <c r="GY32" s="122"/>
      <c r="GZ32" s="122"/>
      <c r="HA32" s="123"/>
      <c r="HB32" s="124"/>
      <c r="HC32" s="106"/>
      <c r="HD32" s="106"/>
      <c r="HE32" s="106"/>
      <c r="HF32" s="106"/>
      <c r="HG32" s="106"/>
      <c r="HH32" s="106"/>
      <c r="HI32" s="106"/>
      <c r="HJ32" s="106"/>
      <c r="HK32" s="106"/>
      <c r="HL32" s="106"/>
      <c r="HM32" s="106"/>
      <c r="HN32" s="106"/>
      <c r="HO32" s="106"/>
      <c r="HP32" s="106"/>
      <c r="HQ32" s="106"/>
      <c r="HR32" s="106"/>
      <c r="HS32" s="98"/>
      <c r="HT32" s="98"/>
      <c r="HU32" s="98"/>
      <c r="HV32" s="98"/>
      <c r="HW32" s="98"/>
      <c r="HX32" s="98"/>
      <c r="HY32" s="98"/>
      <c r="HZ32" s="98"/>
      <c r="IA32" s="98"/>
      <c r="IB32" s="98"/>
      <c r="IC32" s="98"/>
      <c r="ID32" s="98"/>
      <c r="IE32" s="98"/>
      <c r="IF32" s="98"/>
      <c r="IG32" s="98"/>
      <c r="IH32" s="98"/>
      <c r="II32" s="98"/>
      <c r="IJ32" s="98"/>
      <c r="IK32" s="98"/>
      <c r="IL32" s="98"/>
      <c r="IM32" s="98"/>
      <c r="IN32" s="98"/>
      <c r="IO32" s="98"/>
      <c r="IP32" s="98"/>
      <c r="IQ32" s="98"/>
      <c r="IR32" s="98"/>
      <c r="IS32" s="98"/>
      <c r="IT32" s="98"/>
      <c r="IU32" s="98"/>
      <c r="IV32" s="98"/>
      <c r="IW32" s="98"/>
      <c r="IX32" s="98"/>
      <c r="IY32" s="98"/>
      <c r="IZ32" s="98"/>
      <c r="JA32" s="127"/>
    </row>
    <row r="33" spans="2:261" ht="16.5" thickBot="1" x14ac:dyDescent="0.3">
      <c r="B33" s="128" t="s">
        <v>27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  <c r="CS33" s="128"/>
      <c r="CT33" s="128"/>
      <c r="CU33" s="128"/>
      <c r="CV33" s="128"/>
      <c r="CW33" s="128"/>
      <c r="CX33" s="128"/>
      <c r="CY33" s="128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128"/>
      <c r="DL33" s="128"/>
      <c r="DM33" s="128"/>
      <c r="DN33" s="128"/>
      <c r="DO33" s="128"/>
      <c r="DP33" s="128"/>
      <c r="DQ33" s="128"/>
      <c r="DR33" s="128"/>
      <c r="DS33" s="128"/>
      <c r="DT33" s="128"/>
      <c r="DU33" s="128"/>
      <c r="DV33" s="128"/>
      <c r="DW33" s="128"/>
      <c r="DX33" s="128"/>
      <c r="DY33" s="128"/>
      <c r="DZ33" s="128"/>
      <c r="EA33" s="128"/>
      <c r="EB33" s="128"/>
      <c r="EC33" s="128"/>
      <c r="ED33" s="128"/>
      <c r="EE33" s="128"/>
      <c r="EF33" s="128"/>
      <c r="EG33" s="128"/>
      <c r="EH33" s="128"/>
      <c r="EI33" s="128"/>
      <c r="EJ33" s="128"/>
      <c r="EK33" s="128"/>
      <c r="EL33" s="128"/>
      <c r="EM33" s="128"/>
      <c r="EN33" s="128"/>
      <c r="EO33" s="128"/>
      <c r="EP33" s="129"/>
      <c r="EQ33" s="130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2"/>
      <c r="GG33" s="115"/>
      <c r="GH33" s="133"/>
      <c r="GI33" s="133"/>
      <c r="GJ33" s="133"/>
      <c r="GK33" s="133"/>
      <c r="GL33" s="133"/>
      <c r="GM33" s="133"/>
      <c r="GN33" s="133"/>
      <c r="GO33" s="133"/>
      <c r="GP33" s="133"/>
      <c r="GQ33" s="133"/>
      <c r="GR33" s="133"/>
      <c r="GS33" s="133"/>
      <c r="GT33" s="133"/>
      <c r="GU33" s="133"/>
      <c r="GV33" s="133"/>
      <c r="GW33" s="133"/>
      <c r="GX33" s="133"/>
      <c r="GY33" s="133"/>
      <c r="GZ33" s="133"/>
      <c r="HA33" s="134"/>
      <c r="HB33" s="135"/>
      <c r="HC33" s="116"/>
      <c r="HD33" s="116"/>
      <c r="HE33" s="116"/>
      <c r="HF33" s="116"/>
      <c r="HG33" s="116"/>
      <c r="HH33" s="116"/>
      <c r="HI33" s="116"/>
      <c r="HJ33" s="116"/>
      <c r="HK33" s="116"/>
      <c r="HL33" s="116"/>
      <c r="HM33" s="116"/>
      <c r="HN33" s="116"/>
      <c r="HO33" s="116"/>
      <c r="HP33" s="116"/>
      <c r="HQ33" s="116"/>
      <c r="HR33" s="116"/>
      <c r="HS33" s="136"/>
      <c r="HT33" s="136"/>
      <c r="HU33" s="136"/>
      <c r="HV33" s="136"/>
      <c r="HW33" s="136"/>
      <c r="HX33" s="136"/>
      <c r="HY33" s="136"/>
      <c r="HZ33" s="136"/>
      <c r="IA33" s="136"/>
      <c r="IB33" s="136"/>
      <c r="IC33" s="136"/>
      <c r="ID33" s="136"/>
      <c r="IE33" s="136"/>
      <c r="IF33" s="136"/>
      <c r="IG33" s="136"/>
      <c r="IH33" s="136"/>
      <c r="II33" s="136"/>
      <c r="IJ33" s="136"/>
      <c r="IK33" s="136"/>
      <c r="IL33" s="136"/>
      <c r="IM33" s="136"/>
      <c r="IN33" s="137"/>
      <c r="IO33" s="137"/>
      <c r="IP33" s="137"/>
      <c r="IQ33" s="137"/>
      <c r="IR33" s="137"/>
      <c r="IS33" s="137"/>
      <c r="IT33" s="137"/>
      <c r="IU33" s="137"/>
      <c r="IV33" s="137"/>
      <c r="IW33" s="137"/>
      <c r="IX33" s="137"/>
      <c r="IY33" s="137"/>
      <c r="IZ33" s="137"/>
      <c r="JA33" s="138"/>
    </row>
    <row r="34" spans="2:26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</row>
    <row r="35" spans="2:26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</row>
    <row r="36" spans="2:261" ht="18" x14ac:dyDescent="0.25">
      <c r="B36" s="60" t="s"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2"/>
      <c r="AM36" s="60" t="s">
        <v>1</v>
      </c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161"/>
      <c r="BZ36" s="161"/>
      <c r="CA36" s="161"/>
      <c r="CB36" s="161"/>
      <c r="CC36" s="161"/>
      <c r="CD36" s="161"/>
      <c r="CE36" s="161"/>
      <c r="CF36" s="161"/>
      <c r="CG36" s="161"/>
      <c r="CH36" s="61"/>
      <c r="CI36" s="62"/>
      <c r="CJ36" s="45" t="s">
        <v>2</v>
      </c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 t="s">
        <v>3</v>
      </c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 t="s">
        <v>4</v>
      </c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 t="s">
        <v>5</v>
      </c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 t="s">
        <v>6</v>
      </c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19"/>
      <c r="IV36" s="19"/>
      <c r="IW36" s="19"/>
      <c r="IX36" s="19"/>
      <c r="IY36" s="19"/>
      <c r="IZ36" s="19"/>
      <c r="JA36" s="2"/>
    </row>
    <row r="37" spans="2:261" ht="18" x14ac:dyDescent="0.25">
      <c r="B37" s="46" t="str">
        <f>A3</f>
        <v xml:space="preserve"> 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  <c r="AM37" s="148" t="str">
        <f>IF($AL$3="","",$AL$3)</f>
        <v>Panasonic Avionics</v>
      </c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50"/>
      <c r="BZ37" s="150"/>
      <c r="CA37" s="150"/>
      <c r="CB37" s="150"/>
      <c r="CC37" s="150"/>
      <c r="CD37" s="150"/>
      <c r="CE37" s="150"/>
      <c r="CF37" s="150"/>
      <c r="CG37" s="150"/>
      <c r="CH37" s="149"/>
      <c r="CI37" s="151"/>
      <c r="CJ37" s="152">
        <f>IF($CI$3="","",$CI$3)</f>
        <v>43779</v>
      </c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4"/>
      <c r="DA37" s="155" t="str">
        <f>IF($CZ$3="","",$CZ$3)</f>
        <v>NEW PART</v>
      </c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4"/>
      <c r="EQ37" s="156">
        <f>EP3</f>
        <v>0</v>
      </c>
      <c r="ER37" s="157"/>
      <c r="ES37" s="157"/>
      <c r="ET37" s="157"/>
      <c r="EU37" s="157"/>
      <c r="EV37" s="157"/>
      <c r="EW37" s="157"/>
      <c r="EX37" s="157"/>
      <c r="EY37" s="157"/>
      <c r="EZ37" s="157"/>
      <c r="FA37" s="157"/>
      <c r="FB37" s="157"/>
      <c r="FC37" s="157"/>
      <c r="FD37" s="157"/>
      <c r="FE37" s="157"/>
      <c r="FF37" s="157"/>
      <c r="FG37" s="157"/>
      <c r="FH37" s="157"/>
      <c r="FI37" s="157"/>
      <c r="FJ37" s="157"/>
      <c r="FK37" s="158"/>
      <c r="FL37" s="159" t="str">
        <f>FK3</f>
        <v/>
      </c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7"/>
      <c r="HE37" s="160" t="str">
        <f>HD3</f>
        <v>RD-FP1443-XXX REV A</v>
      </c>
      <c r="HF37" s="160"/>
      <c r="HG37" s="160"/>
      <c r="HH37" s="160"/>
      <c r="HI37" s="160"/>
      <c r="HJ37" s="160"/>
      <c r="HK37" s="160"/>
      <c r="HL37" s="160"/>
      <c r="HM37" s="160"/>
      <c r="HN37" s="160"/>
      <c r="HO37" s="160"/>
      <c r="HP37" s="160"/>
      <c r="HQ37" s="160"/>
      <c r="HR37" s="160"/>
      <c r="HS37" s="160"/>
      <c r="HT37" s="160"/>
      <c r="HU37" s="160"/>
      <c r="HV37" s="160"/>
      <c r="HW37" s="160"/>
      <c r="HX37" s="160"/>
      <c r="HY37" s="160"/>
      <c r="HZ37" s="160"/>
      <c r="IA37" s="160"/>
      <c r="IB37" s="160"/>
      <c r="IC37" s="160"/>
      <c r="ID37" s="160"/>
      <c r="IE37" s="160"/>
      <c r="IF37" s="160"/>
      <c r="IG37" s="160"/>
      <c r="IH37" s="160"/>
      <c r="II37" s="160"/>
      <c r="IJ37" s="160"/>
      <c r="IK37" s="160"/>
      <c r="IL37" s="160"/>
      <c r="IM37" s="160"/>
      <c r="IN37" s="160"/>
      <c r="IO37" s="160"/>
      <c r="IP37" s="160"/>
      <c r="IQ37" s="160"/>
      <c r="IR37" s="160"/>
      <c r="IS37" s="160"/>
      <c r="IT37" s="160"/>
      <c r="IU37" s="20"/>
      <c r="IV37" s="20"/>
      <c r="IW37" s="20"/>
      <c r="IX37" s="20"/>
      <c r="IY37" s="20"/>
      <c r="IZ37" s="20"/>
      <c r="JA37" s="2"/>
    </row>
    <row r="38" spans="2:261" ht="18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162" t="s">
        <v>11</v>
      </c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63"/>
      <c r="BV38" s="163"/>
      <c r="BW38" s="163"/>
      <c r="BX38" s="163"/>
      <c r="BY38" s="164"/>
      <c r="BZ38" s="164"/>
      <c r="CA38" s="164"/>
      <c r="CB38" s="164"/>
      <c r="CC38" s="164"/>
      <c r="CD38" s="164"/>
      <c r="CE38" s="164"/>
      <c r="CF38" s="164"/>
      <c r="CG38" s="164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5"/>
      <c r="DA38" s="71" t="s">
        <v>12</v>
      </c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 t="s">
        <v>13</v>
      </c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41" t="s">
        <v>41</v>
      </c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"/>
    </row>
    <row r="39" spans="2:261" ht="18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148" t="str">
        <f>IF($AL$5="","",$AL$5)</f>
        <v>HARNESS ASSEMBLY HPS TO SDU/DISC/PERIF (DBL)</v>
      </c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50"/>
      <c r="BZ39" s="150"/>
      <c r="CA39" s="150"/>
      <c r="CB39" s="150"/>
      <c r="CC39" s="150"/>
      <c r="CD39" s="150"/>
      <c r="CE39" s="150"/>
      <c r="CF39" s="150"/>
      <c r="CG39" s="150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  <c r="CT39" s="149"/>
      <c r="CU39" s="149"/>
      <c r="CV39" s="149"/>
      <c r="CW39" s="149"/>
      <c r="CX39" s="149"/>
      <c r="CY39" s="149"/>
      <c r="CZ39" s="151"/>
      <c r="DA39" s="148" t="str">
        <f>IF($CZ$5="","",$CZ$5)</f>
        <v>Ralston Dias</v>
      </c>
      <c r="DB39" s="149"/>
      <c r="DC39" s="149"/>
      <c r="DD39" s="149"/>
      <c r="DE39" s="149"/>
      <c r="DF39" s="149"/>
      <c r="DG39" s="149"/>
      <c r="DH39" s="149"/>
      <c r="DI39" s="149"/>
      <c r="DJ39" s="149"/>
      <c r="DK39" s="149"/>
      <c r="DL39" s="149"/>
      <c r="DM39" s="149"/>
      <c r="DN39" s="149"/>
      <c r="DO39" s="149"/>
      <c r="DP39" s="149"/>
      <c r="DQ39" s="149"/>
      <c r="DR39" s="149"/>
      <c r="DS39" s="149"/>
      <c r="DT39" s="149"/>
      <c r="DU39" s="149"/>
      <c r="DV39" s="149"/>
      <c r="DW39" s="149"/>
      <c r="DX39" s="149"/>
      <c r="DY39" s="149"/>
      <c r="DZ39" s="149"/>
      <c r="EA39" s="149"/>
      <c r="EB39" s="149"/>
      <c r="EC39" s="149"/>
      <c r="ED39" s="149"/>
      <c r="EE39" s="149"/>
      <c r="EF39" s="149"/>
      <c r="EG39" s="149"/>
      <c r="EH39" s="149"/>
      <c r="EI39" s="149"/>
      <c r="EJ39" s="149"/>
      <c r="EK39" s="149"/>
      <c r="EL39" s="149"/>
      <c r="EM39" s="149"/>
      <c r="EN39" s="149"/>
      <c r="EO39" s="149"/>
      <c r="EP39" s="151"/>
      <c r="EQ39" s="49" t="str">
        <f>IF($EP$5="","",$EP$5)</f>
        <v>Mark Horrocks</v>
      </c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166"/>
      <c r="FL39" s="167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"/>
    </row>
    <row r="40" spans="2:26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</row>
    <row r="41" spans="2:261" x14ac:dyDescent="0.25">
      <c r="B41" s="173" t="s">
        <v>46</v>
      </c>
      <c r="C41" s="174"/>
      <c r="D41" s="174"/>
      <c r="E41" s="174"/>
      <c r="F41" s="174"/>
      <c r="G41" s="174"/>
      <c r="H41" s="174"/>
      <c r="I41" s="174"/>
      <c r="J41" s="175"/>
      <c r="K41" s="173" t="s">
        <v>14</v>
      </c>
      <c r="L41" s="174"/>
      <c r="M41" s="174"/>
      <c r="N41" s="174"/>
      <c r="O41" s="174"/>
      <c r="P41" s="174"/>
      <c r="Q41" s="174"/>
      <c r="R41" s="174"/>
      <c r="S41" s="175"/>
      <c r="T41" s="176" t="s">
        <v>28</v>
      </c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8"/>
      <c r="BH41" s="179" t="s">
        <v>29</v>
      </c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3" t="s">
        <v>47</v>
      </c>
      <c r="BZ41" s="174"/>
      <c r="CA41" s="174"/>
      <c r="CB41" s="174"/>
      <c r="CC41" s="174"/>
      <c r="CD41" s="174"/>
      <c r="CE41" s="174"/>
      <c r="CF41" s="174"/>
      <c r="CG41" s="175"/>
      <c r="CH41" s="180" t="s">
        <v>45</v>
      </c>
      <c r="CI41" s="180"/>
      <c r="CJ41" s="180"/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0"/>
      <c r="DC41" s="180"/>
      <c r="DD41" s="180"/>
      <c r="DE41" s="180"/>
      <c r="DF41" s="180"/>
      <c r="DG41" s="180"/>
      <c r="DH41" s="180"/>
      <c r="DI41" s="180"/>
      <c r="DJ41" s="180"/>
      <c r="DK41" s="180"/>
      <c r="DL41" s="180"/>
      <c r="DM41" s="180"/>
      <c r="DN41" s="180"/>
      <c r="DO41" s="180"/>
      <c r="DP41" s="180"/>
      <c r="DQ41" s="180"/>
      <c r="DR41" s="180"/>
      <c r="DS41" s="180"/>
      <c r="DT41" s="180"/>
      <c r="DU41" s="180"/>
      <c r="DV41" s="180"/>
      <c r="DW41" s="180"/>
      <c r="DX41" s="170" t="s">
        <v>38</v>
      </c>
      <c r="DY41" s="170"/>
      <c r="DZ41" s="170"/>
      <c r="EA41" s="170"/>
      <c r="EB41" s="170"/>
      <c r="EC41" s="170"/>
      <c r="ED41" s="170"/>
      <c r="EE41" s="170"/>
      <c r="EF41" s="170"/>
      <c r="EG41" s="170"/>
      <c r="EH41" s="170"/>
      <c r="EI41" s="170"/>
      <c r="EJ41" s="170"/>
      <c r="EK41" s="170"/>
      <c r="EL41" s="170"/>
      <c r="EM41" s="170"/>
      <c r="EN41" s="170"/>
      <c r="EO41" s="170"/>
      <c r="EP41" s="170"/>
      <c r="EQ41" s="170"/>
      <c r="ER41" s="170"/>
      <c r="ES41" s="170"/>
      <c r="ET41" s="170"/>
      <c r="EU41" s="170"/>
      <c r="EV41" s="170"/>
      <c r="EW41" s="170"/>
      <c r="EX41" s="170"/>
      <c r="EY41" s="170"/>
      <c r="EZ41" s="170"/>
      <c r="FA41" s="170"/>
      <c r="FB41" s="170"/>
      <c r="FC41" s="170"/>
      <c r="FD41" s="170"/>
      <c r="FE41" s="170"/>
      <c r="FF41" s="170"/>
      <c r="FG41" s="170"/>
      <c r="FH41" s="170"/>
      <c r="FI41" s="170"/>
      <c r="FJ41" s="170"/>
      <c r="FK41" s="170"/>
      <c r="FL41" s="170"/>
      <c r="FM41" s="170"/>
      <c r="FN41" s="171" t="s">
        <v>39</v>
      </c>
      <c r="FO41" s="171"/>
      <c r="FP41" s="171"/>
      <c r="FQ41" s="171"/>
      <c r="FR41" s="171"/>
      <c r="FS41" s="171"/>
      <c r="FT41" s="171"/>
      <c r="FU41" s="171"/>
      <c r="FV41" s="171"/>
      <c r="FW41" s="171"/>
      <c r="FX41" s="171"/>
      <c r="FY41" s="171"/>
      <c r="FZ41" s="171"/>
      <c r="GA41" s="171"/>
      <c r="GB41" s="171"/>
      <c r="GC41" s="171"/>
      <c r="GD41" s="171"/>
      <c r="GE41" s="171"/>
      <c r="GF41" s="171"/>
      <c r="GG41" s="171"/>
      <c r="GH41" s="171"/>
      <c r="GI41" s="171" t="s">
        <v>30</v>
      </c>
      <c r="GJ41" s="171"/>
      <c r="GK41" s="171"/>
      <c r="GL41" s="171"/>
      <c r="GM41" s="171"/>
      <c r="GN41" s="171"/>
      <c r="GO41" s="171"/>
      <c r="GP41" s="171"/>
      <c r="GQ41" s="171"/>
      <c r="GR41" s="171"/>
      <c r="GS41" s="171"/>
      <c r="GT41" s="171"/>
      <c r="GU41" s="171"/>
      <c r="GV41" s="171"/>
      <c r="GW41" s="171"/>
      <c r="GX41" s="171"/>
      <c r="GY41" s="171"/>
      <c r="GZ41" s="171"/>
      <c r="HA41" s="171"/>
      <c r="HB41" s="171"/>
      <c r="HC41" s="171"/>
      <c r="HD41" s="172" t="s">
        <v>31</v>
      </c>
      <c r="HE41" s="172"/>
      <c r="HF41" s="172"/>
      <c r="HG41" s="172"/>
      <c r="HH41" s="172"/>
      <c r="HI41" s="172"/>
      <c r="HJ41" s="172"/>
      <c r="HK41" s="172"/>
      <c r="HL41" s="172"/>
      <c r="HM41" s="172"/>
      <c r="HN41" s="172"/>
      <c r="HO41" s="172" t="s">
        <v>32</v>
      </c>
      <c r="HP41" s="172"/>
      <c r="HQ41" s="172"/>
      <c r="HR41" s="172"/>
      <c r="HS41" s="172"/>
      <c r="HT41" s="172"/>
      <c r="HU41" s="172"/>
      <c r="HV41" s="172"/>
      <c r="HW41" s="172"/>
      <c r="HX41" s="172"/>
      <c r="HY41" s="172"/>
      <c r="HZ41" s="172"/>
      <c r="IA41" s="172"/>
      <c r="IB41" s="169" t="s">
        <v>33</v>
      </c>
      <c r="IC41" s="169"/>
      <c r="ID41" s="169"/>
      <c r="IE41" s="169"/>
      <c r="IF41" s="169"/>
      <c r="IG41" s="169"/>
      <c r="IH41" s="169"/>
      <c r="II41" s="169"/>
      <c r="IJ41" s="169"/>
      <c r="IK41" s="169"/>
      <c r="IL41" s="169"/>
      <c r="IM41" s="169"/>
      <c r="IN41" s="169"/>
      <c r="IO41" s="169"/>
    </row>
    <row r="42" spans="2:261" ht="15.75" x14ac:dyDescent="0.25">
      <c r="B42" s="34">
        <v>1</v>
      </c>
      <c r="C42" s="34"/>
      <c r="D42" s="34"/>
      <c r="E42" s="34"/>
      <c r="F42" s="34"/>
      <c r="G42" s="34"/>
      <c r="H42" s="34"/>
      <c r="I42" s="34"/>
      <c r="J42" s="34"/>
      <c r="K42" s="35" t="s">
        <v>43</v>
      </c>
      <c r="L42" s="36"/>
      <c r="M42" s="36"/>
      <c r="N42" s="36"/>
      <c r="O42" s="36"/>
      <c r="P42" s="36"/>
      <c r="Q42" s="36"/>
      <c r="R42" s="36"/>
      <c r="S42" s="37"/>
      <c r="T42" s="38" t="s">
        <v>53</v>
      </c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40"/>
      <c r="BH42" s="41" t="s">
        <v>36</v>
      </c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34">
        <v>11</v>
      </c>
      <c r="BZ42" s="34"/>
      <c r="CA42" s="34"/>
      <c r="CB42" s="34"/>
      <c r="CC42" s="34"/>
      <c r="CD42" s="34"/>
      <c r="CE42" s="34"/>
      <c r="CF42" s="34"/>
      <c r="CG42" s="34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3" t="s">
        <v>40</v>
      </c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4" t="s">
        <v>42</v>
      </c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 t="s">
        <v>82</v>
      </c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26" t="s">
        <v>9</v>
      </c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 t="s">
        <v>9</v>
      </c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7" t="s">
        <v>9</v>
      </c>
      <c r="IC42" s="28" t="s">
        <v>9</v>
      </c>
      <c r="ID42" s="28">
        <v>0</v>
      </c>
      <c r="IE42" s="28">
        <v>0</v>
      </c>
      <c r="IF42" s="28">
        <v>0</v>
      </c>
      <c r="IG42" s="28">
        <v>0</v>
      </c>
      <c r="IH42" s="28">
        <v>0</v>
      </c>
      <c r="II42" s="28">
        <v>0</v>
      </c>
      <c r="IJ42" s="28">
        <v>0</v>
      </c>
      <c r="IK42" s="28">
        <v>0</v>
      </c>
      <c r="IL42" s="28">
        <v>0</v>
      </c>
      <c r="IM42" s="28">
        <v>0</v>
      </c>
      <c r="IN42" s="28">
        <v>0</v>
      </c>
      <c r="IO42" s="29">
        <v>0</v>
      </c>
    </row>
    <row r="43" spans="2:261" ht="15.75" x14ac:dyDescent="0.25">
      <c r="B43" s="34">
        <v>2</v>
      </c>
      <c r="C43" s="34"/>
      <c r="D43" s="34"/>
      <c r="E43" s="34"/>
      <c r="F43" s="34"/>
      <c r="G43" s="34"/>
      <c r="H43" s="34"/>
      <c r="I43" s="34"/>
      <c r="J43" s="34"/>
      <c r="K43" s="35" t="s">
        <v>43</v>
      </c>
      <c r="L43" s="36"/>
      <c r="M43" s="36"/>
      <c r="N43" s="36"/>
      <c r="O43" s="36"/>
      <c r="P43" s="36"/>
      <c r="Q43" s="36"/>
      <c r="R43" s="36"/>
      <c r="S43" s="37"/>
      <c r="T43" s="38" t="s">
        <v>54</v>
      </c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40"/>
      <c r="BH43" s="41" t="s">
        <v>36</v>
      </c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34">
        <v>11</v>
      </c>
      <c r="BZ43" s="34"/>
      <c r="CA43" s="34"/>
      <c r="CB43" s="34"/>
      <c r="CC43" s="34"/>
      <c r="CD43" s="34"/>
      <c r="CE43" s="34"/>
      <c r="CF43" s="34"/>
      <c r="CG43" s="34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3" t="s">
        <v>40</v>
      </c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4" t="s">
        <v>42</v>
      </c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 t="s">
        <v>83</v>
      </c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26" t="s">
        <v>9</v>
      </c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 t="s">
        <v>9</v>
      </c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7" t="s">
        <v>9</v>
      </c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9"/>
    </row>
    <row r="44" spans="2:261" ht="15.75" x14ac:dyDescent="0.25">
      <c r="B44" s="34">
        <v>3</v>
      </c>
      <c r="C44" s="34"/>
      <c r="D44" s="34"/>
      <c r="E44" s="34"/>
      <c r="F44" s="34"/>
      <c r="G44" s="34"/>
      <c r="H44" s="34"/>
      <c r="I44" s="34"/>
      <c r="J44" s="34"/>
      <c r="K44" s="35" t="s">
        <v>43</v>
      </c>
      <c r="L44" s="36"/>
      <c r="M44" s="36"/>
      <c r="N44" s="36"/>
      <c r="O44" s="36"/>
      <c r="P44" s="36"/>
      <c r="Q44" s="36"/>
      <c r="R44" s="36"/>
      <c r="S44" s="37"/>
      <c r="T44" s="38" t="s">
        <v>49</v>
      </c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40"/>
      <c r="BH44" s="41" t="s">
        <v>36</v>
      </c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34">
        <v>11</v>
      </c>
      <c r="BZ44" s="34"/>
      <c r="CA44" s="34"/>
      <c r="CB44" s="34"/>
      <c r="CC44" s="34"/>
      <c r="CD44" s="34"/>
      <c r="CE44" s="34"/>
      <c r="CF44" s="34"/>
      <c r="CG44" s="34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3" t="s">
        <v>40</v>
      </c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4" t="s">
        <v>42</v>
      </c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 t="s">
        <v>84</v>
      </c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26" t="s">
        <v>9</v>
      </c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 t="s">
        <v>9</v>
      </c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7" t="s">
        <v>9</v>
      </c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9"/>
    </row>
    <row r="45" spans="2:261" ht="15.75" x14ac:dyDescent="0.25">
      <c r="B45" s="34">
        <v>4</v>
      </c>
      <c r="C45" s="34"/>
      <c r="D45" s="34"/>
      <c r="E45" s="34"/>
      <c r="F45" s="34"/>
      <c r="G45" s="34"/>
      <c r="H45" s="34"/>
      <c r="I45" s="34"/>
      <c r="J45" s="34"/>
      <c r="K45" s="35" t="s">
        <v>43</v>
      </c>
      <c r="L45" s="36"/>
      <c r="M45" s="36"/>
      <c r="N45" s="36"/>
      <c r="O45" s="36"/>
      <c r="P45" s="36"/>
      <c r="Q45" s="36"/>
      <c r="R45" s="36"/>
      <c r="S45" s="37"/>
      <c r="T45" s="38" t="s">
        <v>55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40"/>
      <c r="BH45" s="41" t="s">
        <v>36</v>
      </c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34">
        <v>11</v>
      </c>
      <c r="BZ45" s="34"/>
      <c r="CA45" s="34"/>
      <c r="CB45" s="34"/>
      <c r="CC45" s="34"/>
      <c r="CD45" s="34"/>
      <c r="CE45" s="34"/>
      <c r="CF45" s="34"/>
      <c r="CG45" s="34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3" t="s">
        <v>40</v>
      </c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4" t="s">
        <v>42</v>
      </c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 t="s">
        <v>85</v>
      </c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26" t="s">
        <v>9</v>
      </c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 t="s">
        <v>9</v>
      </c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7" t="s">
        <v>9</v>
      </c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9"/>
    </row>
    <row r="46" spans="2:261" ht="15.75" x14ac:dyDescent="0.25">
      <c r="B46" s="34">
        <v>5</v>
      </c>
      <c r="C46" s="34"/>
      <c r="D46" s="34"/>
      <c r="E46" s="34"/>
      <c r="F46" s="34"/>
      <c r="G46" s="34"/>
      <c r="H46" s="34"/>
      <c r="I46" s="34"/>
      <c r="J46" s="34"/>
      <c r="K46" s="35">
        <v>1.6</v>
      </c>
      <c r="L46" s="36"/>
      <c r="M46" s="36"/>
      <c r="N46" s="36"/>
      <c r="O46" s="36"/>
      <c r="P46" s="36"/>
      <c r="Q46" s="36"/>
      <c r="R46" s="36"/>
      <c r="S46" s="37"/>
      <c r="T46" s="38" t="s">
        <v>56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40"/>
      <c r="BH46" s="41" t="s">
        <v>36</v>
      </c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34">
        <v>11</v>
      </c>
      <c r="BZ46" s="34"/>
      <c r="CA46" s="34"/>
      <c r="CB46" s="34"/>
      <c r="CC46" s="34"/>
      <c r="CD46" s="34"/>
      <c r="CE46" s="34"/>
      <c r="CF46" s="34"/>
      <c r="CG46" s="34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3" t="s">
        <v>40</v>
      </c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4" t="s">
        <v>42</v>
      </c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 t="s">
        <v>86</v>
      </c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26" t="s">
        <v>9</v>
      </c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 t="s">
        <v>9</v>
      </c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7" t="s">
        <v>9</v>
      </c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9"/>
    </row>
    <row r="47" spans="2:261" ht="15.75" x14ac:dyDescent="0.25">
      <c r="B47" s="34">
        <v>6</v>
      </c>
      <c r="C47" s="34"/>
      <c r="D47" s="34"/>
      <c r="E47" s="34"/>
      <c r="F47" s="34"/>
      <c r="G47" s="34"/>
      <c r="H47" s="34"/>
      <c r="I47" s="34"/>
      <c r="J47" s="34"/>
      <c r="K47" s="35">
        <v>1</v>
      </c>
      <c r="L47" s="36"/>
      <c r="M47" s="36"/>
      <c r="N47" s="36"/>
      <c r="O47" s="36"/>
      <c r="P47" s="36"/>
      <c r="Q47" s="36"/>
      <c r="R47" s="36"/>
      <c r="S47" s="37"/>
      <c r="T47" s="38" t="s">
        <v>57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40"/>
      <c r="BH47" s="41" t="s">
        <v>37</v>
      </c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34">
        <v>11</v>
      </c>
      <c r="BZ47" s="34"/>
      <c r="CA47" s="34"/>
      <c r="CB47" s="34"/>
      <c r="CC47" s="34"/>
      <c r="CD47" s="34"/>
      <c r="CE47" s="34"/>
      <c r="CF47" s="34"/>
      <c r="CG47" s="34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3" t="s">
        <v>78</v>
      </c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 t="s">
        <v>41</v>
      </c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26" t="s">
        <v>9</v>
      </c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 t="s">
        <v>9</v>
      </c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7" t="s">
        <v>9</v>
      </c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9"/>
    </row>
    <row r="48" spans="2:261" ht="15.75" x14ac:dyDescent="0.25">
      <c r="B48" s="34">
        <v>7</v>
      </c>
      <c r="C48" s="34"/>
      <c r="D48" s="34"/>
      <c r="E48" s="34"/>
      <c r="F48" s="34"/>
      <c r="G48" s="34"/>
      <c r="H48" s="34"/>
      <c r="I48" s="34"/>
      <c r="J48" s="34"/>
      <c r="K48" s="35">
        <v>4</v>
      </c>
      <c r="L48" s="36"/>
      <c r="M48" s="36"/>
      <c r="N48" s="36"/>
      <c r="O48" s="36"/>
      <c r="P48" s="36"/>
      <c r="Q48" s="36"/>
      <c r="R48" s="36"/>
      <c r="S48" s="37"/>
      <c r="T48" s="38" t="s">
        <v>58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40"/>
      <c r="BH48" s="41" t="s">
        <v>37</v>
      </c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34">
        <v>11</v>
      </c>
      <c r="BZ48" s="34"/>
      <c r="CA48" s="34"/>
      <c r="CB48" s="34"/>
      <c r="CC48" s="34"/>
      <c r="CD48" s="34"/>
      <c r="CE48" s="34"/>
      <c r="CF48" s="34"/>
      <c r="CG48" s="34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3" t="s">
        <v>78</v>
      </c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 t="s">
        <v>41</v>
      </c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26" t="s">
        <v>9</v>
      </c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 t="s">
        <v>9</v>
      </c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7" t="s">
        <v>9</v>
      </c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9"/>
    </row>
    <row r="49" spans="2:249" ht="15.75" x14ac:dyDescent="0.25">
      <c r="B49" s="34">
        <v>8</v>
      </c>
      <c r="C49" s="34"/>
      <c r="D49" s="34"/>
      <c r="E49" s="34"/>
      <c r="F49" s="34"/>
      <c r="G49" s="34"/>
      <c r="H49" s="34"/>
      <c r="I49" s="34"/>
      <c r="J49" s="34"/>
      <c r="K49" s="35">
        <v>2</v>
      </c>
      <c r="L49" s="36"/>
      <c r="M49" s="36"/>
      <c r="N49" s="36"/>
      <c r="O49" s="36"/>
      <c r="P49" s="36"/>
      <c r="Q49" s="36"/>
      <c r="R49" s="36"/>
      <c r="S49" s="37"/>
      <c r="T49" s="38" t="s">
        <v>61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40"/>
      <c r="BH49" s="41" t="s">
        <v>37</v>
      </c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34">
        <v>11</v>
      </c>
      <c r="BZ49" s="34"/>
      <c r="CA49" s="34"/>
      <c r="CB49" s="34"/>
      <c r="CC49" s="34"/>
      <c r="CD49" s="34"/>
      <c r="CE49" s="34"/>
      <c r="CF49" s="34"/>
      <c r="CG49" s="34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3" t="s">
        <v>78</v>
      </c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 t="s">
        <v>41</v>
      </c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26" t="s">
        <v>9</v>
      </c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 t="s">
        <v>9</v>
      </c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7" t="s">
        <v>9</v>
      </c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9"/>
    </row>
    <row r="50" spans="2:249" ht="15.75" x14ac:dyDescent="0.25">
      <c r="B50" s="34">
        <v>9</v>
      </c>
      <c r="C50" s="34"/>
      <c r="D50" s="34"/>
      <c r="E50" s="34"/>
      <c r="F50" s="34"/>
      <c r="G50" s="34"/>
      <c r="H50" s="34"/>
      <c r="I50" s="34"/>
      <c r="J50" s="34"/>
      <c r="K50" s="35">
        <v>1</v>
      </c>
      <c r="L50" s="36"/>
      <c r="M50" s="36"/>
      <c r="N50" s="36"/>
      <c r="O50" s="36"/>
      <c r="P50" s="36"/>
      <c r="Q50" s="36"/>
      <c r="R50" s="36"/>
      <c r="S50" s="37"/>
      <c r="T50" s="38" t="s">
        <v>62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40"/>
      <c r="BH50" s="41" t="s">
        <v>37</v>
      </c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34">
        <v>11</v>
      </c>
      <c r="BZ50" s="34"/>
      <c r="CA50" s="34"/>
      <c r="CB50" s="34"/>
      <c r="CC50" s="34"/>
      <c r="CD50" s="34"/>
      <c r="CE50" s="34"/>
      <c r="CF50" s="34"/>
      <c r="CG50" s="34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3" t="s">
        <v>78</v>
      </c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 t="s">
        <v>41</v>
      </c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26" t="s">
        <v>9</v>
      </c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 t="s">
        <v>9</v>
      </c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7" t="s">
        <v>9</v>
      </c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9"/>
    </row>
    <row r="51" spans="2:249" ht="15.75" x14ac:dyDescent="0.25">
      <c r="B51" s="34">
        <v>10</v>
      </c>
      <c r="C51" s="34"/>
      <c r="D51" s="34"/>
      <c r="E51" s="34"/>
      <c r="F51" s="34"/>
      <c r="G51" s="34"/>
      <c r="H51" s="34"/>
      <c r="I51" s="34"/>
      <c r="J51" s="34"/>
      <c r="K51" s="35">
        <v>4</v>
      </c>
      <c r="L51" s="36"/>
      <c r="M51" s="36"/>
      <c r="N51" s="36"/>
      <c r="O51" s="36"/>
      <c r="P51" s="36"/>
      <c r="Q51" s="36"/>
      <c r="R51" s="36"/>
      <c r="S51" s="37"/>
      <c r="T51" s="38" t="s">
        <v>63</v>
      </c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40"/>
      <c r="BH51" s="41" t="s">
        <v>37</v>
      </c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34">
        <v>11</v>
      </c>
      <c r="BZ51" s="34"/>
      <c r="CA51" s="34"/>
      <c r="CB51" s="34"/>
      <c r="CC51" s="34"/>
      <c r="CD51" s="34"/>
      <c r="CE51" s="34"/>
      <c r="CF51" s="34"/>
      <c r="CG51" s="34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3" t="s">
        <v>78</v>
      </c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 t="s">
        <v>41</v>
      </c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26" t="s">
        <v>9</v>
      </c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 t="s">
        <v>9</v>
      </c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7" t="s">
        <v>9</v>
      </c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9"/>
    </row>
    <row r="52" spans="2:249" ht="15.75" x14ac:dyDescent="0.25">
      <c r="B52" s="34">
        <v>11</v>
      </c>
      <c r="C52" s="34"/>
      <c r="D52" s="34"/>
      <c r="E52" s="34"/>
      <c r="F52" s="34"/>
      <c r="G52" s="34"/>
      <c r="H52" s="34"/>
      <c r="I52" s="34"/>
      <c r="J52" s="34"/>
      <c r="K52" s="35">
        <v>1</v>
      </c>
      <c r="L52" s="36"/>
      <c r="M52" s="36"/>
      <c r="N52" s="36"/>
      <c r="O52" s="36"/>
      <c r="P52" s="36"/>
      <c r="Q52" s="36"/>
      <c r="R52" s="36"/>
      <c r="S52" s="37"/>
      <c r="T52" s="38" t="s">
        <v>64</v>
      </c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40"/>
      <c r="BH52" s="41" t="s">
        <v>37</v>
      </c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34">
        <v>11</v>
      </c>
      <c r="BZ52" s="34"/>
      <c r="CA52" s="34"/>
      <c r="CB52" s="34"/>
      <c r="CC52" s="34"/>
      <c r="CD52" s="34"/>
      <c r="CE52" s="34"/>
      <c r="CF52" s="34"/>
      <c r="CG52" s="34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3" t="s">
        <v>78</v>
      </c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 t="s">
        <v>41</v>
      </c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26" t="s">
        <v>9</v>
      </c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 t="s">
        <v>9</v>
      </c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7" t="s">
        <v>9</v>
      </c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9"/>
    </row>
    <row r="53" spans="2:249" ht="15.75" x14ac:dyDescent="0.25">
      <c r="B53" s="34">
        <v>12</v>
      </c>
      <c r="C53" s="34"/>
      <c r="D53" s="34"/>
      <c r="E53" s="34"/>
      <c r="F53" s="34"/>
      <c r="G53" s="34"/>
      <c r="H53" s="34"/>
      <c r="I53" s="34"/>
      <c r="J53" s="34"/>
      <c r="K53" s="35">
        <v>62</v>
      </c>
      <c r="L53" s="36"/>
      <c r="M53" s="36"/>
      <c r="N53" s="36"/>
      <c r="O53" s="36"/>
      <c r="P53" s="36"/>
      <c r="Q53" s="36"/>
      <c r="R53" s="36"/>
      <c r="S53" s="37"/>
      <c r="T53" s="38" t="s">
        <v>59</v>
      </c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40"/>
      <c r="BH53" s="41" t="s">
        <v>37</v>
      </c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34">
        <v>11</v>
      </c>
      <c r="BZ53" s="34"/>
      <c r="CA53" s="34"/>
      <c r="CB53" s="34"/>
      <c r="CC53" s="34"/>
      <c r="CD53" s="34"/>
      <c r="CE53" s="34"/>
      <c r="CF53" s="34"/>
      <c r="CG53" s="34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3" t="s">
        <v>40</v>
      </c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4" t="s">
        <v>42</v>
      </c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 t="s">
        <v>87</v>
      </c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26" t="s">
        <v>9</v>
      </c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 t="s">
        <v>9</v>
      </c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7" t="s">
        <v>9</v>
      </c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9"/>
    </row>
    <row r="54" spans="2:249" ht="15.75" x14ac:dyDescent="0.25">
      <c r="B54" s="34">
        <v>13</v>
      </c>
      <c r="C54" s="34"/>
      <c r="D54" s="34"/>
      <c r="E54" s="34"/>
      <c r="F54" s="34"/>
      <c r="G54" s="34"/>
      <c r="H54" s="34"/>
      <c r="I54" s="34"/>
      <c r="J54" s="34"/>
      <c r="K54" s="35">
        <v>60</v>
      </c>
      <c r="L54" s="36"/>
      <c r="M54" s="36"/>
      <c r="N54" s="36"/>
      <c r="O54" s="36"/>
      <c r="P54" s="36"/>
      <c r="Q54" s="36"/>
      <c r="R54" s="36"/>
      <c r="S54" s="37"/>
      <c r="T54" s="38" t="s">
        <v>60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40"/>
      <c r="BH54" s="41" t="s">
        <v>37</v>
      </c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34">
        <v>11</v>
      </c>
      <c r="BZ54" s="34"/>
      <c r="CA54" s="34"/>
      <c r="CB54" s="34"/>
      <c r="CC54" s="34"/>
      <c r="CD54" s="34"/>
      <c r="CE54" s="34"/>
      <c r="CF54" s="34"/>
      <c r="CG54" s="34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3" t="s">
        <v>40</v>
      </c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4" t="s">
        <v>42</v>
      </c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 t="s">
        <v>87</v>
      </c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26" t="s">
        <v>9</v>
      </c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 t="s">
        <v>9</v>
      </c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7" t="s">
        <v>9</v>
      </c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9"/>
    </row>
    <row r="55" spans="2:249" ht="15.75" x14ac:dyDescent="0.25">
      <c r="B55" s="34">
        <v>14</v>
      </c>
      <c r="C55" s="34"/>
      <c r="D55" s="34"/>
      <c r="E55" s="34"/>
      <c r="F55" s="34"/>
      <c r="G55" s="34"/>
      <c r="H55" s="34"/>
      <c r="I55" s="34"/>
      <c r="J55" s="34"/>
      <c r="K55" s="35">
        <v>2</v>
      </c>
      <c r="L55" s="36"/>
      <c r="M55" s="36"/>
      <c r="N55" s="36"/>
      <c r="O55" s="36"/>
      <c r="P55" s="36"/>
      <c r="Q55" s="36"/>
      <c r="R55" s="36"/>
      <c r="S55" s="37"/>
      <c r="T55" s="38" t="s">
        <v>65</v>
      </c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40"/>
      <c r="BH55" s="41" t="s">
        <v>37</v>
      </c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34">
        <v>20</v>
      </c>
      <c r="BZ55" s="34"/>
      <c r="CA55" s="34"/>
      <c r="CB55" s="34"/>
      <c r="CC55" s="34"/>
      <c r="CD55" s="34"/>
      <c r="CE55" s="34"/>
      <c r="CF55" s="34"/>
      <c r="CG55" s="34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3" t="s">
        <v>40</v>
      </c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4" t="s">
        <v>42</v>
      </c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 t="s">
        <v>88</v>
      </c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26" t="s">
        <v>9</v>
      </c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 t="s">
        <v>9</v>
      </c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7" t="s">
        <v>9</v>
      </c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9"/>
    </row>
    <row r="56" spans="2:249" ht="15.75" x14ac:dyDescent="0.25">
      <c r="B56" s="34">
        <v>15</v>
      </c>
      <c r="C56" s="34"/>
      <c r="D56" s="34"/>
      <c r="E56" s="34"/>
      <c r="F56" s="34"/>
      <c r="G56" s="34"/>
      <c r="H56" s="34"/>
      <c r="I56" s="34"/>
      <c r="J56" s="34"/>
      <c r="K56" s="35">
        <v>2</v>
      </c>
      <c r="L56" s="36"/>
      <c r="M56" s="36"/>
      <c r="N56" s="36"/>
      <c r="O56" s="36"/>
      <c r="P56" s="36"/>
      <c r="Q56" s="36"/>
      <c r="R56" s="36"/>
      <c r="S56" s="37"/>
      <c r="T56" s="38" t="s">
        <v>66</v>
      </c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40"/>
      <c r="BH56" s="41" t="s">
        <v>37</v>
      </c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34">
        <v>11</v>
      </c>
      <c r="BZ56" s="34"/>
      <c r="CA56" s="34"/>
      <c r="CB56" s="34"/>
      <c r="CC56" s="34"/>
      <c r="CD56" s="34"/>
      <c r="CE56" s="34"/>
      <c r="CF56" s="34"/>
      <c r="CG56" s="34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3" t="s">
        <v>40</v>
      </c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4" t="s">
        <v>42</v>
      </c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 t="s">
        <v>89</v>
      </c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26" t="s">
        <v>9</v>
      </c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 t="s">
        <v>9</v>
      </c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7" t="s">
        <v>9</v>
      </c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9"/>
    </row>
    <row r="57" spans="2:249" s="25" customFormat="1" ht="15.75" x14ac:dyDescent="0.25">
      <c r="B57" s="34">
        <v>16</v>
      </c>
      <c r="C57" s="34"/>
      <c r="D57" s="34"/>
      <c r="E57" s="34"/>
      <c r="F57" s="34"/>
      <c r="G57" s="34"/>
      <c r="H57" s="34"/>
      <c r="I57" s="34"/>
      <c r="J57" s="34"/>
      <c r="K57" s="35">
        <v>8</v>
      </c>
      <c r="L57" s="36"/>
      <c r="M57" s="36"/>
      <c r="N57" s="36"/>
      <c r="O57" s="36"/>
      <c r="P57" s="36"/>
      <c r="Q57" s="36"/>
      <c r="R57" s="36"/>
      <c r="S57" s="37"/>
      <c r="T57" s="38" t="s">
        <v>67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40"/>
      <c r="BH57" s="41" t="s">
        <v>37</v>
      </c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34">
        <v>11</v>
      </c>
      <c r="BZ57" s="34"/>
      <c r="CA57" s="34"/>
      <c r="CB57" s="34"/>
      <c r="CC57" s="34"/>
      <c r="CD57" s="34"/>
      <c r="CE57" s="34"/>
      <c r="CF57" s="34"/>
      <c r="CG57" s="34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3" t="s">
        <v>40</v>
      </c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4" t="s">
        <v>42</v>
      </c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 t="s">
        <v>90</v>
      </c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26" t="s">
        <v>9</v>
      </c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 t="s">
        <v>9</v>
      </c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7" t="s">
        <v>9</v>
      </c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9"/>
    </row>
    <row r="58" spans="2:249" s="25" customFormat="1" ht="15.75" x14ac:dyDescent="0.25">
      <c r="B58" s="34">
        <v>17</v>
      </c>
      <c r="C58" s="34"/>
      <c r="D58" s="34"/>
      <c r="E58" s="34"/>
      <c r="F58" s="34"/>
      <c r="G58" s="34"/>
      <c r="H58" s="34"/>
      <c r="I58" s="34"/>
      <c r="J58" s="34"/>
      <c r="K58" s="35">
        <v>12</v>
      </c>
      <c r="L58" s="36"/>
      <c r="M58" s="36"/>
      <c r="N58" s="36"/>
      <c r="O58" s="36"/>
      <c r="P58" s="36"/>
      <c r="Q58" s="36"/>
      <c r="R58" s="36"/>
      <c r="S58" s="37"/>
      <c r="T58" s="38" t="s">
        <v>69</v>
      </c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40"/>
      <c r="BH58" s="41" t="s">
        <v>36</v>
      </c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34">
        <v>11</v>
      </c>
      <c r="BZ58" s="34"/>
      <c r="CA58" s="34"/>
      <c r="CB58" s="34"/>
      <c r="CC58" s="34"/>
      <c r="CD58" s="34"/>
      <c r="CE58" s="34"/>
      <c r="CF58" s="34"/>
      <c r="CG58" s="34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3" t="s">
        <v>40</v>
      </c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4" t="s">
        <v>42</v>
      </c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 t="s">
        <v>91</v>
      </c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26" t="s">
        <v>9</v>
      </c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 t="s">
        <v>9</v>
      </c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7" t="s">
        <v>9</v>
      </c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9"/>
    </row>
    <row r="59" spans="2:249" s="25" customFormat="1" ht="15.75" x14ac:dyDescent="0.25">
      <c r="B59" s="34">
        <v>18</v>
      </c>
      <c r="C59" s="34"/>
      <c r="D59" s="34"/>
      <c r="E59" s="34"/>
      <c r="F59" s="34"/>
      <c r="G59" s="34"/>
      <c r="H59" s="34"/>
      <c r="I59" s="34"/>
      <c r="J59" s="34"/>
      <c r="K59" s="35">
        <v>1.5</v>
      </c>
      <c r="L59" s="36"/>
      <c r="M59" s="36"/>
      <c r="N59" s="36"/>
      <c r="O59" s="36"/>
      <c r="P59" s="36"/>
      <c r="Q59" s="36"/>
      <c r="R59" s="36"/>
      <c r="S59" s="37"/>
      <c r="T59" s="38" t="s">
        <v>70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40"/>
      <c r="BH59" s="41" t="s">
        <v>36</v>
      </c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34">
        <v>11</v>
      </c>
      <c r="BZ59" s="34"/>
      <c r="CA59" s="34"/>
      <c r="CB59" s="34"/>
      <c r="CC59" s="34"/>
      <c r="CD59" s="34"/>
      <c r="CE59" s="34"/>
      <c r="CF59" s="34"/>
      <c r="CG59" s="34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3" t="s">
        <v>40</v>
      </c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4" t="s">
        <v>42</v>
      </c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 t="s">
        <v>92</v>
      </c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26" t="s">
        <v>9</v>
      </c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 t="s">
        <v>9</v>
      </c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7" t="s">
        <v>9</v>
      </c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9"/>
    </row>
    <row r="60" spans="2:249" s="25" customFormat="1" ht="15.75" x14ac:dyDescent="0.25">
      <c r="B60" s="34">
        <v>19</v>
      </c>
      <c r="C60" s="34"/>
      <c r="D60" s="34"/>
      <c r="E60" s="34"/>
      <c r="F60" s="34"/>
      <c r="G60" s="34"/>
      <c r="H60" s="34"/>
      <c r="I60" s="34"/>
      <c r="J60" s="34"/>
      <c r="K60" s="35">
        <v>2.4</v>
      </c>
      <c r="L60" s="36"/>
      <c r="M60" s="36"/>
      <c r="N60" s="36"/>
      <c r="O60" s="36"/>
      <c r="P60" s="36"/>
      <c r="Q60" s="36"/>
      <c r="R60" s="36"/>
      <c r="S60" s="37"/>
      <c r="T60" s="38" t="s">
        <v>68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40"/>
      <c r="BH60" s="41" t="s">
        <v>36</v>
      </c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34">
        <v>20</v>
      </c>
      <c r="BZ60" s="34"/>
      <c r="CA60" s="34"/>
      <c r="CB60" s="34"/>
      <c r="CC60" s="34"/>
      <c r="CD60" s="34"/>
      <c r="CE60" s="34"/>
      <c r="CF60" s="34"/>
      <c r="CG60" s="34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3" t="s">
        <v>40</v>
      </c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4" t="s">
        <v>42</v>
      </c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 t="s">
        <v>93</v>
      </c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26" t="s">
        <v>9</v>
      </c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 t="s">
        <v>9</v>
      </c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7" t="s">
        <v>9</v>
      </c>
      <c r="IC60" s="28"/>
      <c r="ID60" s="28"/>
      <c r="IE60" s="28"/>
      <c r="IF60" s="28"/>
      <c r="IG60" s="28"/>
      <c r="IH60" s="28"/>
      <c r="II60" s="28"/>
      <c r="IJ60" s="28"/>
      <c r="IK60" s="28"/>
      <c r="IL60" s="28"/>
      <c r="IM60" s="28"/>
      <c r="IN60" s="28"/>
      <c r="IO60" s="29"/>
    </row>
    <row r="61" spans="2:249" s="25" customFormat="1" ht="15.75" x14ac:dyDescent="0.25">
      <c r="B61" s="34">
        <v>20</v>
      </c>
      <c r="C61" s="34"/>
      <c r="D61" s="34"/>
      <c r="E61" s="34"/>
      <c r="F61" s="34"/>
      <c r="G61" s="34"/>
      <c r="H61" s="34"/>
      <c r="I61" s="34"/>
      <c r="J61" s="34"/>
      <c r="K61" s="35">
        <v>2.4</v>
      </c>
      <c r="L61" s="36"/>
      <c r="M61" s="36"/>
      <c r="N61" s="36"/>
      <c r="O61" s="36"/>
      <c r="P61" s="36"/>
      <c r="Q61" s="36"/>
      <c r="R61" s="36"/>
      <c r="S61" s="37"/>
      <c r="T61" s="38" t="s">
        <v>71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40"/>
      <c r="BH61" s="41" t="s">
        <v>36</v>
      </c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34">
        <v>20</v>
      </c>
      <c r="BZ61" s="34"/>
      <c r="CA61" s="34"/>
      <c r="CB61" s="34"/>
      <c r="CC61" s="34"/>
      <c r="CD61" s="34"/>
      <c r="CE61" s="34"/>
      <c r="CF61" s="34"/>
      <c r="CG61" s="34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3" t="s">
        <v>40</v>
      </c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4" t="s">
        <v>42</v>
      </c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 t="s">
        <v>94</v>
      </c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26" t="s">
        <v>9</v>
      </c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 t="s">
        <v>9</v>
      </c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7" t="s">
        <v>9</v>
      </c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9"/>
    </row>
    <row r="62" spans="2:249" s="25" customFormat="1" ht="15.75" x14ac:dyDescent="0.25">
      <c r="B62" s="34">
        <v>21</v>
      </c>
      <c r="C62" s="34"/>
      <c r="D62" s="34"/>
      <c r="E62" s="34"/>
      <c r="F62" s="34"/>
      <c r="G62" s="34"/>
      <c r="H62" s="34"/>
      <c r="I62" s="34"/>
      <c r="J62" s="34"/>
      <c r="K62" s="35">
        <v>3.35</v>
      </c>
      <c r="L62" s="36"/>
      <c r="M62" s="36"/>
      <c r="N62" s="36"/>
      <c r="O62" s="36"/>
      <c r="P62" s="36"/>
      <c r="Q62" s="36"/>
      <c r="R62" s="36"/>
      <c r="S62" s="37"/>
      <c r="T62" s="38" t="s">
        <v>72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40"/>
      <c r="BH62" s="41" t="s">
        <v>36</v>
      </c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34">
        <v>20</v>
      </c>
      <c r="BZ62" s="34"/>
      <c r="CA62" s="34"/>
      <c r="CB62" s="34"/>
      <c r="CC62" s="34"/>
      <c r="CD62" s="34"/>
      <c r="CE62" s="34"/>
      <c r="CF62" s="34"/>
      <c r="CG62" s="34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3" t="s">
        <v>40</v>
      </c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4" t="s">
        <v>42</v>
      </c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 t="s">
        <v>95</v>
      </c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26" t="s">
        <v>9</v>
      </c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 t="s">
        <v>9</v>
      </c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7" t="s">
        <v>9</v>
      </c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9"/>
    </row>
    <row r="63" spans="2:249" s="23" customFormat="1" ht="15.75" x14ac:dyDescent="0.25">
      <c r="B63" s="34">
        <v>22</v>
      </c>
      <c r="C63" s="34"/>
      <c r="D63" s="34"/>
      <c r="E63" s="34"/>
      <c r="F63" s="34"/>
      <c r="G63" s="34"/>
      <c r="H63" s="34"/>
      <c r="I63" s="34"/>
      <c r="J63" s="34"/>
      <c r="K63" s="35">
        <v>0.6</v>
      </c>
      <c r="L63" s="36"/>
      <c r="M63" s="36"/>
      <c r="N63" s="36"/>
      <c r="O63" s="36"/>
      <c r="P63" s="36"/>
      <c r="Q63" s="36"/>
      <c r="R63" s="36"/>
      <c r="S63" s="37"/>
      <c r="T63" s="38" t="s">
        <v>73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40"/>
      <c r="BH63" s="41" t="s">
        <v>36</v>
      </c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34">
        <v>20</v>
      </c>
      <c r="BZ63" s="34"/>
      <c r="CA63" s="34"/>
      <c r="CB63" s="34"/>
      <c r="CC63" s="34"/>
      <c r="CD63" s="34"/>
      <c r="CE63" s="34"/>
      <c r="CF63" s="34"/>
      <c r="CG63" s="34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3" t="s">
        <v>40</v>
      </c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4" t="s">
        <v>42</v>
      </c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 t="s">
        <v>96</v>
      </c>
      <c r="GJ63" s="44"/>
      <c r="GK63" s="44"/>
      <c r="GL63" s="44"/>
      <c r="GM63" s="44"/>
      <c r="GN63" s="44"/>
      <c r="GO63" s="44"/>
      <c r="GP63" s="44"/>
      <c r="GQ63" s="44"/>
      <c r="GR63" s="44"/>
      <c r="GS63" s="44"/>
      <c r="GT63" s="44"/>
      <c r="GU63" s="44"/>
      <c r="GV63" s="44"/>
      <c r="GW63" s="44"/>
      <c r="GX63" s="44"/>
      <c r="GY63" s="44"/>
      <c r="GZ63" s="44"/>
      <c r="HA63" s="44"/>
      <c r="HB63" s="44"/>
      <c r="HC63" s="44"/>
      <c r="HD63" s="26" t="s">
        <v>9</v>
      </c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 t="s">
        <v>9</v>
      </c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7" t="s">
        <v>9</v>
      </c>
      <c r="IC63" s="28"/>
      <c r="ID63" s="28"/>
      <c r="IE63" s="28"/>
      <c r="IF63" s="28"/>
      <c r="IG63" s="28"/>
      <c r="IH63" s="28"/>
      <c r="II63" s="28"/>
      <c r="IJ63" s="28"/>
      <c r="IK63" s="28"/>
      <c r="IL63" s="28"/>
      <c r="IM63" s="28"/>
      <c r="IN63" s="28"/>
      <c r="IO63" s="29"/>
    </row>
    <row r="64" spans="2:249" s="25" customFormat="1" ht="15.75" x14ac:dyDescent="0.25">
      <c r="B64" s="34">
        <v>23</v>
      </c>
      <c r="C64" s="34"/>
      <c r="D64" s="34"/>
      <c r="E64" s="34"/>
      <c r="F64" s="34"/>
      <c r="G64" s="34"/>
      <c r="H64" s="34"/>
      <c r="I64" s="34"/>
      <c r="J64" s="34"/>
      <c r="K64" s="35">
        <v>1.8</v>
      </c>
      <c r="L64" s="36"/>
      <c r="M64" s="36"/>
      <c r="N64" s="36"/>
      <c r="O64" s="36"/>
      <c r="P64" s="36"/>
      <c r="Q64" s="36"/>
      <c r="R64" s="36"/>
      <c r="S64" s="37"/>
      <c r="T64" s="38" t="s">
        <v>75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40"/>
      <c r="BH64" s="41" t="s">
        <v>36</v>
      </c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34">
        <v>20</v>
      </c>
      <c r="BZ64" s="34"/>
      <c r="CA64" s="34"/>
      <c r="CB64" s="34"/>
      <c r="CC64" s="34"/>
      <c r="CD64" s="34"/>
      <c r="CE64" s="34"/>
      <c r="CF64" s="34"/>
      <c r="CG64" s="34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3" t="s">
        <v>40</v>
      </c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4" t="s">
        <v>42</v>
      </c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 t="s">
        <v>74</v>
      </c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26" t="s">
        <v>9</v>
      </c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 t="s">
        <v>9</v>
      </c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7" t="s">
        <v>9</v>
      </c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9"/>
    </row>
    <row r="65" spans="2:249" s="25" customFormat="1" ht="15.75" x14ac:dyDescent="0.25">
      <c r="B65" s="34">
        <v>24</v>
      </c>
      <c r="C65" s="34"/>
      <c r="D65" s="34"/>
      <c r="E65" s="34"/>
      <c r="F65" s="34"/>
      <c r="G65" s="34"/>
      <c r="H65" s="34"/>
      <c r="I65" s="34"/>
      <c r="J65" s="34"/>
      <c r="K65" s="35">
        <v>7.2</v>
      </c>
      <c r="L65" s="36"/>
      <c r="M65" s="36"/>
      <c r="N65" s="36"/>
      <c r="O65" s="36"/>
      <c r="P65" s="36"/>
      <c r="Q65" s="36"/>
      <c r="R65" s="36"/>
      <c r="S65" s="37"/>
      <c r="T65" s="38" t="s">
        <v>76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40"/>
      <c r="BH65" s="41" t="s">
        <v>36</v>
      </c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34">
        <v>20</v>
      </c>
      <c r="BZ65" s="34"/>
      <c r="CA65" s="34"/>
      <c r="CB65" s="34"/>
      <c r="CC65" s="34"/>
      <c r="CD65" s="34"/>
      <c r="CE65" s="34"/>
      <c r="CF65" s="34"/>
      <c r="CG65" s="34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3" t="s">
        <v>40</v>
      </c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4" t="s">
        <v>42</v>
      </c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 t="s">
        <v>74</v>
      </c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26" t="s">
        <v>9</v>
      </c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 t="s">
        <v>9</v>
      </c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7" t="s">
        <v>9</v>
      </c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9"/>
    </row>
    <row r="66" spans="2:249" s="25" customFormat="1" ht="15.75" x14ac:dyDescent="0.25">
      <c r="B66" s="34">
        <v>25</v>
      </c>
      <c r="C66" s="34"/>
      <c r="D66" s="34"/>
      <c r="E66" s="34"/>
      <c r="F66" s="34"/>
      <c r="G66" s="34"/>
      <c r="H66" s="34"/>
      <c r="I66" s="34"/>
      <c r="J66" s="34"/>
      <c r="K66" s="35">
        <v>2.0000000000000001E-4</v>
      </c>
      <c r="L66" s="36"/>
      <c r="M66" s="36"/>
      <c r="N66" s="36"/>
      <c r="O66" s="36"/>
      <c r="P66" s="36"/>
      <c r="Q66" s="36"/>
      <c r="R66" s="36"/>
      <c r="S66" s="37"/>
      <c r="T66" s="38">
        <v>242</v>
      </c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40"/>
      <c r="BH66" s="41" t="s">
        <v>37</v>
      </c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34">
        <v>20</v>
      </c>
      <c r="BZ66" s="34"/>
      <c r="CA66" s="34"/>
      <c r="CB66" s="34"/>
      <c r="CC66" s="34"/>
      <c r="CD66" s="34"/>
      <c r="CE66" s="34"/>
      <c r="CF66" s="34"/>
      <c r="CG66" s="34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3" t="s">
        <v>40</v>
      </c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4" t="s">
        <v>42</v>
      </c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 t="s">
        <v>74</v>
      </c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26" t="s">
        <v>9</v>
      </c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 t="s">
        <v>9</v>
      </c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7" t="s">
        <v>9</v>
      </c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  <c r="IN66" s="28"/>
      <c r="IO66" s="29"/>
    </row>
    <row r="67" spans="2:249" s="25" customFormat="1" ht="15.75" x14ac:dyDescent="0.25">
      <c r="B67" s="34">
        <v>26</v>
      </c>
      <c r="C67" s="34"/>
      <c r="D67" s="34"/>
      <c r="E67" s="34"/>
      <c r="F67" s="34"/>
      <c r="G67" s="34"/>
      <c r="H67" s="34"/>
      <c r="I67" s="34"/>
      <c r="J67" s="34"/>
      <c r="K67" s="35">
        <v>1E-3</v>
      </c>
      <c r="L67" s="36"/>
      <c r="M67" s="36"/>
      <c r="N67" s="36"/>
      <c r="O67" s="36"/>
      <c r="P67" s="36"/>
      <c r="Q67" s="36"/>
      <c r="R67" s="36"/>
      <c r="S67" s="37"/>
      <c r="T67" s="38" t="s">
        <v>77</v>
      </c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40"/>
      <c r="BH67" s="41" t="s">
        <v>37</v>
      </c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34">
        <v>20</v>
      </c>
      <c r="BZ67" s="34"/>
      <c r="CA67" s="34"/>
      <c r="CB67" s="34"/>
      <c r="CC67" s="34"/>
      <c r="CD67" s="34"/>
      <c r="CE67" s="34"/>
      <c r="CF67" s="34"/>
      <c r="CG67" s="34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3" t="s">
        <v>40</v>
      </c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4" t="s">
        <v>42</v>
      </c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 t="s">
        <v>74</v>
      </c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26" t="s">
        <v>9</v>
      </c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 t="s">
        <v>9</v>
      </c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7" t="s">
        <v>9</v>
      </c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9"/>
    </row>
    <row r="68" spans="2:249" ht="15.75" x14ac:dyDescent="0.25">
      <c r="B68" s="34">
        <v>27</v>
      </c>
      <c r="C68" s="34"/>
      <c r="D68" s="34"/>
      <c r="E68" s="34"/>
      <c r="F68" s="34"/>
      <c r="G68" s="34"/>
      <c r="H68" s="34"/>
      <c r="I68" s="34"/>
      <c r="J68" s="34"/>
      <c r="K68" s="35">
        <v>2.0000000000000001E-4</v>
      </c>
      <c r="L68" s="36"/>
      <c r="M68" s="36"/>
      <c r="N68" s="36"/>
      <c r="O68" s="36"/>
      <c r="P68" s="36"/>
      <c r="Q68" s="36"/>
      <c r="R68" s="36"/>
      <c r="S68" s="37"/>
      <c r="T68" s="38" t="s">
        <v>48</v>
      </c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40"/>
      <c r="BH68" s="41" t="s">
        <v>37</v>
      </c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34">
        <v>20</v>
      </c>
      <c r="BZ68" s="34"/>
      <c r="CA68" s="34"/>
      <c r="CB68" s="34"/>
      <c r="CC68" s="34"/>
      <c r="CD68" s="34"/>
      <c r="CE68" s="34"/>
      <c r="CF68" s="34"/>
      <c r="CG68" s="34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3" t="s">
        <v>40</v>
      </c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4" t="s">
        <v>42</v>
      </c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 t="s">
        <v>74</v>
      </c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26" t="s">
        <v>9</v>
      </c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 t="s">
        <v>9</v>
      </c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7" t="s">
        <v>9</v>
      </c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9"/>
    </row>
    <row r="70" spans="2:249" ht="18" x14ac:dyDescent="0.25">
      <c r="B70" s="30" t="s">
        <v>53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22"/>
      <c r="AG70" s="22"/>
      <c r="AH70" s="22"/>
      <c r="AO70" s="30" t="s">
        <v>54</v>
      </c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CA70" s="30" t="s">
        <v>49</v>
      </c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M70" s="30" t="s">
        <v>55</v>
      </c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</row>
    <row r="71" spans="2:249" ht="18.75" x14ac:dyDescent="0.3">
      <c r="B71" s="31" t="s">
        <v>79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 t="s">
        <v>34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22"/>
      <c r="AG71" s="22"/>
      <c r="AH71" s="22"/>
      <c r="AO71" s="31" t="s">
        <v>79</v>
      </c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 t="s">
        <v>34</v>
      </c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CA71" s="31" t="s">
        <v>79</v>
      </c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 t="s">
        <v>34</v>
      </c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M71" s="31" t="s">
        <v>79</v>
      </c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 t="s">
        <v>34</v>
      </c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</row>
    <row r="72" spans="2:249" ht="18.75" x14ac:dyDescent="0.3">
      <c r="B72" s="32" t="s">
        <v>80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>
        <v>66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O72" s="32" t="s">
        <v>80</v>
      </c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3">
        <v>25</v>
      </c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CA72" s="32" t="s">
        <v>80</v>
      </c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3">
        <v>92</v>
      </c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M72" s="32" t="s">
        <v>80</v>
      </c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3">
        <v>92</v>
      </c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</row>
    <row r="73" spans="2:249" ht="18.75" x14ac:dyDescent="0.3">
      <c r="B73" s="32" t="s">
        <v>81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>
        <v>82</v>
      </c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O73" s="32" t="s">
        <v>81</v>
      </c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3">
        <v>25</v>
      </c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CA73" s="32" t="s">
        <v>81</v>
      </c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3">
        <v>92</v>
      </c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M73" s="32" t="s">
        <v>81</v>
      </c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3">
        <v>92</v>
      </c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</row>
  </sheetData>
  <dataConsolidate/>
  <mergeCells count="516">
    <mergeCell ref="B70:AE70"/>
    <mergeCell ref="Q71:AE71"/>
    <mergeCell ref="Q72:AE72"/>
    <mergeCell ref="Q73:AE73"/>
    <mergeCell ref="BY53:CG53"/>
    <mergeCell ref="BY54:CG54"/>
    <mergeCell ref="BY55:CG55"/>
    <mergeCell ref="BY56:CG56"/>
    <mergeCell ref="BY63:CG63"/>
    <mergeCell ref="BY68:CG68"/>
    <mergeCell ref="AO70:BR70"/>
    <mergeCell ref="AO71:BC71"/>
    <mergeCell ref="BD71:BR71"/>
    <mergeCell ref="BH53:BX53"/>
    <mergeCell ref="BH62:BX62"/>
    <mergeCell ref="BY62:CG62"/>
    <mergeCell ref="B73:P73"/>
    <mergeCell ref="AO72:BC72"/>
    <mergeCell ref="BD72:BR72"/>
    <mergeCell ref="AO73:BC73"/>
    <mergeCell ref="BD73:BR73"/>
    <mergeCell ref="B58:J58"/>
    <mergeCell ref="K58:S58"/>
    <mergeCell ref="T58:BG58"/>
    <mergeCell ref="IB56:IO56"/>
    <mergeCell ref="B56:J56"/>
    <mergeCell ref="K56:S56"/>
    <mergeCell ref="T56:BG56"/>
    <mergeCell ref="BH56:BX56"/>
    <mergeCell ref="CH56:DW56"/>
    <mergeCell ref="DX56:FM56"/>
    <mergeCell ref="FN56:GH56"/>
    <mergeCell ref="GI56:HC56"/>
    <mergeCell ref="DX54:FM54"/>
    <mergeCell ref="FN54:GH54"/>
    <mergeCell ref="GI54:HC54"/>
    <mergeCell ref="HD54:HN54"/>
    <mergeCell ref="HO54:IA54"/>
    <mergeCell ref="B71:P71"/>
    <mergeCell ref="B72:P72"/>
    <mergeCell ref="HD56:HN56"/>
    <mergeCell ref="HO56:IA56"/>
    <mergeCell ref="B68:J68"/>
    <mergeCell ref="K68:S68"/>
    <mergeCell ref="T68:BG68"/>
    <mergeCell ref="BH68:BX68"/>
    <mergeCell ref="CH68:DW68"/>
    <mergeCell ref="DX68:FM68"/>
    <mergeCell ref="FN68:GH68"/>
    <mergeCell ref="GI68:HC68"/>
    <mergeCell ref="HD68:HN68"/>
    <mergeCell ref="HO68:IA68"/>
    <mergeCell ref="B63:J63"/>
    <mergeCell ref="HO63:IA63"/>
    <mergeCell ref="B62:J62"/>
    <mergeCell ref="K62:S62"/>
    <mergeCell ref="T62:BG62"/>
    <mergeCell ref="B52:J52"/>
    <mergeCell ref="K52:S52"/>
    <mergeCell ref="T52:BG52"/>
    <mergeCell ref="BH52:BX52"/>
    <mergeCell ref="IB54:IO54"/>
    <mergeCell ref="B55:J55"/>
    <mergeCell ref="K55:S55"/>
    <mergeCell ref="T55:BG55"/>
    <mergeCell ref="BH55:BX55"/>
    <mergeCell ref="CH55:DW55"/>
    <mergeCell ref="IB55:IO55"/>
    <mergeCell ref="DX55:FM55"/>
    <mergeCell ref="FN55:GH55"/>
    <mergeCell ref="GI55:HC55"/>
    <mergeCell ref="HD55:HN55"/>
    <mergeCell ref="HO55:IA55"/>
    <mergeCell ref="B54:J54"/>
    <mergeCell ref="K54:S54"/>
    <mergeCell ref="T54:BG54"/>
    <mergeCell ref="BH54:BX54"/>
    <mergeCell ref="CH54:DW54"/>
    <mergeCell ref="B53:J53"/>
    <mergeCell ref="K53:S53"/>
    <mergeCell ref="T53:BG53"/>
    <mergeCell ref="CH53:DW53"/>
    <mergeCell ref="IB53:IO53"/>
    <mergeCell ref="DX53:FM53"/>
    <mergeCell ref="FN53:GH53"/>
    <mergeCell ref="GI53:HC53"/>
    <mergeCell ref="HD53:HN53"/>
    <mergeCell ref="HO53:IA53"/>
    <mergeCell ref="B50:J50"/>
    <mergeCell ref="K50:S50"/>
    <mergeCell ref="T50:BG50"/>
    <mergeCell ref="BH50:BX50"/>
    <mergeCell ref="CH50:DW50"/>
    <mergeCell ref="DX50:FM50"/>
    <mergeCell ref="FN50:GH50"/>
    <mergeCell ref="GI50:HC50"/>
    <mergeCell ref="BY50:CG50"/>
    <mergeCell ref="B51:J51"/>
    <mergeCell ref="K51:S51"/>
    <mergeCell ref="T51:BG51"/>
    <mergeCell ref="BH51:BX51"/>
    <mergeCell ref="CH51:DW51"/>
    <mergeCell ref="IB51:IO51"/>
    <mergeCell ref="DX51:FM51"/>
    <mergeCell ref="FN51:GH51"/>
    <mergeCell ref="GI51:HC51"/>
    <mergeCell ref="HD51:HN51"/>
    <mergeCell ref="HO51:IA51"/>
    <mergeCell ref="BY51:CG51"/>
    <mergeCell ref="HD48:HN48"/>
    <mergeCell ref="HO48:IA48"/>
    <mergeCell ref="CH52:DW52"/>
    <mergeCell ref="DX52:FM52"/>
    <mergeCell ref="FN52:GH52"/>
    <mergeCell ref="GI52:HC52"/>
    <mergeCell ref="HD50:HN50"/>
    <mergeCell ref="HO50:IA50"/>
    <mergeCell ref="BY48:CG48"/>
    <mergeCell ref="BY49:CG49"/>
    <mergeCell ref="BY52:CG52"/>
    <mergeCell ref="IB48:IO48"/>
    <mergeCell ref="IB50:IO50"/>
    <mergeCell ref="HD52:HN52"/>
    <mergeCell ref="HO52:IA52"/>
    <mergeCell ref="IB52:IO52"/>
    <mergeCell ref="B49:J49"/>
    <mergeCell ref="K49:S49"/>
    <mergeCell ref="T49:BG49"/>
    <mergeCell ref="BH49:BX49"/>
    <mergeCell ref="CH49:DW49"/>
    <mergeCell ref="IB49:IO49"/>
    <mergeCell ref="DX49:FM49"/>
    <mergeCell ref="FN49:GH49"/>
    <mergeCell ref="GI49:HC49"/>
    <mergeCell ref="HD49:HN49"/>
    <mergeCell ref="HO49:IA49"/>
    <mergeCell ref="B48:J48"/>
    <mergeCell ref="K48:S48"/>
    <mergeCell ref="T48:BG48"/>
    <mergeCell ref="BH48:BX48"/>
    <mergeCell ref="CH48:DW48"/>
    <mergeCell ref="DX48:FM48"/>
    <mergeCell ref="FN48:GH48"/>
    <mergeCell ref="GI48:HC48"/>
    <mergeCell ref="IB46:IO46"/>
    <mergeCell ref="B47:J47"/>
    <mergeCell ref="K47:S47"/>
    <mergeCell ref="T47:BG47"/>
    <mergeCell ref="BH47:BX47"/>
    <mergeCell ref="CH47:DW47"/>
    <mergeCell ref="IB47:IO47"/>
    <mergeCell ref="DX47:FM47"/>
    <mergeCell ref="FN47:GH47"/>
    <mergeCell ref="GI47:HC47"/>
    <mergeCell ref="HD47:HN47"/>
    <mergeCell ref="HO47:IA47"/>
    <mergeCell ref="B46:J46"/>
    <mergeCell ref="K46:S46"/>
    <mergeCell ref="T46:BG46"/>
    <mergeCell ref="BH46:BX46"/>
    <mergeCell ref="CH46:DW46"/>
    <mergeCell ref="DX46:FM46"/>
    <mergeCell ref="FN46:GH46"/>
    <mergeCell ref="GI46:HC46"/>
    <mergeCell ref="HD46:HN46"/>
    <mergeCell ref="HO46:IA46"/>
    <mergeCell ref="BY46:CG46"/>
    <mergeCell ref="BY47:CG47"/>
    <mergeCell ref="HD44:HN44"/>
    <mergeCell ref="HO44:IA44"/>
    <mergeCell ref="IB44:IO44"/>
    <mergeCell ref="B45:J45"/>
    <mergeCell ref="K45:S45"/>
    <mergeCell ref="T45:BG45"/>
    <mergeCell ref="BH45:BX45"/>
    <mergeCell ref="CH45:DW45"/>
    <mergeCell ref="IB45:IO45"/>
    <mergeCell ref="DX45:FM45"/>
    <mergeCell ref="FN45:GH45"/>
    <mergeCell ref="GI45:HC45"/>
    <mergeCell ref="HD45:HN45"/>
    <mergeCell ref="HO45:IA45"/>
    <mergeCell ref="B44:J44"/>
    <mergeCell ref="K44:S44"/>
    <mergeCell ref="T44:BG44"/>
    <mergeCell ref="BH44:BX44"/>
    <mergeCell ref="CH44:DW44"/>
    <mergeCell ref="DX44:FM44"/>
    <mergeCell ref="FN44:GH44"/>
    <mergeCell ref="GI44:HC44"/>
    <mergeCell ref="BY44:CG44"/>
    <mergeCell ref="BY45:CG45"/>
    <mergeCell ref="B43:J43"/>
    <mergeCell ref="K43:S43"/>
    <mergeCell ref="T43:BG43"/>
    <mergeCell ref="BH43:BX43"/>
    <mergeCell ref="CH43:DW43"/>
    <mergeCell ref="IB43:IO43"/>
    <mergeCell ref="DX43:FM43"/>
    <mergeCell ref="FN43:GH43"/>
    <mergeCell ref="GI43:HC43"/>
    <mergeCell ref="HD43:HN43"/>
    <mergeCell ref="HO43:IA43"/>
    <mergeCell ref="BY43:CG43"/>
    <mergeCell ref="IB41:IO41"/>
    <mergeCell ref="B42:J42"/>
    <mergeCell ref="K42:S42"/>
    <mergeCell ref="T42:BG42"/>
    <mergeCell ref="BH42:BX42"/>
    <mergeCell ref="CH42:DW42"/>
    <mergeCell ref="DX42:FM42"/>
    <mergeCell ref="FN42:GH42"/>
    <mergeCell ref="GI42:HC42"/>
    <mergeCell ref="DX41:FM41"/>
    <mergeCell ref="FN41:GH41"/>
    <mergeCell ref="GI41:HC41"/>
    <mergeCell ref="HD41:HN41"/>
    <mergeCell ref="HO41:IA41"/>
    <mergeCell ref="B41:J41"/>
    <mergeCell ref="K41:S41"/>
    <mergeCell ref="T41:BG41"/>
    <mergeCell ref="BH41:BX41"/>
    <mergeCell ref="CH41:DW41"/>
    <mergeCell ref="HD42:HN42"/>
    <mergeCell ref="HO42:IA42"/>
    <mergeCell ref="IB42:IO42"/>
    <mergeCell ref="BY41:CG41"/>
    <mergeCell ref="BY42:CG42"/>
    <mergeCell ref="AM38:CZ38"/>
    <mergeCell ref="DA38:EP38"/>
    <mergeCell ref="EQ38:FK38"/>
    <mergeCell ref="FL38:GF38"/>
    <mergeCell ref="AM39:CZ39"/>
    <mergeCell ref="DA39:EP39"/>
    <mergeCell ref="EQ39:FK39"/>
    <mergeCell ref="FL39:GF39"/>
    <mergeCell ref="HE36:IT36"/>
    <mergeCell ref="B37:AL37"/>
    <mergeCell ref="AM37:CI37"/>
    <mergeCell ref="CJ37:CZ37"/>
    <mergeCell ref="DA37:EP37"/>
    <mergeCell ref="EQ37:FK37"/>
    <mergeCell ref="FL37:HD37"/>
    <mergeCell ref="HE37:IT37"/>
    <mergeCell ref="B36:AL36"/>
    <mergeCell ref="AM36:CI36"/>
    <mergeCell ref="CJ36:CZ36"/>
    <mergeCell ref="DA36:EP36"/>
    <mergeCell ref="EQ36:FK36"/>
    <mergeCell ref="FL36:HD36"/>
    <mergeCell ref="EQ32:GF32"/>
    <mergeCell ref="GG32:HA32"/>
    <mergeCell ref="HB32:HR32"/>
    <mergeCell ref="HS32:JA32"/>
    <mergeCell ref="B33:EP33"/>
    <mergeCell ref="EQ33:GF33"/>
    <mergeCell ref="GG33:HA33"/>
    <mergeCell ref="HB33:HR33"/>
    <mergeCell ref="HS33:IM33"/>
    <mergeCell ref="IN33:JA33"/>
    <mergeCell ref="B16:EN32"/>
    <mergeCell ref="EQ30:GF30"/>
    <mergeCell ref="GG30:HA30"/>
    <mergeCell ref="HB30:HR30"/>
    <mergeCell ref="HS30:JA30"/>
    <mergeCell ref="EQ31:GF31"/>
    <mergeCell ref="GG31:HA31"/>
    <mergeCell ref="HB31:HR31"/>
    <mergeCell ref="HS31:JA31"/>
    <mergeCell ref="EQ28:GF28"/>
    <mergeCell ref="GG28:HA28"/>
    <mergeCell ref="HB28:HR28"/>
    <mergeCell ref="HS28:IM28"/>
    <mergeCell ref="IN28:JA28"/>
    <mergeCell ref="EQ29:GF29"/>
    <mergeCell ref="GG29:HA29"/>
    <mergeCell ref="HB29:HR29"/>
    <mergeCell ref="HS29:IM29"/>
    <mergeCell ref="IN29:JA29"/>
    <mergeCell ref="EQ26:GF26"/>
    <mergeCell ref="GG26:HA26"/>
    <mergeCell ref="HB26:HR26"/>
    <mergeCell ref="HS26:IM26"/>
    <mergeCell ref="IN26:JA26"/>
    <mergeCell ref="EQ27:GF27"/>
    <mergeCell ref="GG27:HA27"/>
    <mergeCell ref="HB27:HR27"/>
    <mergeCell ref="HS27:IM27"/>
    <mergeCell ref="IN27:JA27"/>
    <mergeCell ref="EQ24:GF24"/>
    <mergeCell ref="GG24:HA24"/>
    <mergeCell ref="HB24:HR24"/>
    <mergeCell ref="HS24:IM24"/>
    <mergeCell ref="IN24:JA24"/>
    <mergeCell ref="EQ25:GF25"/>
    <mergeCell ref="GG25:HA25"/>
    <mergeCell ref="HB25:HR25"/>
    <mergeCell ref="HS25:IM25"/>
    <mergeCell ref="IN25:JA25"/>
    <mergeCell ref="EQ22:GF22"/>
    <mergeCell ref="GG22:HA22"/>
    <mergeCell ref="HB22:HR22"/>
    <mergeCell ref="HS22:IM22"/>
    <mergeCell ref="IN22:JA22"/>
    <mergeCell ref="EQ23:GF23"/>
    <mergeCell ref="GG23:HA23"/>
    <mergeCell ref="HB23:HR23"/>
    <mergeCell ref="HS23:IM23"/>
    <mergeCell ref="IN23:JA23"/>
    <mergeCell ref="EQ20:GF20"/>
    <mergeCell ref="GG20:HA20"/>
    <mergeCell ref="HB20:HR20"/>
    <mergeCell ref="HS20:IM20"/>
    <mergeCell ref="IN20:JA20"/>
    <mergeCell ref="EQ21:GF21"/>
    <mergeCell ref="GG21:HA21"/>
    <mergeCell ref="HB21:HR21"/>
    <mergeCell ref="HS21:IM21"/>
    <mergeCell ref="IN21:JA21"/>
    <mergeCell ref="HB18:HR18"/>
    <mergeCell ref="HS18:IM18"/>
    <mergeCell ref="IN18:JA18"/>
    <mergeCell ref="EQ19:GF19"/>
    <mergeCell ref="GG19:HA19"/>
    <mergeCell ref="HB19:HR19"/>
    <mergeCell ref="HS19:IM19"/>
    <mergeCell ref="IN19:JA19"/>
    <mergeCell ref="HZ11:IP11"/>
    <mergeCell ref="HN12:HY12"/>
    <mergeCell ref="HZ12:IP12"/>
    <mergeCell ref="EQ16:JA16"/>
    <mergeCell ref="EQ17:GF17"/>
    <mergeCell ref="GG17:HA17"/>
    <mergeCell ref="HB17:JA17"/>
    <mergeCell ref="EQ18:GF18"/>
    <mergeCell ref="GG18:HA18"/>
    <mergeCell ref="DP9:EH9"/>
    <mergeCell ref="EJ9:EU9"/>
    <mergeCell ref="EW9:FH9"/>
    <mergeCell ref="FJ9:FU9"/>
    <mergeCell ref="HN10:HY10"/>
    <mergeCell ref="HN11:HY11"/>
    <mergeCell ref="HD6:IS6"/>
    <mergeCell ref="EJ7:EU7"/>
    <mergeCell ref="EW7:FH7"/>
    <mergeCell ref="FJ7:FU7"/>
    <mergeCell ref="HD7:IS7"/>
    <mergeCell ref="DP8:EH8"/>
    <mergeCell ref="EJ8:EU8"/>
    <mergeCell ref="EW8:FH8"/>
    <mergeCell ref="FJ8:FU8"/>
    <mergeCell ref="HD8:IS8"/>
    <mergeCell ref="FK5:FV5"/>
    <mergeCell ref="GM5:HC5"/>
    <mergeCell ref="HD5:IS5"/>
    <mergeCell ref="A4:AK4"/>
    <mergeCell ref="AL4:CY4"/>
    <mergeCell ref="CZ4:EO4"/>
    <mergeCell ref="EP4:FJ4"/>
    <mergeCell ref="FK4:FV4"/>
    <mergeCell ref="HR4:IE4"/>
    <mergeCell ref="IF4:IS4"/>
    <mergeCell ref="A5:AK5"/>
    <mergeCell ref="AL5:CY5"/>
    <mergeCell ref="CZ5:EO5"/>
    <mergeCell ref="EP5:FJ5"/>
    <mergeCell ref="HD2:IS2"/>
    <mergeCell ref="A3:AK3"/>
    <mergeCell ref="AL3:CH3"/>
    <mergeCell ref="CI3:CY3"/>
    <mergeCell ref="CZ3:EO3"/>
    <mergeCell ref="EP3:FJ3"/>
    <mergeCell ref="FK3:HC3"/>
    <mergeCell ref="HD3:IS3"/>
    <mergeCell ref="A2:AK2"/>
    <mergeCell ref="AL2:CH2"/>
    <mergeCell ref="CI2:CY2"/>
    <mergeCell ref="CZ2:EO2"/>
    <mergeCell ref="EP2:FJ2"/>
    <mergeCell ref="FK2:HC2"/>
    <mergeCell ref="IB63:IO63"/>
    <mergeCell ref="K63:S63"/>
    <mergeCell ref="T63:BG63"/>
    <mergeCell ref="BH63:BX63"/>
    <mergeCell ref="CH63:DW63"/>
    <mergeCell ref="DX63:FM63"/>
    <mergeCell ref="FN63:GH63"/>
    <mergeCell ref="GI63:HC63"/>
    <mergeCell ref="HD63:HN63"/>
    <mergeCell ref="CH62:DW62"/>
    <mergeCell ref="DX62:FM62"/>
    <mergeCell ref="FN62:GH62"/>
    <mergeCell ref="GI62:HC62"/>
    <mergeCell ref="HD62:HN62"/>
    <mergeCell ref="HO62:IA62"/>
    <mergeCell ref="IB62:IO62"/>
    <mergeCell ref="B61:J61"/>
    <mergeCell ref="K61:S61"/>
    <mergeCell ref="T61:BG61"/>
    <mergeCell ref="BH61:BX61"/>
    <mergeCell ref="BY61:CG61"/>
    <mergeCell ref="CH61:DW61"/>
    <mergeCell ref="DX61:FM61"/>
    <mergeCell ref="FN61:GH61"/>
    <mergeCell ref="GI61:HC61"/>
    <mergeCell ref="HD61:HN61"/>
    <mergeCell ref="HO61:IA61"/>
    <mergeCell ref="IB61:IO61"/>
    <mergeCell ref="HD60:HN60"/>
    <mergeCell ref="HO60:IA60"/>
    <mergeCell ref="IB60:IO60"/>
    <mergeCell ref="B59:J59"/>
    <mergeCell ref="K59:S59"/>
    <mergeCell ref="T59:BG59"/>
    <mergeCell ref="BH59:BX59"/>
    <mergeCell ref="BY59:CG59"/>
    <mergeCell ref="CH59:DW59"/>
    <mergeCell ref="DX59:FM59"/>
    <mergeCell ref="FN59:GH59"/>
    <mergeCell ref="GI59:HC59"/>
    <mergeCell ref="HD59:HN59"/>
    <mergeCell ref="HO59:IA59"/>
    <mergeCell ref="IB59:IO59"/>
    <mergeCell ref="B60:J60"/>
    <mergeCell ref="K60:S60"/>
    <mergeCell ref="T60:BG60"/>
    <mergeCell ref="BH60:BX60"/>
    <mergeCell ref="BY60:CG60"/>
    <mergeCell ref="CH60:DW60"/>
    <mergeCell ref="DX60:FM60"/>
    <mergeCell ref="FN60:GH60"/>
    <mergeCell ref="GI60:HC60"/>
    <mergeCell ref="BH58:BX58"/>
    <mergeCell ref="BY58:CG58"/>
    <mergeCell ref="CH58:DW58"/>
    <mergeCell ref="DX58:FM58"/>
    <mergeCell ref="FN58:GH58"/>
    <mergeCell ref="GI58:HC58"/>
    <mergeCell ref="HD58:HN58"/>
    <mergeCell ref="HO58:IA58"/>
    <mergeCell ref="IB58:IO58"/>
    <mergeCell ref="B57:J57"/>
    <mergeCell ref="K57:S57"/>
    <mergeCell ref="T57:BG57"/>
    <mergeCell ref="BH57:BX57"/>
    <mergeCell ref="BY57:CG57"/>
    <mergeCell ref="CH57:DW57"/>
    <mergeCell ref="DX57:FM57"/>
    <mergeCell ref="FN57:GH57"/>
    <mergeCell ref="GI57:HC57"/>
    <mergeCell ref="HD57:HN57"/>
    <mergeCell ref="HO57:IA57"/>
    <mergeCell ref="IB57:IO57"/>
    <mergeCell ref="B67:J67"/>
    <mergeCell ref="K67:S67"/>
    <mergeCell ref="T67:BG67"/>
    <mergeCell ref="BH67:BX67"/>
    <mergeCell ref="BY67:CG67"/>
    <mergeCell ref="CH67:DW67"/>
    <mergeCell ref="DX67:FM67"/>
    <mergeCell ref="FN67:GH67"/>
    <mergeCell ref="GI67:HC67"/>
    <mergeCell ref="HD67:HN67"/>
    <mergeCell ref="HO67:IA67"/>
    <mergeCell ref="IB67:IO67"/>
    <mergeCell ref="B64:J64"/>
    <mergeCell ref="K64:S64"/>
    <mergeCell ref="T64:BG64"/>
    <mergeCell ref="BH64:BX64"/>
    <mergeCell ref="BY64:CG64"/>
    <mergeCell ref="CH64:DW64"/>
    <mergeCell ref="DX64:FM64"/>
    <mergeCell ref="FN64:GH64"/>
    <mergeCell ref="GI64:HC64"/>
    <mergeCell ref="HD64:HN64"/>
    <mergeCell ref="HO64:IA64"/>
    <mergeCell ref="IB64:IO64"/>
    <mergeCell ref="B65:J65"/>
    <mergeCell ref="K65:S65"/>
    <mergeCell ref="T65:BG65"/>
    <mergeCell ref="BH65:BX65"/>
    <mergeCell ref="BY65:CG65"/>
    <mergeCell ref="CH65:DW65"/>
    <mergeCell ref="DX65:FM65"/>
    <mergeCell ref="FN65:GH65"/>
    <mergeCell ref="GI65:HC65"/>
    <mergeCell ref="HD65:HN65"/>
    <mergeCell ref="HO65:IA65"/>
    <mergeCell ref="IB65:IO65"/>
    <mergeCell ref="B66:J66"/>
    <mergeCell ref="K66:S66"/>
    <mergeCell ref="T66:BG66"/>
    <mergeCell ref="BH66:BX66"/>
    <mergeCell ref="BY66:CG66"/>
    <mergeCell ref="CH66:DW66"/>
    <mergeCell ref="DX66:FM66"/>
    <mergeCell ref="FN66:GH66"/>
    <mergeCell ref="GI66:HC66"/>
    <mergeCell ref="HD66:HN66"/>
    <mergeCell ref="HO66:IA66"/>
    <mergeCell ref="IB66:IO66"/>
    <mergeCell ref="CA70:DD70"/>
    <mergeCell ref="CA71:CO71"/>
    <mergeCell ref="CP71:DD71"/>
    <mergeCell ref="CA72:CO72"/>
    <mergeCell ref="CP72:DD72"/>
    <mergeCell ref="CA73:CO73"/>
    <mergeCell ref="CP73:DD73"/>
    <mergeCell ref="DM70:EP70"/>
    <mergeCell ref="DM71:EA71"/>
    <mergeCell ref="EB71:EP71"/>
    <mergeCell ref="DM72:EA72"/>
    <mergeCell ref="EB72:EP72"/>
    <mergeCell ref="DM73:EA73"/>
    <mergeCell ref="EB73:EP73"/>
    <mergeCell ref="IB68:IO68"/>
  </mergeCells>
  <dataValidations disablePrompts="1" count="4">
    <dataValidation type="list" allowBlank="1" showInputMessage="1" showErrorMessage="1" sqref="CZ5:EO5" xr:uid="{00000000-0002-0000-0000-000000000000}">
      <formula1>"Harikrishnan Vijayakumar, Deepak Tiwari, Famina Pavukkunnath, Ralston Dias, Bhumika Bhatasana, Jamshim Afash, Joemer Galvez, Mahadevappagowda, Pawan Gupta, Naheem Hamza, Ralston Dias, Naveen Sherigar, Narasimha Murthy"</formula1>
    </dataValidation>
    <dataValidation type="list" allowBlank="1" showInputMessage="1" showErrorMessage="1" errorTitle="Please Click on Arrow" error="Please Click on Arrow" sqref="EP3:FJ3" xr:uid="{00000000-0002-0000-0000-000001000000}">
      <formula1>"Cell1, Cell2, Cell3, Cell4"</formula1>
    </dataValidation>
    <dataValidation type="list" allowBlank="1" showInputMessage="1" showErrorMessage="1" sqref="EP5:FJ5" xr:uid="{00000000-0002-0000-0000-000002000000}">
      <formula1>"Julie Broughton, Mark Horrocks"</formula1>
    </dataValidation>
    <dataValidation type="list" allowBlank="1" showErrorMessage="1" promptTitle="Click &quot;Select Button&quot;" sqref="AL3:BX3 CH3" xr:uid="{00000000-0002-0000-0000-000003000000}">
      <formula1>"Panasonic Avionics, Astronics"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142</xdr:col>
                    <xdr:colOff>47625</xdr:colOff>
                    <xdr:row>7</xdr:row>
                    <xdr:rowOff>9525</xdr:rowOff>
                  </from>
                  <to>
                    <xdr:col>149</xdr:col>
                    <xdr:colOff>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155</xdr:col>
                    <xdr:colOff>9525</xdr:colOff>
                    <xdr:row>7</xdr:row>
                    <xdr:rowOff>0</xdr:rowOff>
                  </from>
                  <to>
                    <xdr:col>161</xdr:col>
                    <xdr:colOff>19050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143</xdr:col>
                    <xdr:colOff>0</xdr:colOff>
                    <xdr:row>7</xdr:row>
                    <xdr:rowOff>209550</xdr:rowOff>
                  </from>
                  <to>
                    <xdr:col>149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155</xdr:col>
                    <xdr:colOff>19050</xdr:colOff>
                    <xdr:row>7</xdr:row>
                    <xdr:rowOff>209550</xdr:rowOff>
                  </from>
                  <to>
                    <xdr:col>161</xdr:col>
                    <xdr:colOff>38100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168</xdr:col>
                    <xdr:colOff>19050</xdr:colOff>
                    <xdr:row>7</xdr:row>
                    <xdr:rowOff>209550</xdr:rowOff>
                  </from>
                  <to>
                    <xdr:col>174</xdr:col>
                    <xdr:colOff>38100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AF365BBCCE141A224EEA3EF1C4881" ma:contentTypeVersion="5" ma:contentTypeDescription="Create a new document." ma:contentTypeScope="" ma:versionID="c769e75db2b04c2d079245de5f6c93bd">
  <xsd:schema xmlns:xsd="http://www.w3.org/2001/XMLSchema" xmlns:xs="http://www.w3.org/2001/XMLSchema" xmlns:p="http://schemas.microsoft.com/office/2006/metadata/properties" xmlns:ns2="4066b7e4-5284-4750-adb4-9df75f9ea901" targetNamespace="http://schemas.microsoft.com/office/2006/metadata/properties" ma:root="true" ma:fieldsID="cb3030c4e884d8cfadc91035bedea761" ns2:_="">
    <xsd:import namespace="4066b7e4-5284-4750-adb4-9df75f9ea9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6b7e4-5284-4750-adb4-9df75f9ea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DF0F5-A377-427D-BE15-7179EEF78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66b7e4-5284-4750-adb4-9df75f9ea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EF0EF8-745E-499D-976B-39182A97FF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A6E9D1-F27C-496C-A070-A8F4FF55646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066b7e4-5284-4750-adb4-9df75f9ea90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Panasonic Avionics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Harikrishnan Vijayakumar</dc:creator>
  <cp:lastModifiedBy>Mark Horrocks</cp:lastModifiedBy>
  <dcterms:created xsi:type="dcterms:W3CDTF">2015-02-22T05:23:42Z</dcterms:created>
  <dcterms:modified xsi:type="dcterms:W3CDTF">2019-12-04T22:03:43Z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0x01010091DAF365BBCCE141A224EEA3EF1C4881</vt:lpwstr>
  </property>
</Properties>
</file>