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5480" windowHeight="9510" activeTab="2"/>
  </bookViews>
  <sheets>
    <sheet name="data" sheetId="1" r:id="rId1"/>
    <sheet name="Case Delta" sheetId="2" r:id="rId2"/>
    <sheet name="Death Delta" sheetId="3" r:id="rId3"/>
    <sheet name="Slope Test" sheetId="4" r:id="rId4"/>
  </sheets>
  <definedNames>
    <definedName name="howe_hp_howehp_Covid19_usdeltas" localSheetId="0" hidden="1">data!$A$1:$E$275</definedName>
  </definedNames>
  <calcPr calcId="145621"/>
</workbook>
</file>

<file path=xl/calcChain.xml><?xml version="1.0" encoding="utf-8"?>
<calcChain xmlns="http://schemas.openxmlformats.org/spreadsheetml/2006/main">
  <c r="C15" i="4" l="1"/>
  <c r="D15" i="4"/>
  <c r="E15" i="4"/>
  <c r="A15" i="4" l="1"/>
  <c r="D17" i="4" s="1"/>
  <c r="B15" i="4"/>
  <c r="C17" i="4" l="1"/>
  <c r="E17" i="4"/>
  <c r="B17" i="4"/>
</calcChain>
</file>

<file path=xl/connections.xml><?xml version="1.0" encoding="utf-8"?>
<connections xmlns="http://schemas.openxmlformats.org/spreadsheetml/2006/main">
  <connection id="1" odcFile="C:\Users\Mark\Documents\My Data Sources\howe-hp_howehp Covid19 usdeltas.odc" keepAlive="1" name="howe-hp_howehp Covid19 usdelta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<sst xmlns="http://schemas.openxmlformats.org/spreadsheetml/2006/main" count="293" uniqueCount="279">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</sst>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marker>
            <c:symbol val="none"/>
          </c:marker>
          <c:cat>
            <c:strRef>
              <c:f>data!$A$2:$A$275</c:f>
              <c:strCache>
                <c:ptCount val="27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</c:strCache>
            </c:strRef>
          </c:cat>
          <c:val>
            <c:numRef>
              <c:f>data!$D$2:$D$275</c:f>
              <c:numCache>
                <c:formatCode>General</c:formatCode>
                <c:ptCount val="27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53411</c:v>
                </c:pt>
                <c:pt idx="255">
                  <c:v>47779</c:v>
                </c:pt>
                <c:pt idx="256">
                  <c:v>35063</c:v>
                </c:pt>
                <c:pt idx="257">
                  <c:v>41686</c:v>
                </c:pt>
                <c:pt idx="258">
                  <c:v>42864</c:v>
                </c:pt>
                <c:pt idx="259">
                  <c:v>52984</c:v>
                </c:pt>
                <c:pt idx="260">
                  <c:v>56375</c:v>
                </c:pt>
                <c:pt idx="261">
                  <c:v>58959</c:v>
                </c:pt>
                <c:pt idx="262">
                  <c:v>51586</c:v>
                </c:pt>
                <c:pt idx="263">
                  <c:v>44766</c:v>
                </c:pt>
                <c:pt idx="264">
                  <c:v>45921</c:v>
                </c:pt>
                <c:pt idx="265">
                  <c:v>54359</c:v>
                </c:pt>
                <c:pt idx="266">
                  <c:v>59872</c:v>
                </c:pt>
                <c:pt idx="267">
                  <c:v>65327</c:v>
                </c:pt>
                <c:pt idx="268">
                  <c:v>70464</c:v>
                </c:pt>
                <c:pt idx="269">
                  <c:v>52761</c:v>
                </c:pt>
                <c:pt idx="270">
                  <c:v>47882</c:v>
                </c:pt>
                <c:pt idx="271">
                  <c:v>64218</c:v>
                </c:pt>
                <c:pt idx="272">
                  <c:v>60598</c:v>
                </c:pt>
                <c:pt idx="273">
                  <c:v>62557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54016"/>
        <c:axId val="64291968"/>
      </c:lineChart>
      <c:catAx>
        <c:axId val="6445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64291968"/>
        <c:crosses val="autoZero"/>
        <c:auto val="1"/>
        <c:lblAlgn val="ctr"/>
        <c:lblOffset val="100"/>
        <c:noMultiLvlLbl val="0"/>
      </c:catAx>
      <c:valAx>
        <c:axId val="6429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45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marker>
            <c:symbol val="none"/>
          </c:marker>
          <c:cat>
            <c:strRef>
              <c:f>data!$A$2:$A$275</c:f>
              <c:strCache>
                <c:ptCount val="27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</c:strCache>
            </c:strRef>
          </c:cat>
          <c:val>
            <c:numRef>
              <c:f>data!$E$2:$E$275</c:f>
              <c:numCache>
                <c:formatCode>General</c:formatCode>
                <c:ptCount val="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909</c:v>
                </c:pt>
                <c:pt idx="269">
                  <c:v>679</c:v>
                </c:pt>
                <c:pt idx="270">
                  <c:v>368</c:v>
                </c:pt>
                <c:pt idx="271">
                  <c:v>517</c:v>
                </c:pt>
                <c:pt idx="272">
                  <c:v>929</c:v>
                </c:pt>
                <c:pt idx="273">
                  <c:v>1170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47712"/>
        <c:axId val="64949248"/>
      </c:lineChart>
      <c:catAx>
        <c:axId val="6494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64949248"/>
        <c:crosses val="autoZero"/>
        <c:auto val="1"/>
        <c:lblAlgn val="ctr"/>
        <c:lblOffset val="100"/>
        <c:noMultiLvlLbl val="0"/>
      </c:catAx>
      <c:valAx>
        <c:axId val="6494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94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usdeltas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usdeltas" displayName="Table_howe_hp_howehp_Covid19_usdeltas" ref="A1:E275" tableType="queryTable" totalsRowShown="0">
  <autoFilter ref="A1:E275"/>
  <tableColumns count="5">
    <tableColumn id="1" uniqueName="1" name="date" queryTableFieldId="1"/>
    <tableColumn id="2" uniqueName="2" name="cases" queryTableFieldId="2"/>
    <tableColumn id="3" uniqueName="3" name="deaths" queryTableFieldId="3"/>
    <tableColumn id="4" uniqueName="4" name="casedelta" queryTableFieldId="4"/>
    <tableColumn id="5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5"/>
  <sheetViews>
    <sheetView topLeftCell="A243" workbookViewId="0">
      <selection activeCell="A261" sqref="A261:E274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.140625" bestFit="1" customWidth="1"/>
    <col min="4" max="4" width="11.5703125" bestFit="1" customWidth="1"/>
    <col min="5" max="5" width="12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53411</v>
      </c>
      <c r="E256">
        <v>865</v>
      </c>
    </row>
    <row r="257" spans="1:5" x14ac:dyDescent="0.25">
      <c r="A257" t="s">
        <v>260</v>
      </c>
      <c r="B257">
        <v>7362563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7410342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7445405</v>
      </c>
      <c r="C259">
        <v>209606</v>
      </c>
      <c r="D259">
        <v>41686</v>
      </c>
      <c r="E259">
        <v>429</v>
      </c>
    </row>
    <row r="260" spans="1:5" x14ac:dyDescent="0.25">
      <c r="A260" t="s">
        <v>263</v>
      </c>
      <c r="B260">
        <v>7487091</v>
      </c>
      <c r="C260">
        <v>210035</v>
      </c>
      <c r="D260">
        <v>42864</v>
      </c>
      <c r="E260">
        <v>721</v>
      </c>
    </row>
    <row r="261" spans="1:5" x14ac:dyDescent="0.25">
      <c r="A261" t="s">
        <v>264</v>
      </c>
      <c r="B261">
        <v>7529955</v>
      </c>
      <c r="C261">
        <v>210756</v>
      </c>
      <c r="D261">
        <v>52984</v>
      </c>
      <c r="E261">
        <v>996</v>
      </c>
    </row>
    <row r="262" spans="1:5" x14ac:dyDescent="0.25">
      <c r="A262" t="s">
        <v>265</v>
      </c>
      <c r="B262">
        <v>7582939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7639314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7698273</v>
      </c>
      <c r="C264">
        <v>213595</v>
      </c>
      <c r="D264">
        <v>51586</v>
      </c>
      <c r="E264">
        <v>592</v>
      </c>
    </row>
    <row r="265" spans="1:5" x14ac:dyDescent="0.25">
      <c r="A265" t="s">
        <v>268</v>
      </c>
      <c r="B265">
        <v>7749859</v>
      </c>
      <c r="C265">
        <v>214187</v>
      </c>
      <c r="D265">
        <v>44766</v>
      </c>
      <c r="E265">
        <v>419</v>
      </c>
    </row>
    <row r="266" spans="1:5" x14ac:dyDescent="0.25">
      <c r="A266" t="s">
        <v>269</v>
      </c>
      <c r="B266">
        <v>7794625</v>
      </c>
      <c r="C266">
        <v>214606</v>
      </c>
      <c r="D266">
        <v>45921</v>
      </c>
      <c r="E266">
        <v>351</v>
      </c>
    </row>
    <row r="267" spans="1:5" x14ac:dyDescent="0.25">
      <c r="A267" t="s">
        <v>270</v>
      </c>
      <c r="B267">
        <v>7840546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7894905</v>
      </c>
      <c r="C268">
        <v>215783</v>
      </c>
      <c r="D268">
        <v>59872</v>
      </c>
      <c r="E268">
        <v>1009</v>
      </c>
    </row>
    <row r="269" spans="1:5" x14ac:dyDescent="0.25">
      <c r="A269" t="s">
        <v>272</v>
      </c>
      <c r="B269">
        <v>7954777</v>
      </c>
      <c r="C269">
        <v>216792</v>
      </c>
      <c r="D269">
        <v>65327</v>
      </c>
      <c r="E269">
        <v>793</v>
      </c>
    </row>
    <row r="270" spans="1:5" x14ac:dyDescent="0.25">
      <c r="A270" t="s">
        <v>273</v>
      </c>
      <c r="B270">
        <v>8020104</v>
      </c>
      <c r="C270">
        <v>217585</v>
      </c>
      <c r="D270">
        <v>70464</v>
      </c>
      <c r="E270">
        <v>909</v>
      </c>
    </row>
    <row r="271" spans="1:5" x14ac:dyDescent="0.25">
      <c r="A271" t="s">
        <v>274</v>
      </c>
      <c r="B271">
        <v>8090568</v>
      </c>
      <c r="C271">
        <v>218494</v>
      </c>
      <c r="D271">
        <v>52761</v>
      </c>
      <c r="E271">
        <v>679</v>
      </c>
    </row>
    <row r="272" spans="1:5" x14ac:dyDescent="0.25">
      <c r="A272" t="s">
        <v>275</v>
      </c>
      <c r="B272">
        <v>8143329</v>
      </c>
      <c r="C272">
        <v>219173</v>
      </c>
      <c r="D272">
        <v>47882</v>
      </c>
      <c r="E272">
        <v>368</v>
      </c>
    </row>
    <row r="273" spans="1:5" x14ac:dyDescent="0.25">
      <c r="A273" t="s">
        <v>276</v>
      </c>
      <c r="B273">
        <v>8191211</v>
      </c>
      <c r="C273">
        <v>219541</v>
      </c>
      <c r="D273">
        <v>64218</v>
      </c>
      <c r="E273">
        <v>517</v>
      </c>
    </row>
    <row r="274" spans="1:5" x14ac:dyDescent="0.25">
      <c r="A274" t="s">
        <v>277</v>
      </c>
      <c r="B274">
        <v>8255429</v>
      </c>
      <c r="C274">
        <v>220058</v>
      </c>
      <c r="D274">
        <v>60598</v>
      </c>
      <c r="E274">
        <v>929</v>
      </c>
    </row>
    <row r="275" spans="1:5" x14ac:dyDescent="0.25">
      <c r="A275" t="s">
        <v>278</v>
      </c>
      <c r="B275">
        <v>8316027</v>
      </c>
      <c r="C275">
        <v>220987</v>
      </c>
      <c r="D275">
        <v>62557</v>
      </c>
      <c r="E275">
        <v>1170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4"/>
    </sheetView>
  </sheetViews>
  <sheetFormatPr defaultRowHeight="15" x14ac:dyDescent="0.25"/>
  <sheetData>
    <row r="1" spans="1:5" x14ac:dyDescent="0.25">
      <c r="A1" s="1" t="s">
        <v>264</v>
      </c>
      <c r="B1" s="2">
        <v>7529955</v>
      </c>
      <c r="C1" s="2">
        <v>210756</v>
      </c>
      <c r="D1" s="2">
        <v>52984</v>
      </c>
      <c r="E1" s="3">
        <v>996</v>
      </c>
    </row>
    <row r="2" spans="1:5" x14ac:dyDescent="0.25">
      <c r="A2" s="4" t="s">
        <v>265</v>
      </c>
      <c r="B2" s="5">
        <v>7582939</v>
      </c>
      <c r="C2" s="5">
        <v>211752</v>
      </c>
      <c r="D2" s="5">
        <v>56375</v>
      </c>
      <c r="E2" s="6">
        <v>928</v>
      </c>
    </row>
    <row r="3" spans="1:5" x14ac:dyDescent="0.25">
      <c r="A3" s="1" t="s">
        <v>266</v>
      </c>
      <c r="B3" s="2">
        <v>7639314</v>
      </c>
      <c r="C3" s="2">
        <v>212680</v>
      </c>
      <c r="D3" s="2">
        <v>58959</v>
      </c>
      <c r="E3" s="3">
        <v>915</v>
      </c>
    </row>
    <row r="4" spans="1:5" x14ac:dyDescent="0.25">
      <c r="A4" s="4" t="s">
        <v>267</v>
      </c>
      <c r="B4" s="5">
        <v>7698273</v>
      </c>
      <c r="C4" s="5">
        <v>213595</v>
      </c>
      <c r="D4" s="5">
        <v>51586</v>
      </c>
      <c r="E4" s="6">
        <v>592</v>
      </c>
    </row>
    <row r="5" spans="1:5" x14ac:dyDescent="0.25">
      <c r="A5" s="1" t="s">
        <v>268</v>
      </c>
      <c r="B5" s="2">
        <v>7749859</v>
      </c>
      <c r="C5" s="2">
        <v>214187</v>
      </c>
      <c r="D5" s="2">
        <v>44766</v>
      </c>
      <c r="E5" s="3">
        <v>419</v>
      </c>
    </row>
    <row r="6" spans="1:5" x14ac:dyDescent="0.25">
      <c r="A6" s="4" t="s">
        <v>269</v>
      </c>
      <c r="B6" s="5">
        <v>7794625</v>
      </c>
      <c r="C6" s="5">
        <v>214606</v>
      </c>
      <c r="D6" s="5">
        <v>45921</v>
      </c>
      <c r="E6" s="6">
        <v>351</v>
      </c>
    </row>
    <row r="7" spans="1:5" x14ac:dyDescent="0.25">
      <c r="A7" s="1" t="s">
        <v>270</v>
      </c>
      <c r="B7" s="2">
        <v>7840546</v>
      </c>
      <c r="C7" s="2">
        <v>214957</v>
      </c>
      <c r="D7" s="2">
        <v>54359</v>
      </c>
      <c r="E7" s="3">
        <v>826</v>
      </c>
    </row>
    <row r="8" spans="1:5" x14ac:dyDescent="0.25">
      <c r="A8" s="4" t="s">
        <v>271</v>
      </c>
      <c r="B8" s="5">
        <v>7894905</v>
      </c>
      <c r="C8" s="5">
        <v>215783</v>
      </c>
      <c r="D8" s="5">
        <v>59872</v>
      </c>
      <c r="E8" s="6">
        <v>1009</v>
      </c>
    </row>
    <row r="9" spans="1:5" x14ac:dyDescent="0.25">
      <c r="A9" s="1" t="s">
        <v>272</v>
      </c>
      <c r="B9" s="2">
        <v>7954777</v>
      </c>
      <c r="C9" s="2">
        <v>216792</v>
      </c>
      <c r="D9" s="2">
        <v>65327</v>
      </c>
      <c r="E9" s="3">
        <v>793</v>
      </c>
    </row>
    <row r="10" spans="1:5" x14ac:dyDescent="0.25">
      <c r="A10" s="4" t="s">
        <v>273</v>
      </c>
      <c r="B10" s="5">
        <v>8020104</v>
      </c>
      <c r="C10" s="5">
        <v>217585</v>
      </c>
      <c r="D10" s="5">
        <v>70464</v>
      </c>
      <c r="E10" s="6">
        <v>909</v>
      </c>
    </row>
    <row r="11" spans="1:5" x14ac:dyDescent="0.25">
      <c r="A11" s="1" t="s">
        <v>274</v>
      </c>
      <c r="B11" s="2">
        <v>8090568</v>
      </c>
      <c r="C11" s="2">
        <v>218494</v>
      </c>
      <c r="D11" s="2">
        <v>52761</v>
      </c>
      <c r="E11" s="3">
        <v>679</v>
      </c>
    </row>
    <row r="12" spans="1:5" x14ac:dyDescent="0.25">
      <c r="A12" s="4" t="s">
        <v>275</v>
      </c>
      <c r="B12" s="5">
        <v>8143329</v>
      </c>
      <c r="C12" s="5">
        <v>219173</v>
      </c>
      <c r="D12" s="5">
        <v>47882</v>
      </c>
      <c r="E12" s="6">
        <v>368</v>
      </c>
    </row>
    <row r="13" spans="1:5" x14ac:dyDescent="0.25">
      <c r="A13" s="1" t="s">
        <v>276</v>
      </c>
      <c r="B13" s="2">
        <v>8191211</v>
      </c>
      <c r="C13" s="2">
        <v>219541</v>
      </c>
      <c r="D13" s="2">
        <v>64218</v>
      </c>
      <c r="E13" s="3">
        <v>517</v>
      </c>
    </row>
    <row r="14" spans="1:5" x14ac:dyDescent="0.25">
      <c r="A14" s="4" t="s">
        <v>277</v>
      </c>
      <c r="B14" s="5">
        <v>8255429</v>
      </c>
      <c r="C14" s="5">
        <v>220058</v>
      </c>
      <c r="D14" s="5">
        <v>60590</v>
      </c>
      <c r="E14" s="6">
        <v>929</v>
      </c>
    </row>
    <row r="15" spans="1:5" x14ac:dyDescent="0.25">
      <c r="A15">
        <f>A14-A1</f>
        <v>13</v>
      </c>
      <c r="B15">
        <f>B14-B1</f>
        <v>725474</v>
      </c>
      <c r="C15">
        <f t="shared" ref="C15:E15" si="0">C14-C1</f>
        <v>9302</v>
      </c>
      <c r="D15">
        <f t="shared" si="0"/>
        <v>7606</v>
      </c>
      <c r="E15">
        <f t="shared" si="0"/>
        <v>-67</v>
      </c>
    </row>
    <row r="17" spans="2:5" x14ac:dyDescent="0.25">
      <c r="B17">
        <f>B15/$A$15</f>
        <v>55805.692307692305</v>
      </c>
      <c r="C17">
        <f t="shared" ref="C17:E17" si="1">C15/$A$15</f>
        <v>715.53846153846155</v>
      </c>
      <c r="D17">
        <f t="shared" si="1"/>
        <v>585.07692307692309</v>
      </c>
      <c r="E17">
        <f t="shared" si="1"/>
        <v>-5.1538461538461542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 Delta</vt:lpstr>
      <vt:lpstr>Death Delta</vt:lpstr>
      <vt:lpstr>Slope Test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2020-10-22T12:16:42Z</dcterms:modified>
</cp:coreProperties>
</file>