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3"/>
  </bookViews>
  <sheets>
    <sheet name="data" sheetId="1" r:id="rId1"/>
    <sheet name="Case Delta" sheetId="2" r:id="rId2"/>
    <sheet name="Death Delta" sheetId="3" r:id="rId3"/>
    <sheet name="Slope Test" sheetId="4" r:id="rId4"/>
  </sheets>
  <definedNames>
    <definedName name="howe_hp_howehp_Covid19_usdeltas" localSheetId="0" hidden="1">data!$A$1:$E$285</definedName>
  </definedNames>
  <calcPr calcId="145621"/>
</workbook>
</file>

<file path=xl/calcChain.xml><?xml version="1.0" encoding="utf-8"?>
<calcChain xmlns="http://schemas.openxmlformats.org/spreadsheetml/2006/main">
  <c r="C15" i="4" l="1"/>
  <c r="D15" i="4"/>
  <c r="E15" i="4"/>
  <c r="A15" i="4" l="1"/>
  <c r="D17" i="4" s="1"/>
  <c r="B15" i="4"/>
  <c r="C17" i="4" l="1"/>
  <c r="E17" i="4"/>
  <c r="B17" i="4"/>
</calcChain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<sst xmlns="http://schemas.openxmlformats.org/spreadsheetml/2006/main" count="303" uniqueCount="289">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</sst>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data!$A$2:$A$285</c:f>
              <c:strCache>
                <c:ptCount val="28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</c:strCache>
            </c:strRef>
          </c:cat>
          <c:val>
            <c:numRef>
              <c:f>data!$D$2:$D$285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74428</c:v>
                </c:pt>
                <c:pt idx="280">
                  <c:v>81902</c:v>
                </c:pt>
                <c:pt idx="281">
                  <c:v>90728</c:v>
                </c:pt>
                <c:pt idx="282">
                  <c:v>99784</c:v>
                </c:pt>
                <c:pt idx="283">
                  <c:v>84285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8672"/>
        <c:axId val="104990208"/>
      </c:lineChart>
      <c:catAx>
        <c:axId val="10498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90208"/>
        <c:crosses val="autoZero"/>
        <c:auto val="1"/>
        <c:lblAlgn val="ctr"/>
        <c:lblOffset val="100"/>
        <c:noMultiLvlLbl val="0"/>
      </c:catAx>
      <c:valAx>
        <c:axId val="10499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data!$A$2:$A$285</c:f>
              <c:strCache>
                <c:ptCount val="28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</c:strCache>
            </c:strRef>
          </c:cat>
          <c:val>
            <c:numRef>
              <c:f>data!$E$2:$E$285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50048"/>
        <c:axId val="105651584"/>
      </c:lineChart>
      <c:catAx>
        <c:axId val="1056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51584"/>
        <c:crosses val="autoZero"/>
        <c:auto val="1"/>
        <c:lblAlgn val="ctr"/>
        <c:lblOffset val="100"/>
        <c:noMultiLvlLbl val="0"/>
      </c:catAx>
      <c:valAx>
        <c:axId val="1056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85" tableType="queryTable" totalsRowShown="0">
  <autoFilter ref="A1:E285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opLeftCell="A257" workbookViewId="0">
      <selection activeCell="A269" sqref="A269:E282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74428</v>
      </c>
      <c r="E281">
        <v>983</v>
      </c>
    </row>
    <row r="282" spans="1:5" x14ac:dyDescent="0.25">
      <c r="A282" t="s">
        <v>285</v>
      </c>
      <c r="B282">
        <v>8851546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8933448</v>
      </c>
      <c r="C283">
        <v>227697</v>
      </c>
      <c r="D283">
        <v>90728</v>
      </c>
      <c r="E283">
        <v>1004</v>
      </c>
    </row>
    <row r="284" spans="1:5" x14ac:dyDescent="0.25">
      <c r="A284" t="s">
        <v>287</v>
      </c>
      <c r="B284">
        <v>9024176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9123960</v>
      </c>
      <c r="C285">
        <v>229672</v>
      </c>
      <c r="D285">
        <v>84285</v>
      </c>
      <c r="E285">
        <v>848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E14"/>
    </sheetView>
  </sheetViews>
  <sheetFormatPr defaultRowHeight="15" x14ac:dyDescent="0.25"/>
  <sheetData>
    <row r="1" spans="1:5" x14ac:dyDescent="0.25">
      <c r="A1" s="1" t="s">
        <v>272</v>
      </c>
      <c r="B1" s="2">
        <v>7977470</v>
      </c>
      <c r="C1" s="2">
        <v>216792</v>
      </c>
      <c r="D1" s="2">
        <v>65327</v>
      </c>
      <c r="E1" s="3">
        <v>793</v>
      </c>
    </row>
    <row r="2" spans="1:5" x14ac:dyDescent="0.25">
      <c r="A2" s="4" t="s">
        <v>273</v>
      </c>
      <c r="B2" s="5">
        <v>8042797</v>
      </c>
      <c r="C2" s="5">
        <v>217585</v>
      </c>
      <c r="D2" s="5">
        <v>70464</v>
      </c>
      <c r="E2" s="6">
        <v>891</v>
      </c>
    </row>
    <row r="3" spans="1:5" x14ac:dyDescent="0.25">
      <c r="A3" s="1" t="s">
        <v>274</v>
      </c>
      <c r="B3" s="2">
        <v>8113261</v>
      </c>
      <c r="C3" s="2">
        <v>218476</v>
      </c>
      <c r="D3" s="2">
        <v>52761</v>
      </c>
      <c r="E3" s="3">
        <v>678</v>
      </c>
    </row>
    <row r="4" spans="1:5" x14ac:dyDescent="0.25">
      <c r="A4" s="4" t="s">
        <v>275</v>
      </c>
      <c r="B4" s="5">
        <v>8166022</v>
      </c>
      <c r="C4" s="5">
        <v>219154</v>
      </c>
      <c r="D4" s="5">
        <v>47882</v>
      </c>
      <c r="E4" s="6">
        <v>387</v>
      </c>
    </row>
    <row r="5" spans="1:5" x14ac:dyDescent="0.25">
      <c r="A5" s="1" t="s">
        <v>276</v>
      </c>
      <c r="B5" s="2">
        <v>8213904</v>
      </c>
      <c r="C5" s="2">
        <v>219541</v>
      </c>
      <c r="D5" s="2">
        <v>65375</v>
      </c>
      <c r="E5" s="3">
        <v>517</v>
      </c>
    </row>
    <row r="6" spans="1:5" x14ac:dyDescent="0.25">
      <c r="A6" s="4" t="s">
        <v>277</v>
      </c>
      <c r="B6" s="5">
        <v>8279279</v>
      </c>
      <c r="C6" s="5">
        <v>220058</v>
      </c>
      <c r="D6" s="5">
        <v>60588</v>
      </c>
      <c r="E6" s="6">
        <v>929</v>
      </c>
    </row>
    <row r="7" spans="1:5" x14ac:dyDescent="0.25">
      <c r="A7" s="1" t="s">
        <v>278</v>
      </c>
      <c r="B7" s="2">
        <v>8339867</v>
      </c>
      <c r="C7" s="2">
        <v>220987</v>
      </c>
      <c r="D7" s="2">
        <v>64191</v>
      </c>
      <c r="E7" s="3">
        <v>1208</v>
      </c>
    </row>
    <row r="8" spans="1:5" x14ac:dyDescent="0.25">
      <c r="A8" s="4" t="s">
        <v>279</v>
      </c>
      <c r="B8" s="5">
        <v>8404058</v>
      </c>
      <c r="C8" s="5">
        <v>222195</v>
      </c>
      <c r="D8" s="5">
        <v>75064</v>
      </c>
      <c r="E8" s="6">
        <v>828</v>
      </c>
    </row>
    <row r="9" spans="1:5" x14ac:dyDescent="0.25">
      <c r="A9" s="1" t="s">
        <v>280</v>
      </c>
      <c r="B9" s="2">
        <v>8479122</v>
      </c>
      <c r="C9" s="2">
        <v>223023</v>
      </c>
      <c r="D9" s="2">
        <v>85085</v>
      </c>
      <c r="E9" s="3">
        <v>925</v>
      </c>
    </row>
    <row r="10" spans="1:5" x14ac:dyDescent="0.25">
      <c r="A10" s="4" t="s">
        <v>281</v>
      </c>
      <c r="B10" s="5">
        <v>8564207</v>
      </c>
      <c r="C10" s="5">
        <v>223948</v>
      </c>
      <c r="D10" s="5">
        <v>78756</v>
      </c>
      <c r="E10" s="6">
        <v>873</v>
      </c>
    </row>
    <row r="11" spans="1:5" x14ac:dyDescent="0.25">
      <c r="A11" s="1" t="s">
        <v>282</v>
      </c>
      <c r="B11" s="2">
        <v>8642963</v>
      </c>
      <c r="C11" s="2">
        <v>224821</v>
      </c>
      <c r="D11" s="2">
        <v>59712</v>
      </c>
      <c r="E11" s="3">
        <v>339</v>
      </c>
    </row>
    <row r="12" spans="1:5" x14ac:dyDescent="0.25">
      <c r="A12" s="4" t="s">
        <v>283</v>
      </c>
      <c r="B12" s="5">
        <v>8702675</v>
      </c>
      <c r="C12" s="5">
        <v>225160</v>
      </c>
      <c r="D12" s="5">
        <v>74443</v>
      </c>
      <c r="E12" s="6">
        <v>538</v>
      </c>
    </row>
    <row r="13" spans="1:5" x14ac:dyDescent="0.25">
      <c r="A13" s="1" t="s">
        <v>284</v>
      </c>
      <c r="B13" s="2">
        <v>8777118</v>
      </c>
      <c r="C13" s="2">
        <v>225698</v>
      </c>
      <c r="D13" s="2">
        <v>74410</v>
      </c>
      <c r="E13" s="3">
        <v>983</v>
      </c>
    </row>
    <row r="14" spans="1:5" x14ac:dyDescent="0.25">
      <c r="A14" s="4" t="s">
        <v>285</v>
      </c>
      <c r="B14" s="5">
        <v>8851528</v>
      </c>
      <c r="C14" s="5">
        <v>226681</v>
      </c>
      <c r="D14" s="5">
        <v>81181</v>
      </c>
      <c r="E14" s="6">
        <v>1016</v>
      </c>
    </row>
    <row r="15" spans="1:5" x14ac:dyDescent="0.25">
      <c r="A15">
        <f>A14-A1</f>
        <v>13</v>
      </c>
      <c r="B15">
        <f>B14-B1</f>
        <v>874058</v>
      </c>
      <c r="C15">
        <f t="shared" ref="C15:E15" si="0">C14-C1</f>
        <v>9889</v>
      </c>
      <c r="D15">
        <f t="shared" si="0"/>
        <v>15854</v>
      </c>
      <c r="E15">
        <f t="shared" si="0"/>
        <v>223</v>
      </c>
    </row>
    <row r="17" spans="2:5" x14ac:dyDescent="0.25">
      <c r="B17">
        <f>B15/$A$15</f>
        <v>67235.230769230766</v>
      </c>
      <c r="C17">
        <f t="shared" ref="C17:E17" si="1">C15/$A$15</f>
        <v>760.69230769230774</v>
      </c>
      <c r="D17">
        <f t="shared" si="1"/>
        <v>1219.5384615384614</v>
      </c>
      <c r="E17">
        <f t="shared" si="1"/>
        <v>17.153846153846153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Delta</vt:lpstr>
      <vt:lpstr>Death Delta</vt:lpstr>
      <vt:lpstr>Slope 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2020-11-01T16:42:05Z</dcterms:modified>
</cp:coreProperties>
</file>