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ichael\Desktop\grpcbenchmarking\"/>
    </mc:Choice>
  </mc:AlternateContent>
  <xr:revisionPtr revIDLastSave="0" documentId="13_ncr:1_{A5FD2ACC-D68A-4AC1-9AB5-FFB7984E639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grpc time raw data" sheetId="1" r:id="rId1"/>
    <sheet name="http time raw data" sheetId="2" r:id="rId2"/>
    <sheet name="grpc size raw data" sheetId="5" r:id="rId3"/>
    <sheet name="http size raw data" sheetId="6" r:id="rId4"/>
    <sheet name="automatically formatted Data" sheetId="4" r:id="rId5"/>
    <sheet name="Benchmark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3" l="1"/>
  <c r="S5" i="3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M3" i="4"/>
  <c r="BJ3" i="4"/>
  <c r="BN3" i="4"/>
  <c r="BO3" i="4"/>
  <c r="BQ3" i="4"/>
  <c r="BR3" i="4"/>
  <c r="BT3" i="4"/>
  <c r="BU3" i="4"/>
  <c r="BV3" i="4"/>
  <c r="BW3" i="4"/>
  <c r="BX3" i="4"/>
  <c r="BN4" i="4"/>
  <c r="BO4" i="4"/>
  <c r="BQ4" i="4"/>
  <c r="BR4" i="4"/>
  <c r="BT4" i="4"/>
  <c r="BU4" i="4"/>
  <c r="BV4" i="4"/>
  <c r="BW4" i="4"/>
  <c r="BX4" i="4"/>
  <c r="BN5" i="4"/>
  <c r="BO5" i="4"/>
  <c r="BQ5" i="4"/>
  <c r="BR5" i="4"/>
  <c r="BT5" i="4"/>
  <c r="BU5" i="4"/>
  <c r="BV5" i="4"/>
  <c r="BW5" i="4"/>
  <c r="BX5" i="4"/>
  <c r="BN6" i="4"/>
  <c r="BO6" i="4"/>
  <c r="BQ6" i="4"/>
  <c r="BR6" i="4"/>
  <c r="BT6" i="4"/>
  <c r="BU6" i="4"/>
  <c r="BV6" i="4"/>
  <c r="BW6" i="4"/>
  <c r="BX6" i="4"/>
  <c r="BN7" i="4"/>
  <c r="BO7" i="4"/>
  <c r="BQ7" i="4"/>
  <c r="BR7" i="4"/>
  <c r="BT7" i="4"/>
  <c r="BU7" i="4"/>
  <c r="BV7" i="4"/>
  <c r="BW7" i="4"/>
  <c r="BX7" i="4"/>
  <c r="BN8" i="4"/>
  <c r="BO8" i="4"/>
  <c r="BQ8" i="4"/>
  <c r="BR8" i="4"/>
  <c r="BT8" i="4"/>
  <c r="BU8" i="4"/>
  <c r="BV8" i="4"/>
  <c r="BW8" i="4"/>
  <c r="BX8" i="4"/>
  <c r="BN9" i="4"/>
  <c r="BO9" i="4"/>
  <c r="BQ9" i="4"/>
  <c r="BR9" i="4"/>
  <c r="BT9" i="4"/>
  <c r="BU9" i="4"/>
  <c r="BV9" i="4"/>
  <c r="BW9" i="4"/>
  <c r="BX9" i="4"/>
  <c r="BN10" i="4"/>
  <c r="BO10" i="4"/>
  <c r="BQ10" i="4"/>
  <c r="BR10" i="4"/>
  <c r="BT10" i="4"/>
  <c r="BU10" i="4"/>
  <c r="BV10" i="4"/>
  <c r="BW10" i="4"/>
  <c r="BX10" i="4"/>
  <c r="BN11" i="4"/>
  <c r="BO11" i="4"/>
  <c r="BQ11" i="4"/>
  <c r="BR11" i="4"/>
  <c r="BT11" i="4"/>
  <c r="BU11" i="4"/>
  <c r="BV11" i="4"/>
  <c r="BW11" i="4"/>
  <c r="BX11" i="4"/>
  <c r="BN12" i="4"/>
  <c r="BO12" i="4"/>
  <c r="BQ12" i="4"/>
  <c r="BR12" i="4"/>
  <c r="BT12" i="4"/>
  <c r="BU12" i="4"/>
  <c r="BV12" i="4"/>
  <c r="BW12" i="4"/>
  <c r="BX12" i="4"/>
  <c r="BN13" i="4"/>
  <c r="BO13" i="4"/>
  <c r="BQ13" i="4"/>
  <c r="BR13" i="4"/>
  <c r="BT13" i="4"/>
  <c r="BU13" i="4"/>
  <c r="BV13" i="4"/>
  <c r="BW13" i="4"/>
  <c r="BX13" i="4"/>
  <c r="BN14" i="4"/>
  <c r="BO14" i="4"/>
  <c r="BQ14" i="4"/>
  <c r="BR14" i="4"/>
  <c r="BT14" i="4"/>
  <c r="BU14" i="4"/>
  <c r="BV14" i="4"/>
  <c r="BW14" i="4"/>
  <c r="BX14" i="4"/>
  <c r="BN15" i="4"/>
  <c r="BO15" i="4"/>
  <c r="BQ15" i="4"/>
  <c r="BR15" i="4"/>
  <c r="BT15" i="4"/>
  <c r="BU15" i="4"/>
  <c r="BV15" i="4"/>
  <c r="BW15" i="4"/>
  <c r="BX15" i="4"/>
  <c r="BN16" i="4"/>
  <c r="BO16" i="4"/>
  <c r="BQ16" i="4"/>
  <c r="BR16" i="4"/>
  <c r="BT16" i="4"/>
  <c r="BU16" i="4"/>
  <c r="BV16" i="4"/>
  <c r="BW16" i="4"/>
  <c r="BX16" i="4"/>
  <c r="BN17" i="4"/>
  <c r="BO17" i="4"/>
  <c r="BQ17" i="4"/>
  <c r="BR17" i="4"/>
  <c r="BT17" i="4"/>
  <c r="BU17" i="4"/>
  <c r="BV17" i="4"/>
  <c r="BW17" i="4"/>
  <c r="BX17" i="4"/>
  <c r="BN18" i="4"/>
  <c r="BO18" i="4"/>
  <c r="BQ18" i="4"/>
  <c r="BR18" i="4"/>
  <c r="BT18" i="4"/>
  <c r="BU18" i="4"/>
  <c r="BV18" i="4"/>
  <c r="BW18" i="4"/>
  <c r="BX18" i="4"/>
  <c r="BN19" i="4"/>
  <c r="BO19" i="4"/>
  <c r="BQ19" i="4"/>
  <c r="BR19" i="4"/>
  <c r="BT19" i="4"/>
  <c r="BU19" i="4"/>
  <c r="BV19" i="4"/>
  <c r="BW19" i="4"/>
  <c r="BX19" i="4"/>
  <c r="BN20" i="4"/>
  <c r="BO20" i="4"/>
  <c r="BQ20" i="4"/>
  <c r="BR20" i="4"/>
  <c r="BT20" i="4"/>
  <c r="BU20" i="4"/>
  <c r="BV20" i="4"/>
  <c r="BW20" i="4"/>
  <c r="BX20" i="4"/>
  <c r="BN21" i="4"/>
  <c r="BO21" i="4"/>
  <c r="BQ21" i="4"/>
  <c r="BR21" i="4"/>
  <c r="BT21" i="4"/>
  <c r="BU21" i="4"/>
  <c r="BV21" i="4"/>
  <c r="BW21" i="4"/>
  <c r="BX21" i="4"/>
  <c r="BN22" i="4"/>
  <c r="BO22" i="4"/>
  <c r="BQ22" i="4"/>
  <c r="BR22" i="4"/>
  <c r="BT22" i="4"/>
  <c r="BU22" i="4"/>
  <c r="BV22" i="4"/>
  <c r="BW22" i="4"/>
  <c r="BX22" i="4"/>
  <c r="BN23" i="4"/>
  <c r="BO23" i="4"/>
  <c r="BQ23" i="4"/>
  <c r="BR23" i="4"/>
  <c r="BT23" i="4"/>
  <c r="BU23" i="4"/>
  <c r="BV23" i="4"/>
  <c r="BW23" i="4"/>
  <c r="BX23" i="4"/>
  <c r="BN24" i="4"/>
  <c r="BO24" i="4"/>
  <c r="BQ24" i="4"/>
  <c r="BR24" i="4"/>
  <c r="BT24" i="4"/>
  <c r="BU24" i="4"/>
  <c r="BV24" i="4"/>
  <c r="BW24" i="4"/>
  <c r="BX24" i="4"/>
  <c r="BN25" i="4"/>
  <c r="BO25" i="4"/>
  <c r="BQ25" i="4"/>
  <c r="BR25" i="4"/>
  <c r="BT25" i="4"/>
  <c r="BU25" i="4"/>
  <c r="BV25" i="4"/>
  <c r="BW25" i="4"/>
  <c r="BX25" i="4"/>
  <c r="BN26" i="4"/>
  <c r="BO26" i="4"/>
  <c r="BQ26" i="4"/>
  <c r="BR26" i="4"/>
  <c r="BT26" i="4"/>
  <c r="BU26" i="4"/>
  <c r="BV26" i="4"/>
  <c r="BW26" i="4"/>
  <c r="BX26" i="4"/>
  <c r="BN27" i="4"/>
  <c r="BO27" i="4"/>
  <c r="BQ27" i="4"/>
  <c r="BR27" i="4"/>
  <c r="BT27" i="4"/>
  <c r="BU27" i="4"/>
  <c r="BV27" i="4"/>
  <c r="BW27" i="4"/>
  <c r="BX27" i="4"/>
  <c r="BN28" i="4"/>
  <c r="BO28" i="4"/>
  <c r="BQ28" i="4"/>
  <c r="BR28" i="4"/>
  <c r="BT28" i="4"/>
  <c r="BU28" i="4"/>
  <c r="BV28" i="4"/>
  <c r="BW28" i="4"/>
  <c r="BX28" i="4"/>
  <c r="BN29" i="4"/>
  <c r="BO29" i="4"/>
  <c r="BQ29" i="4"/>
  <c r="BR29" i="4"/>
  <c r="BT29" i="4"/>
  <c r="BU29" i="4"/>
  <c r="BV29" i="4"/>
  <c r="BW29" i="4"/>
  <c r="BX29" i="4"/>
  <c r="BN30" i="4"/>
  <c r="BO30" i="4"/>
  <c r="BQ30" i="4"/>
  <c r="BR30" i="4"/>
  <c r="BT30" i="4"/>
  <c r="BU30" i="4"/>
  <c r="BV30" i="4"/>
  <c r="BW30" i="4"/>
  <c r="BX30" i="4"/>
  <c r="BN31" i="4"/>
  <c r="BO31" i="4"/>
  <c r="BQ31" i="4"/>
  <c r="BR31" i="4"/>
  <c r="BT31" i="4"/>
  <c r="BU31" i="4"/>
  <c r="BV31" i="4"/>
  <c r="BW31" i="4"/>
  <c r="BX31" i="4"/>
  <c r="BN32" i="4"/>
  <c r="BO32" i="4"/>
  <c r="BQ32" i="4"/>
  <c r="BR32" i="4"/>
  <c r="BT32" i="4"/>
  <c r="BU32" i="4"/>
  <c r="BV32" i="4"/>
  <c r="BW32" i="4"/>
  <c r="BX32" i="4"/>
  <c r="BN33" i="4"/>
  <c r="BO33" i="4"/>
  <c r="BQ33" i="4"/>
  <c r="BR33" i="4"/>
  <c r="BT33" i="4"/>
  <c r="BU33" i="4"/>
  <c r="BV33" i="4"/>
  <c r="BW33" i="4"/>
  <c r="BX33" i="4"/>
  <c r="BN34" i="4"/>
  <c r="BO34" i="4"/>
  <c r="BQ34" i="4"/>
  <c r="BR34" i="4"/>
  <c r="BT34" i="4"/>
  <c r="BU34" i="4"/>
  <c r="BV34" i="4"/>
  <c r="BW34" i="4"/>
  <c r="BX34" i="4"/>
  <c r="BN35" i="4"/>
  <c r="BO35" i="4"/>
  <c r="BQ35" i="4"/>
  <c r="BR35" i="4"/>
  <c r="BT35" i="4"/>
  <c r="BU35" i="4"/>
  <c r="BV35" i="4"/>
  <c r="BW35" i="4"/>
  <c r="BX35" i="4"/>
  <c r="BN36" i="4"/>
  <c r="BO36" i="4"/>
  <c r="BQ36" i="4"/>
  <c r="BR36" i="4"/>
  <c r="BT36" i="4"/>
  <c r="BU36" i="4"/>
  <c r="BV36" i="4"/>
  <c r="BW36" i="4"/>
  <c r="BX36" i="4"/>
  <c r="BN37" i="4"/>
  <c r="BO37" i="4"/>
  <c r="BQ37" i="4"/>
  <c r="BR37" i="4"/>
  <c r="BT37" i="4"/>
  <c r="BU37" i="4"/>
  <c r="BV37" i="4"/>
  <c r="BW37" i="4"/>
  <c r="BX37" i="4"/>
  <c r="BN38" i="4"/>
  <c r="BO38" i="4"/>
  <c r="BQ38" i="4"/>
  <c r="BR38" i="4"/>
  <c r="BT38" i="4"/>
  <c r="BU38" i="4"/>
  <c r="BV38" i="4"/>
  <c r="BW38" i="4"/>
  <c r="BX38" i="4"/>
  <c r="BN39" i="4"/>
  <c r="BO39" i="4"/>
  <c r="BQ39" i="4"/>
  <c r="BR39" i="4"/>
  <c r="BT39" i="4"/>
  <c r="BU39" i="4"/>
  <c r="BV39" i="4"/>
  <c r="BW39" i="4"/>
  <c r="BX39" i="4"/>
  <c r="BN40" i="4"/>
  <c r="BO40" i="4"/>
  <c r="BQ40" i="4"/>
  <c r="BR40" i="4"/>
  <c r="BT40" i="4"/>
  <c r="BU40" i="4"/>
  <c r="BV40" i="4"/>
  <c r="BW40" i="4"/>
  <c r="BX40" i="4"/>
  <c r="BN41" i="4"/>
  <c r="BO41" i="4"/>
  <c r="BQ41" i="4"/>
  <c r="BR41" i="4"/>
  <c r="BT41" i="4"/>
  <c r="BU41" i="4"/>
  <c r="BV41" i="4"/>
  <c r="BW41" i="4"/>
  <c r="BX41" i="4"/>
  <c r="BN42" i="4"/>
  <c r="BO42" i="4"/>
  <c r="BQ42" i="4"/>
  <c r="BR42" i="4"/>
  <c r="BT42" i="4"/>
  <c r="BU42" i="4"/>
  <c r="BV42" i="4"/>
  <c r="BW42" i="4"/>
  <c r="BX42" i="4"/>
  <c r="BN43" i="4"/>
  <c r="BO43" i="4"/>
  <c r="BQ43" i="4"/>
  <c r="BR43" i="4"/>
  <c r="BT43" i="4"/>
  <c r="BU43" i="4"/>
  <c r="BV43" i="4"/>
  <c r="BW43" i="4"/>
  <c r="BX43" i="4"/>
  <c r="BN44" i="4"/>
  <c r="BO44" i="4"/>
  <c r="BQ44" i="4"/>
  <c r="BR44" i="4"/>
  <c r="BT44" i="4"/>
  <c r="BU44" i="4"/>
  <c r="BV44" i="4"/>
  <c r="BW44" i="4"/>
  <c r="BX44" i="4"/>
  <c r="BN45" i="4"/>
  <c r="BO45" i="4"/>
  <c r="BQ45" i="4"/>
  <c r="BR45" i="4"/>
  <c r="BT45" i="4"/>
  <c r="BU45" i="4"/>
  <c r="BV45" i="4"/>
  <c r="BW45" i="4"/>
  <c r="BX45" i="4"/>
  <c r="BN46" i="4"/>
  <c r="BO46" i="4"/>
  <c r="BQ46" i="4"/>
  <c r="BR46" i="4"/>
  <c r="BT46" i="4"/>
  <c r="BU46" i="4"/>
  <c r="BV46" i="4"/>
  <c r="BW46" i="4"/>
  <c r="BX46" i="4"/>
  <c r="BN47" i="4"/>
  <c r="BO47" i="4"/>
  <c r="BQ47" i="4"/>
  <c r="BR47" i="4"/>
  <c r="BT47" i="4"/>
  <c r="BU47" i="4"/>
  <c r="BV47" i="4"/>
  <c r="BW47" i="4"/>
  <c r="BX47" i="4"/>
  <c r="BN48" i="4"/>
  <c r="BO48" i="4"/>
  <c r="BQ48" i="4"/>
  <c r="BR48" i="4"/>
  <c r="BT48" i="4"/>
  <c r="BU48" i="4"/>
  <c r="BV48" i="4"/>
  <c r="BW48" i="4"/>
  <c r="BX48" i="4"/>
  <c r="BN49" i="4"/>
  <c r="BO49" i="4"/>
  <c r="BQ49" i="4"/>
  <c r="BR49" i="4"/>
  <c r="BT49" i="4"/>
  <c r="BU49" i="4"/>
  <c r="BV49" i="4"/>
  <c r="BW49" i="4"/>
  <c r="BX49" i="4"/>
  <c r="BN50" i="4"/>
  <c r="BO50" i="4"/>
  <c r="BQ50" i="4"/>
  <c r="BR50" i="4"/>
  <c r="BT50" i="4"/>
  <c r="BU50" i="4"/>
  <c r="BV50" i="4"/>
  <c r="BW50" i="4"/>
  <c r="BX50" i="4"/>
  <c r="BN51" i="4"/>
  <c r="BO51" i="4"/>
  <c r="BQ51" i="4"/>
  <c r="BR51" i="4"/>
  <c r="BT51" i="4"/>
  <c r="BU51" i="4"/>
  <c r="BV51" i="4"/>
  <c r="BW51" i="4"/>
  <c r="BX51" i="4"/>
  <c r="BN52" i="4"/>
  <c r="BO52" i="4"/>
  <c r="BQ52" i="4"/>
  <c r="BR52" i="4"/>
  <c r="BT52" i="4"/>
  <c r="BU52" i="4"/>
  <c r="BV52" i="4"/>
  <c r="BW52" i="4"/>
  <c r="BX52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BG4" i="4"/>
  <c r="BG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3" i="4"/>
  <c r="BB4" i="4"/>
  <c r="BC4" i="4"/>
  <c r="BE4" i="4"/>
  <c r="BF4" i="4"/>
  <c r="BH4" i="4"/>
  <c r="BI4" i="4"/>
  <c r="BK4" i="4"/>
  <c r="BL4" i="4"/>
  <c r="BB5" i="4"/>
  <c r="BC5" i="4"/>
  <c r="BE5" i="4"/>
  <c r="BF5" i="4"/>
  <c r="BH5" i="4"/>
  <c r="BI5" i="4"/>
  <c r="BK5" i="4"/>
  <c r="BL5" i="4"/>
  <c r="BB6" i="4"/>
  <c r="BC6" i="4"/>
  <c r="BE6" i="4"/>
  <c r="BF6" i="4"/>
  <c r="BH6" i="4"/>
  <c r="BI6" i="4"/>
  <c r="BK6" i="4"/>
  <c r="BL6" i="4"/>
  <c r="BB7" i="4"/>
  <c r="BC7" i="4"/>
  <c r="BE7" i="4"/>
  <c r="BF7" i="4"/>
  <c r="BH7" i="4"/>
  <c r="BI7" i="4"/>
  <c r="BK7" i="4"/>
  <c r="BL7" i="4"/>
  <c r="BB8" i="4"/>
  <c r="BC8" i="4"/>
  <c r="BE8" i="4"/>
  <c r="BF8" i="4"/>
  <c r="BH8" i="4"/>
  <c r="BI8" i="4"/>
  <c r="BK8" i="4"/>
  <c r="BL8" i="4"/>
  <c r="BB9" i="4"/>
  <c r="BC9" i="4"/>
  <c r="BE9" i="4"/>
  <c r="BF9" i="4"/>
  <c r="BH9" i="4"/>
  <c r="BI9" i="4"/>
  <c r="BK9" i="4"/>
  <c r="BL9" i="4"/>
  <c r="BB10" i="4"/>
  <c r="BC10" i="4"/>
  <c r="BE10" i="4"/>
  <c r="BF10" i="4"/>
  <c r="BH10" i="4"/>
  <c r="BI10" i="4"/>
  <c r="BK10" i="4"/>
  <c r="BL10" i="4"/>
  <c r="BB11" i="4"/>
  <c r="BC11" i="4"/>
  <c r="BE11" i="4"/>
  <c r="BF11" i="4"/>
  <c r="BH11" i="4"/>
  <c r="BI11" i="4"/>
  <c r="BK11" i="4"/>
  <c r="BL11" i="4"/>
  <c r="BB12" i="4"/>
  <c r="BC12" i="4"/>
  <c r="BE12" i="4"/>
  <c r="BF12" i="4"/>
  <c r="BH12" i="4"/>
  <c r="BI12" i="4"/>
  <c r="BK12" i="4"/>
  <c r="BL12" i="4"/>
  <c r="BB13" i="4"/>
  <c r="BC13" i="4"/>
  <c r="BE13" i="4"/>
  <c r="BF13" i="4"/>
  <c r="BH13" i="4"/>
  <c r="BI13" i="4"/>
  <c r="BK13" i="4"/>
  <c r="BL13" i="4"/>
  <c r="BB14" i="4"/>
  <c r="BC14" i="4"/>
  <c r="BE14" i="4"/>
  <c r="BF14" i="4"/>
  <c r="BH14" i="4"/>
  <c r="BI14" i="4"/>
  <c r="BK14" i="4"/>
  <c r="BL14" i="4"/>
  <c r="BB15" i="4"/>
  <c r="BC15" i="4"/>
  <c r="BE15" i="4"/>
  <c r="BF15" i="4"/>
  <c r="BH15" i="4"/>
  <c r="BI15" i="4"/>
  <c r="BK15" i="4"/>
  <c r="BL15" i="4"/>
  <c r="BB16" i="4"/>
  <c r="BC16" i="4"/>
  <c r="BE16" i="4"/>
  <c r="BF16" i="4"/>
  <c r="BH16" i="4"/>
  <c r="BI16" i="4"/>
  <c r="BK16" i="4"/>
  <c r="BL16" i="4"/>
  <c r="BB17" i="4"/>
  <c r="BC17" i="4"/>
  <c r="BE17" i="4"/>
  <c r="BF17" i="4"/>
  <c r="BH17" i="4"/>
  <c r="BI17" i="4"/>
  <c r="BK17" i="4"/>
  <c r="BL17" i="4"/>
  <c r="BB18" i="4"/>
  <c r="BC18" i="4"/>
  <c r="BE18" i="4"/>
  <c r="BF18" i="4"/>
  <c r="BH18" i="4"/>
  <c r="BI18" i="4"/>
  <c r="BK18" i="4"/>
  <c r="BL18" i="4"/>
  <c r="BB19" i="4"/>
  <c r="BC19" i="4"/>
  <c r="BE19" i="4"/>
  <c r="BF19" i="4"/>
  <c r="BH19" i="4"/>
  <c r="BI19" i="4"/>
  <c r="BK19" i="4"/>
  <c r="BL19" i="4"/>
  <c r="BB20" i="4"/>
  <c r="BC20" i="4"/>
  <c r="BE20" i="4"/>
  <c r="BF20" i="4"/>
  <c r="BH20" i="4"/>
  <c r="BI20" i="4"/>
  <c r="BK20" i="4"/>
  <c r="BL20" i="4"/>
  <c r="BB21" i="4"/>
  <c r="BC21" i="4"/>
  <c r="BE21" i="4"/>
  <c r="BF21" i="4"/>
  <c r="BH21" i="4"/>
  <c r="BI21" i="4"/>
  <c r="BK21" i="4"/>
  <c r="BL21" i="4"/>
  <c r="BB22" i="4"/>
  <c r="BC22" i="4"/>
  <c r="BE22" i="4"/>
  <c r="BF22" i="4"/>
  <c r="BH22" i="4"/>
  <c r="BI22" i="4"/>
  <c r="BK22" i="4"/>
  <c r="BL22" i="4"/>
  <c r="BB23" i="4"/>
  <c r="BC23" i="4"/>
  <c r="BE23" i="4"/>
  <c r="BF23" i="4"/>
  <c r="BH23" i="4"/>
  <c r="BI23" i="4"/>
  <c r="BK23" i="4"/>
  <c r="BL23" i="4"/>
  <c r="BB24" i="4"/>
  <c r="BC24" i="4"/>
  <c r="BE24" i="4"/>
  <c r="BF24" i="4"/>
  <c r="BH24" i="4"/>
  <c r="BI24" i="4"/>
  <c r="BK24" i="4"/>
  <c r="BL24" i="4"/>
  <c r="BB25" i="4"/>
  <c r="BC25" i="4"/>
  <c r="BE25" i="4"/>
  <c r="BF25" i="4"/>
  <c r="BH25" i="4"/>
  <c r="BI25" i="4"/>
  <c r="BK25" i="4"/>
  <c r="BL25" i="4"/>
  <c r="BB26" i="4"/>
  <c r="BC26" i="4"/>
  <c r="BE26" i="4"/>
  <c r="BF26" i="4"/>
  <c r="BH26" i="4"/>
  <c r="BI26" i="4"/>
  <c r="BK26" i="4"/>
  <c r="BL26" i="4"/>
  <c r="BB27" i="4"/>
  <c r="BC27" i="4"/>
  <c r="BE27" i="4"/>
  <c r="BF27" i="4"/>
  <c r="BH27" i="4"/>
  <c r="BI27" i="4"/>
  <c r="BK27" i="4"/>
  <c r="BL27" i="4"/>
  <c r="BB28" i="4"/>
  <c r="BC28" i="4"/>
  <c r="BE28" i="4"/>
  <c r="BF28" i="4"/>
  <c r="BH28" i="4"/>
  <c r="BI28" i="4"/>
  <c r="BK28" i="4"/>
  <c r="BL28" i="4"/>
  <c r="BB29" i="4"/>
  <c r="BC29" i="4"/>
  <c r="BE29" i="4"/>
  <c r="BF29" i="4"/>
  <c r="BH29" i="4"/>
  <c r="BI29" i="4"/>
  <c r="BK29" i="4"/>
  <c r="BL29" i="4"/>
  <c r="BB30" i="4"/>
  <c r="BC30" i="4"/>
  <c r="BE30" i="4"/>
  <c r="BF30" i="4"/>
  <c r="BH30" i="4"/>
  <c r="BI30" i="4"/>
  <c r="BK30" i="4"/>
  <c r="BL30" i="4"/>
  <c r="BB31" i="4"/>
  <c r="BC31" i="4"/>
  <c r="BE31" i="4"/>
  <c r="BF31" i="4"/>
  <c r="BH31" i="4"/>
  <c r="BI31" i="4"/>
  <c r="BK31" i="4"/>
  <c r="BL31" i="4"/>
  <c r="BB32" i="4"/>
  <c r="BC32" i="4"/>
  <c r="BE32" i="4"/>
  <c r="BF32" i="4"/>
  <c r="BH32" i="4"/>
  <c r="BI32" i="4"/>
  <c r="BK32" i="4"/>
  <c r="BL32" i="4"/>
  <c r="BB33" i="4"/>
  <c r="BC33" i="4"/>
  <c r="BE33" i="4"/>
  <c r="BF33" i="4"/>
  <c r="BH33" i="4"/>
  <c r="BI33" i="4"/>
  <c r="BK33" i="4"/>
  <c r="BL33" i="4"/>
  <c r="BB34" i="4"/>
  <c r="BC34" i="4"/>
  <c r="BE34" i="4"/>
  <c r="BF34" i="4"/>
  <c r="BH34" i="4"/>
  <c r="BI34" i="4"/>
  <c r="BK34" i="4"/>
  <c r="BL34" i="4"/>
  <c r="BB35" i="4"/>
  <c r="BC35" i="4"/>
  <c r="BE35" i="4"/>
  <c r="BF35" i="4"/>
  <c r="BH35" i="4"/>
  <c r="BI35" i="4"/>
  <c r="BK35" i="4"/>
  <c r="BL35" i="4"/>
  <c r="BB36" i="4"/>
  <c r="BC36" i="4"/>
  <c r="BE36" i="4"/>
  <c r="BF36" i="4"/>
  <c r="BH36" i="4"/>
  <c r="BI36" i="4"/>
  <c r="BK36" i="4"/>
  <c r="BL36" i="4"/>
  <c r="BB37" i="4"/>
  <c r="BC37" i="4"/>
  <c r="BE37" i="4"/>
  <c r="BF37" i="4"/>
  <c r="BH37" i="4"/>
  <c r="BI37" i="4"/>
  <c r="BK37" i="4"/>
  <c r="BL37" i="4"/>
  <c r="BB38" i="4"/>
  <c r="BC38" i="4"/>
  <c r="BE38" i="4"/>
  <c r="BF38" i="4"/>
  <c r="BH38" i="4"/>
  <c r="BI38" i="4"/>
  <c r="BK38" i="4"/>
  <c r="BL38" i="4"/>
  <c r="BB39" i="4"/>
  <c r="BC39" i="4"/>
  <c r="BE39" i="4"/>
  <c r="BF39" i="4"/>
  <c r="BH39" i="4"/>
  <c r="BI39" i="4"/>
  <c r="BK39" i="4"/>
  <c r="BL39" i="4"/>
  <c r="BB40" i="4"/>
  <c r="BC40" i="4"/>
  <c r="BE40" i="4"/>
  <c r="BF40" i="4"/>
  <c r="BH40" i="4"/>
  <c r="BI40" i="4"/>
  <c r="BK40" i="4"/>
  <c r="BL40" i="4"/>
  <c r="BB41" i="4"/>
  <c r="BC41" i="4"/>
  <c r="BE41" i="4"/>
  <c r="BF41" i="4"/>
  <c r="BH41" i="4"/>
  <c r="BI41" i="4"/>
  <c r="BK41" i="4"/>
  <c r="BL41" i="4"/>
  <c r="BB42" i="4"/>
  <c r="BC42" i="4"/>
  <c r="BE42" i="4"/>
  <c r="BF42" i="4"/>
  <c r="BH42" i="4"/>
  <c r="BI42" i="4"/>
  <c r="BK42" i="4"/>
  <c r="BL42" i="4"/>
  <c r="BB43" i="4"/>
  <c r="BC43" i="4"/>
  <c r="BE43" i="4"/>
  <c r="BF43" i="4"/>
  <c r="BH43" i="4"/>
  <c r="BI43" i="4"/>
  <c r="BK43" i="4"/>
  <c r="BL43" i="4"/>
  <c r="BB44" i="4"/>
  <c r="BC44" i="4"/>
  <c r="BE44" i="4"/>
  <c r="BF44" i="4"/>
  <c r="BH44" i="4"/>
  <c r="BI44" i="4"/>
  <c r="BK44" i="4"/>
  <c r="BL44" i="4"/>
  <c r="BB45" i="4"/>
  <c r="BC45" i="4"/>
  <c r="BE45" i="4"/>
  <c r="BF45" i="4"/>
  <c r="BH45" i="4"/>
  <c r="BI45" i="4"/>
  <c r="BK45" i="4"/>
  <c r="BL45" i="4"/>
  <c r="BB46" i="4"/>
  <c r="BC46" i="4"/>
  <c r="BE46" i="4"/>
  <c r="BF46" i="4"/>
  <c r="BH46" i="4"/>
  <c r="BI46" i="4"/>
  <c r="BK46" i="4"/>
  <c r="BL46" i="4"/>
  <c r="BB47" i="4"/>
  <c r="BC47" i="4"/>
  <c r="BE47" i="4"/>
  <c r="BF47" i="4"/>
  <c r="BH47" i="4"/>
  <c r="BI47" i="4"/>
  <c r="BK47" i="4"/>
  <c r="BL47" i="4"/>
  <c r="BB48" i="4"/>
  <c r="BC48" i="4"/>
  <c r="BE48" i="4"/>
  <c r="BF48" i="4"/>
  <c r="BH48" i="4"/>
  <c r="BI48" i="4"/>
  <c r="BK48" i="4"/>
  <c r="BL48" i="4"/>
  <c r="BB49" i="4"/>
  <c r="BC49" i="4"/>
  <c r="BE49" i="4"/>
  <c r="BF49" i="4"/>
  <c r="BH49" i="4"/>
  <c r="BI49" i="4"/>
  <c r="BK49" i="4"/>
  <c r="BL49" i="4"/>
  <c r="BB50" i="4"/>
  <c r="BC50" i="4"/>
  <c r="BE50" i="4"/>
  <c r="BF50" i="4"/>
  <c r="BH50" i="4"/>
  <c r="BI50" i="4"/>
  <c r="BK50" i="4"/>
  <c r="BL50" i="4"/>
  <c r="BB51" i="4"/>
  <c r="BC51" i="4"/>
  <c r="BE51" i="4"/>
  <c r="BF51" i="4"/>
  <c r="BH51" i="4"/>
  <c r="BI51" i="4"/>
  <c r="BK51" i="4"/>
  <c r="BL51" i="4"/>
  <c r="BB52" i="4"/>
  <c r="BC52" i="4"/>
  <c r="BE52" i="4"/>
  <c r="BF52" i="4"/>
  <c r="BH52" i="4"/>
  <c r="BI52" i="4"/>
  <c r="BK52" i="4"/>
  <c r="BL52" i="4"/>
  <c r="BC3" i="4"/>
  <c r="BE3" i="4"/>
  <c r="BF3" i="4"/>
  <c r="BH3" i="4"/>
  <c r="BI3" i="4"/>
  <c r="BK3" i="4"/>
  <c r="BL3" i="4"/>
  <c r="BB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V3" i="4"/>
  <c r="X3" i="4"/>
  <c r="Y3" i="4"/>
  <c r="AA3" i="4"/>
  <c r="AB3" i="4"/>
  <c r="AD3" i="4"/>
  <c r="AE3" i="4"/>
  <c r="V4" i="4"/>
  <c r="X4" i="4"/>
  <c r="Y4" i="4"/>
  <c r="AA4" i="4"/>
  <c r="AB4" i="4"/>
  <c r="AD4" i="4"/>
  <c r="AE4" i="4"/>
  <c r="V5" i="4"/>
  <c r="X5" i="4"/>
  <c r="Y5" i="4"/>
  <c r="AA5" i="4"/>
  <c r="AB5" i="4"/>
  <c r="AD5" i="4"/>
  <c r="AE5" i="4"/>
  <c r="V6" i="4"/>
  <c r="X6" i="4"/>
  <c r="Y6" i="4"/>
  <c r="AA6" i="4"/>
  <c r="AB6" i="4"/>
  <c r="AD6" i="4"/>
  <c r="AE6" i="4"/>
  <c r="V7" i="4"/>
  <c r="X7" i="4"/>
  <c r="Y7" i="4"/>
  <c r="AA7" i="4"/>
  <c r="AB7" i="4"/>
  <c r="AD7" i="4"/>
  <c r="AE7" i="4"/>
  <c r="V8" i="4"/>
  <c r="X8" i="4"/>
  <c r="Y8" i="4"/>
  <c r="AA8" i="4"/>
  <c r="AB8" i="4"/>
  <c r="AD8" i="4"/>
  <c r="AE8" i="4"/>
  <c r="V9" i="4"/>
  <c r="X9" i="4"/>
  <c r="Y9" i="4"/>
  <c r="AA9" i="4"/>
  <c r="AB9" i="4"/>
  <c r="AD9" i="4"/>
  <c r="AE9" i="4"/>
  <c r="V10" i="4"/>
  <c r="X10" i="4"/>
  <c r="Y10" i="4"/>
  <c r="AA10" i="4"/>
  <c r="AB10" i="4"/>
  <c r="AD10" i="4"/>
  <c r="AE10" i="4"/>
  <c r="V11" i="4"/>
  <c r="X11" i="4"/>
  <c r="Y11" i="4"/>
  <c r="AA11" i="4"/>
  <c r="AB11" i="4"/>
  <c r="AD11" i="4"/>
  <c r="AE11" i="4"/>
  <c r="V12" i="4"/>
  <c r="X12" i="4"/>
  <c r="Y12" i="4"/>
  <c r="AA12" i="4"/>
  <c r="AB12" i="4"/>
  <c r="AD12" i="4"/>
  <c r="AE12" i="4"/>
  <c r="V13" i="4"/>
  <c r="X13" i="4"/>
  <c r="Y13" i="4"/>
  <c r="AA13" i="4"/>
  <c r="AB13" i="4"/>
  <c r="AD13" i="4"/>
  <c r="AE13" i="4"/>
  <c r="V14" i="4"/>
  <c r="X14" i="4"/>
  <c r="Y14" i="4"/>
  <c r="AA14" i="4"/>
  <c r="AB14" i="4"/>
  <c r="AD14" i="4"/>
  <c r="AE14" i="4"/>
  <c r="V15" i="4"/>
  <c r="X15" i="4"/>
  <c r="Y15" i="4"/>
  <c r="AA15" i="4"/>
  <c r="AB15" i="4"/>
  <c r="AD15" i="4"/>
  <c r="AE15" i="4"/>
  <c r="V16" i="4"/>
  <c r="X16" i="4"/>
  <c r="Y16" i="4"/>
  <c r="AA16" i="4"/>
  <c r="AB16" i="4"/>
  <c r="AD16" i="4"/>
  <c r="AE16" i="4"/>
  <c r="V17" i="4"/>
  <c r="X17" i="4"/>
  <c r="Y17" i="4"/>
  <c r="AA17" i="4"/>
  <c r="AB17" i="4"/>
  <c r="AD17" i="4"/>
  <c r="AE17" i="4"/>
  <c r="V18" i="4"/>
  <c r="X18" i="4"/>
  <c r="Y18" i="4"/>
  <c r="AA18" i="4"/>
  <c r="AB18" i="4"/>
  <c r="AD18" i="4"/>
  <c r="AE18" i="4"/>
  <c r="V19" i="4"/>
  <c r="X19" i="4"/>
  <c r="Y19" i="4"/>
  <c r="AA19" i="4"/>
  <c r="AB19" i="4"/>
  <c r="AD19" i="4"/>
  <c r="AE19" i="4"/>
  <c r="V20" i="4"/>
  <c r="X20" i="4"/>
  <c r="Y20" i="4"/>
  <c r="AA20" i="4"/>
  <c r="AB20" i="4"/>
  <c r="AD20" i="4"/>
  <c r="AE20" i="4"/>
  <c r="V21" i="4"/>
  <c r="X21" i="4"/>
  <c r="Y21" i="4"/>
  <c r="AA21" i="4"/>
  <c r="AB21" i="4"/>
  <c r="AD21" i="4"/>
  <c r="AE21" i="4"/>
  <c r="V22" i="4"/>
  <c r="X22" i="4"/>
  <c r="Y22" i="4"/>
  <c r="AA22" i="4"/>
  <c r="AB22" i="4"/>
  <c r="AD22" i="4"/>
  <c r="AE22" i="4"/>
  <c r="V23" i="4"/>
  <c r="X23" i="4"/>
  <c r="Y23" i="4"/>
  <c r="AA23" i="4"/>
  <c r="AB23" i="4"/>
  <c r="AD23" i="4"/>
  <c r="AE23" i="4"/>
  <c r="V24" i="4"/>
  <c r="X24" i="4"/>
  <c r="Y24" i="4"/>
  <c r="AA24" i="4"/>
  <c r="AB24" i="4"/>
  <c r="AD24" i="4"/>
  <c r="AE24" i="4"/>
  <c r="V25" i="4"/>
  <c r="X25" i="4"/>
  <c r="Y25" i="4"/>
  <c r="AA25" i="4"/>
  <c r="AB25" i="4"/>
  <c r="AD25" i="4"/>
  <c r="AE25" i="4"/>
  <c r="V26" i="4"/>
  <c r="X26" i="4"/>
  <c r="Y26" i="4"/>
  <c r="AA26" i="4"/>
  <c r="AB26" i="4"/>
  <c r="AD26" i="4"/>
  <c r="AE26" i="4"/>
  <c r="V27" i="4"/>
  <c r="X27" i="4"/>
  <c r="Y27" i="4"/>
  <c r="AA27" i="4"/>
  <c r="AB27" i="4"/>
  <c r="AD27" i="4"/>
  <c r="AE27" i="4"/>
  <c r="V28" i="4"/>
  <c r="X28" i="4"/>
  <c r="Y28" i="4"/>
  <c r="AA28" i="4"/>
  <c r="AB28" i="4"/>
  <c r="AD28" i="4"/>
  <c r="AE28" i="4"/>
  <c r="V29" i="4"/>
  <c r="X29" i="4"/>
  <c r="Y29" i="4"/>
  <c r="AA29" i="4"/>
  <c r="AB29" i="4"/>
  <c r="AD29" i="4"/>
  <c r="AE29" i="4"/>
  <c r="V30" i="4"/>
  <c r="X30" i="4"/>
  <c r="Y30" i="4"/>
  <c r="AA30" i="4"/>
  <c r="AB30" i="4"/>
  <c r="AD30" i="4"/>
  <c r="AE30" i="4"/>
  <c r="V31" i="4"/>
  <c r="X31" i="4"/>
  <c r="Y31" i="4"/>
  <c r="AA31" i="4"/>
  <c r="AB31" i="4"/>
  <c r="AD31" i="4"/>
  <c r="AE31" i="4"/>
  <c r="V32" i="4"/>
  <c r="X32" i="4"/>
  <c r="Y32" i="4"/>
  <c r="AA32" i="4"/>
  <c r="AB32" i="4"/>
  <c r="AD32" i="4"/>
  <c r="AE32" i="4"/>
  <c r="V33" i="4"/>
  <c r="X33" i="4"/>
  <c r="Y33" i="4"/>
  <c r="AA33" i="4"/>
  <c r="AB33" i="4"/>
  <c r="AD33" i="4"/>
  <c r="AE33" i="4"/>
  <c r="V34" i="4"/>
  <c r="X34" i="4"/>
  <c r="Y34" i="4"/>
  <c r="AA34" i="4"/>
  <c r="AB34" i="4"/>
  <c r="AD34" i="4"/>
  <c r="AE34" i="4"/>
  <c r="V35" i="4"/>
  <c r="X35" i="4"/>
  <c r="Y35" i="4"/>
  <c r="AA35" i="4"/>
  <c r="AB35" i="4"/>
  <c r="AD35" i="4"/>
  <c r="AE35" i="4"/>
  <c r="V36" i="4"/>
  <c r="X36" i="4"/>
  <c r="Y36" i="4"/>
  <c r="AA36" i="4"/>
  <c r="AB36" i="4"/>
  <c r="AD36" i="4"/>
  <c r="AE36" i="4"/>
  <c r="V37" i="4"/>
  <c r="X37" i="4"/>
  <c r="Y37" i="4"/>
  <c r="AA37" i="4"/>
  <c r="AB37" i="4"/>
  <c r="AD37" i="4"/>
  <c r="AE37" i="4"/>
  <c r="V38" i="4"/>
  <c r="X38" i="4"/>
  <c r="Y38" i="4"/>
  <c r="AA38" i="4"/>
  <c r="AB38" i="4"/>
  <c r="AD38" i="4"/>
  <c r="AE38" i="4"/>
  <c r="V39" i="4"/>
  <c r="X39" i="4"/>
  <c r="Y39" i="4"/>
  <c r="AA39" i="4"/>
  <c r="AB39" i="4"/>
  <c r="AD39" i="4"/>
  <c r="AE39" i="4"/>
  <c r="V40" i="4"/>
  <c r="X40" i="4"/>
  <c r="Y40" i="4"/>
  <c r="AA40" i="4"/>
  <c r="AB40" i="4"/>
  <c r="AD40" i="4"/>
  <c r="AE40" i="4"/>
  <c r="V41" i="4"/>
  <c r="X41" i="4"/>
  <c r="Y41" i="4"/>
  <c r="AA41" i="4"/>
  <c r="AB41" i="4"/>
  <c r="AD41" i="4"/>
  <c r="AE41" i="4"/>
  <c r="V42" i="4"/>
  <c r="X42" i="4"/>
  <c r="Y42" i="4"/>
  <c r="AA42" i="4"/>
  <c r="AB42" i="4"/>
  <c r="AD42" i="4"/>
  <c r="AE42" i="4"/>
  <c r="V43" i="4"/>
  <c r="X43" i="4"/>
  <c r="Y43" i="4"/>
  <c r="AA43" i="4"/>
  <c r="AB43" i="4"/>
  <c r="AD43" i="4"/>
  <c r="AE43" i="4"/>
  <c r="V44" i="4"/>
  <c r="X44" i="4"/>
  <c r="Y44" i="4"/>
  <c r="AA44" i="4"/>
  <c r="AB44" i="4"/>
  <c r="AD44" i="4"/>
  <c r="AE44" i="4"/>
  <c r="V45" i="4"/>
  <c r="X45" i="4"/>
  <c r="Y45" i="4"/>
  <c r="AA45" i="4"/>
  <c r="AB45" i="4"/>
  <c r="AD45" i="4"/>
  <c r="AE45" i="4"/>
  <c r="V46" i="4"/>
  <c r="X46" i="4"/>
  <c r="Y46" i="4"/>
  <c r="AA46" i="4"/>
  <c r="AB46" i="4"/>
  <c r="AD46" i="4"/>
  <c r="AE46" i="4"/>
  <c r="V47" i="4"/>
  <c r="X47" i="4"/>
  <c r="Y47" i="4"/>
  <c r="AA47" i="4"/>
  <c r="AB47" i="4"/>
  <c r="AD47" i="4"/>
  <c r="AE47" i="4"/>
  <c r="V48" i="4"/>
  <c r="X48" i="4"/>
  <c r="Y48" i="4"/>
  <c r="AA48" i="4"/>
  <c r="AB48" i="4"/>
  <c r="AD48" i="4"/>
  <c r="AE48" i="4"/>
  <c r="V49" i="4"/>
  <c r="X49" i="4"/>
  <c r="Y49" i="4"/>
  <c r="AA49" i="4"/>
  <c r="AB49" i="4"/>
  <c r="AD49" i="4"/>
  <c r="AE49" i="4"/>
  <c r="V50" i="4"/>
  <c r="X50" i="4"/>
  <c r="Y50" i="4"/>
  <c r="AA50" i="4"/>
  <c r="AB50" i="4"/>
  <c r="AD50" i="4"/>
  <c r="AE50" i="4"/>
  <c r="V51" i="4"/>
  <c r="X51" i="4"/>
  <c r="Y51" i="4"/>
  <c r="AA51" i="4"/>
  <c r="AB51" i="4"/>
  <c r="AD51" i="4"/>
  <c r="AE51" i="4"/>
  <c r="V52" i="4"/>
  <c r="X52" i="4"/>
  <c r="Y52" i="4"/>
  <c r="AA52" i="4"/>
  <c r="AB52" i="4"/>
  <c r="AD52" i="4"/>
  <c r="AE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3" i="4"/>
  <c r="AH35" i="4"/>
  <c r="AI35" i="4"/>
  <c r="AJ35" i="4"/>
  <c r="AL35" i="4"/>
  <c r="AM35" i="4"/>
  <c r="AN35" i="4"/>
  <c r="AP35" i="4"/>
  <c r="AQ35" i="4"/>
  <c r="AR35" i="4"/>
  <c r="AT35" i="4"/>
  <c r="AU35" i="4"/>
  <c r="AV35" i="4"/>
  <c r="AX35" i="4"/>
  <c r="AY35" i="4"/>
  <c r="AZ35" i="4"/>
  <c r="AH36" i="4"/>
  <c r="AI36" i="4"/>
  <c r="AJ36" i="4"/>
  <c r="AL36" i="4"/>
  <c r="AM36" i="4"/>
  <c r="AN36" i="4"/>
  <c r="AP36" i="4"/>
  <c r="AQ36" i="4"/>
  <c r="AR36" i="4"/>
  <c r="AT36" i="4"/>
  <c r="AU36" i="4"/>
  <c r="AV36" i="4"/>
  <c r="AX36" i="4"/>
  <c r="AY36" i="4"/>
  <c r="AZ36" i="4"/>
  <c r="AH37" i="4"/>
  <c r="AI37" i="4"/>
  <c r="AJ37" i="4"/>
  <c r="AL37" i="4"/>
  <c r="AM37" i="4"/>
  <c r="AN37" i="4"/>
  <c r="AP37" i="4"/>
  <c r="AQ37" i="4"/>
  <c r="AR37" i="4"/>
  <c r="AT37" i="4"/>
  <c r="AU37" i="4"/>
  <c r="AV37" i="4"/>
  <c r="AX37" i="4"/>
  <c r="AY37" i="4"/>
  <c r="AZ37" i="4"/>
  <c r="AH38" i="4"/>
  <c r="AI38" i="4"/>
  <c r="AJ38" i="4"/>
  <c r="AL38" i="4"/>
  <c r="AM38" i="4"/>
  <c r="AN38" i="4"/>
  <c r="AP38" i="4"/>
  <c r="AQ38" i="4"/>
  <c r="AR38" i="4"/>
  <c r="AT38" i="4"/>
  <c r="AU38" i="4"/>
  <c r="AV38" i="4"/>
  <c r="AX38" i="4"/>
  <c r="AY38" i="4"/>
  <c r="AZ38" i="4"/>
  <c r="AH39" i="4"/>
  <c r="AI39" i="4"/>
  <c r="AJ39" i="4"/>
  <c r="AL39" i="4"/>
  <c r="AM39" i="4"/>
  <c r="AN39" i="4"/>
  <c r="AP39" i="4"/>
  <c r="AQ39" i="4"/>
  <c r="AR39" i="4"/>
  <c r="AT39" i="4"/>
  <c r="AU39" i="4"/>
  <c r="AV39" i="4"/>
  <c r="AX39" i="4"/>
  <c r="AY39" i="4"/>
  <c r="AZ39" i="4"/>
  <c r="AH40" i="4"/>
  <c r="AI40" i="4"/>
  <c r="AJ40" i="4"/>
  <c r="AL40" i="4"/>
  <c r="AM40" i="4"/>
  <c r="AN40" i="4"/>
  <c r="AP40" i="4"/>
  <c r="AQ40" i="4"/>
  <c r="AR40" i="4"/>
  <c r="AT40" i="4"/>
  <c r="AU40" i="4"/>
  <c r="AV40" i="4"/>
  <c r="AX40" i="4"/>
  <c r="AY40" i="4"/>
  <c r="AZ40" i="4"/>
  <c r="AH41" i="4"/>
  <c r="AI41" i="4"/>
  <c r="AJ41" i="4"/>
  <c r="AL41" i="4"/>
  <c r="AM41" i="4"/>
  <c r="AN41" i="4"/>
  <c r="AP41" i="4"/>
  <c r="AQ41" i="4"/>
  <c r="AR41" i="4"/>
  <c r="AT41" i="4"/>
  <c r="AU41" i="4"/>
  <c r="AV41" i="4"/>
  <c r="AX41" i="4"/>
  <c r="AY41" i="4"/>
  <c r="AZ41" i="4"/>
  <c r="AH42" i="4"/>
  <c r="AI42" i="4"/>
  <c r="AJ42" i="4"/>
  <c r="AL42" i="4"/>
  <c r="AM42" i="4"/>
  <c r="AN42" i="4"/>
  <c r="AP42" i="4"/>
  <c r="AQ42" i="4"/>
  <c r="AR42" i="4"/>
  <c r="AT42" i="4"/>
  <c r="AU42" i="4"/>
  <c r="AV42" i="4"/>
  <c r="AX42" i="4"/>
  <c r="AY42" i="4"/>
  <c r="AZ42" i="4"/>
  <c r="AH43" i="4"/>
  <c r="AI43" i="4"/>
  <c r="AJ43" i="4"/>
  <c r="AL43" i="4"/>
  <c r="AM43" i="4"/>
  <c r="AN43" i="4"/>
  <c r="AP43" i="4"/>
  <c r="AQ43" i="4"/>
  <c r="AR43" i="4"/>
  <c r="AT43" i="4"/>
  <c r="AU43" i="4"/>
  <c r="AV43" i="4"/>
  <c r="AX43" i="4"/>
  <c r="AY43" i="4"/>
  <c r="AZ43" i="4"/>
  <c r="AH44" i="4"/>
  <c r="AI44" i="4"/>
  <c r="AJ44" i="4"/>
  <c r="AL44" i="4"/>
  <c r="AM44" i="4"/>
  <c r="AN44" i="4"/>
  <c r="AP44" i="4"/>
  <c r="AQ44" i="4"/>
  <c r="AR44" i="4"/>
  <c r="AT44" i="4"/>
  <c r="AU44" i="4"/>
  <c r="AV44" i="4"/>
  <c r="AX44" i="4"/>
  <c r="AY44" i="4"/>
  <c r="AZ44" i="4"/>
  <c r="AH45" i="4"/>
  <c r="AI45" i="4"/>
  <c r="AJ45" i="4"/>
  <c r="AL45" i="4"/>
  <c r="AM45" i="4"/>
  <c r="AN45" i="4"/>
  <c r="AP45" i="4"/>
  <c r="AQ45" i="4"/>
  <c r="AR45" i="4"/>
  <c r="AT45" i="4"/>
  <c r="AU45" i="4"/>
  <c r="AV45" i="4"/>
  <c r="AX45" i="4"/>
  <c r="AY45" i="4"/>
  <c r="AZ45" i="4"/>
  <c r="AH46" i="4"/>
  <c r="AI46" i="4"/>
  <c r="AJ46" i="4"/>
  <c r="AL46" i="4"/>
  <c r="AM46" i="4"/>
  <c r="AN46" i="4"/>
  <c r="AP46" i="4"/>
  <c r="AQ46" i="4"/>
  <c r="AR46" i="4"/>
  <c r="AT46" i="4"/>
  <c r="AU46" i="4"/>
  <c r="AV46" i="4"/>
  <c r="AX46" i="4"/>
  <c r="AY46" i="4"/>
  <c r="AZ46" i="4"/>
  <c r="AH47" i="4"/>
  <c r="AI47" i="4"/>
  <c r="AJ47" i="4"/>
  <c r="AL47" i="4"/>
  <c r="AM47" i="4"/>
  <c r="AN47" i="4"/>
  <c r="AP47" i="4"/>
  <c r="AQ47" i="4"/>
  <c r="AR47" i="4"/>
  <c r="AT47" i="4"/>
  <c r="AU47" i="4"/>
  <c r="AV47" i="4"/>
  <c r="AX47" i="4"/>
  <c r="AY47" i="4"/>
  <c r="AZ47" i="4"/>
  <c r="AH48" i="4"/>
  <c r="AI48" i="4"/>
  <c r="AJ48" i="4"/>
  <c r="AL48" i="4"/>
  <c r="AM48" i="4"/>
  <c r="AN48" i="4"/>
  <c r="AP48" i="4"/>
  <c r="AQ48" i="4"/>
  <c r="AR48" i="4"/>
  <c r="AT48" i="4"/>
  <c r="AU48" i="4"/>
  <c r="AV48" i="4"/>
  <c r="AX48" i="4"/>
  <c r="AY48" i="4"/>
  <c r="AZ48" i="4"/>
  <c r="AH49" i="4"/>
  <c r="AI49" i="4"/>
  <c r="AJ49" i="4"/>
  <c r="AL49" i="4"/>
  <c r="AM49" i="4"/>
  <c r="AN49" i="4"/>
  <c r="AP49" i="4"/>
  <c r="AQ49" i="4"/>
  <c r="AR49" i="4"/>
  <c r="AT49" i="4"/>
  <c r="AU49" i="4"/>
  <c r="AV49" i="4"/>
  <c r="AX49" i="4"/>
  <c r="AY49" i="4"/>
  <c r="AZ49" i="4"/>
  <c r="AH50" i="4"/>
  <c r="AI50" i="4"/>
  <c r="AJ50" i="4"/>
  <c r="AL50" i="4"/>
  <c r="AM50" i="4"/>
  <c r="AN50" i="4"/>
  <c r="AP50" i="4"/>
  <c r="AQ50" i="4"/>
  <c r="AR50" i="4"/>
  <c r="AT50" i="4"/>
  <c r="AU50" i="4"/>
  <c r="AV50" i="4"/>
  <c r="AX50" i="4"/>
  <c r="AY50" i="4"/>
  <c r="AZ50" i="4"/>
  <c r="AH51" i="4"/>
  <c r="AI51" i="4"/>
  <c r="AJ51" i="4"/>
  <c r="AL51" i="4"/>
  <c r="AM51" i="4"/>
  <c r="AN51" i="4"/>
  <c r="AP51" i="4"/>
  <c r="AQ51" i="4"/>
  <c r="AR51" i="4"/>
  <c r="AT51" i="4"/>
  <c r="AU51" i="4"/>
  <c r="AV51" i="4"/>
  <c r="AX51" i="4"/>
  <c r="AY51" i="4"/>
  <c r="AZ51" i="4"/>
  <c r="AH52" i="4"/>
  <c r="AI52" i="4"/>
  <c r="AJ52" i="4"/>
  <c r="AL52" i="4"/>
  <c r="AM52" i="4"/>
  <c r="AN52" i="4"/>
  <c r="AP52" i="4"/>
  <c r="AQ52" i="4"/>
  <c r="AR52" i="4"/>
  <c r="AT52" i="4"/>
  <c r="AU52" i="4"/>
  <c r="AV52" i="4"/>
  <c r="AX52" i="4"/>
  <c r="AY52" i="4"/>
  <c r="AZ52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28" i="4"/>
  <c r="B28" i="4"/>
  <c r="C28" i="4"/>
  <c r="E28" i="4"/>
  <c r="F28" i="4"/>
  <c r="G28" i="4"/>
  <c r="I28" i="4"/>
  <c r="J28" i="4"/>
  <c r="K28" i="4"/>
  <c r="M28" i="4"/>
  <c r="N28" i="4"/>
  <c r="O28" i="4"/>
  <c r="Q28" i="4"/>
  <c r="R28" i="4"/>
  <c r="S28" i="4"/>
  <c r="A29" i="4"/>
  <c r="B29" i="4"/>
  <c r="C29" i="4"/>
  <c r="E29" i="4"/>
  <c r="F29" i="4"/>
  <c r="G29" i="4"/>
  <c r="I29" i="4"/>
  <c r="J29" i="4"/>
  <c r="K29" i="4"/>
  <c r="M29" i="4"/>
  <c r="N29" i="4"/>
  <c r="O29" i="4"/>
  <c r="Q29" i="4"/>
  <c r="R29" i="4"/>
  <c r="S29" i="4"/>
  <c r="A30" i="4"/>
  <c r="B30" i="4"/>
  <c r="C30" i="4"/>
  <c r="E30" i="4"/>
  <c r="F30" i="4"/>
  <c r="G30" i="4"/>
  <c r="I30" i="4"/>
  <c r="J30" i="4"/>
  <c r="K30" i="4"/>
  <c r="M30" i="4"/>
  <c r="N30" i="4"/>
  <c r="O30" i="4"/>
  <c r="Q30" i="4"/>
  <c r="R30" i="4"/>
  <c r="S30" i="4"/>
  <c r="A31" i="4"/>
  <c r="B31" i="4"/>
  <c r="C31" i="4"/>
  <c r="E31" i="4"/>
  <c r="F31" i="4"/>
  <c r="G31" i="4"/>
  <c r="I31" i="4"/>
  <c r="J31" i="4"/>
  <c r="K31" i="4"/>
  <c r="M31" i="4"/>
  <c r="N31" i="4"/>
  <c r="O31" i="4"/>
  <c r="Q31" i="4"/>
  <c r="R31" i="4"/>
  <c r="S31" i="4"/>
  <c r="A32" i="4"/>
  <c r="B32" i="4"/>
  <c r="C32" i="4"/>
  <c r="E32" i="4"/>
  <c r="F32" i="4"/>
  <c r="G32" i="4"/>
  <c r="I32" i="4"/>
  <c r="J32" i="4"/>
  <c r="K32" i="4"/>
  <c r="M32" i="4"/>
  <c r="N32" i="4"/>
  <c r="O32" i="4"/>
  <c r="Q32" i="4"/>
  <c r="R32" i="4"/>
  <c r="S32" i="4"/>
  <c r="A33" i="4"/>
  <c r="B33" i="4"/>
  <c r="C33" i="4"/>
  <c r="E33" i="4"/>
  <c r="F33" i="4"/>
  <c r="G33" i="4"/>
  <c r="I33" i="4"/>
  <c r="J33" i="4"/>
  <c r="K33" i="4"/>
  <c r="M33" i="4"/>
  <c r="N33" i="4"/>
  <c r="O33" i="4"/>
  <c r="Q33" i="4"/>
  <c r="R33" i="4"/>
  <c r="S33" i="4"/>
  <c r="A34" i="4"/>
  <c r="B34" i="4"/>
  <c r="C34" i="4"/>
  <c r="E34" i="4"/>
  <c r="F34" i="4"/>
  <c r="G34" i="4"/>
  <c r="I34" i="4"/>
  <c r="J34" i="4"/>
  <c r="K34" i="4"/>
  <c r="M34" i="4"/>
  <c r="N34" i="4"/>
  <c r="O34" i="4"/>
  <c r="Q34" i="4"/>
  <c r="R34" i="4"/>
  <c r="S34" i="4"/>
  <c r="A35" i="4"/>
  <c r="B35" i="4"/>
  <c r="C35" i="4"/>
  <c r="E35" i="4"/>
  <c r="F35" i="4"/>
  <c r="G35" i="4"/>
  <c r="I35" i="4"/>
  <c r="J35" i="4"/>
  <c r="K35" i="4"/>
  <c r="M35" i="4"/>
  <c r="N35" i="4"/>
  <c r="O35" i="4"/>
  <c r="Q35" i="4"/>
  <c r="R35" i="4"/>
  <c r="S35" i="4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AH13" i="4"/>
  <c r="AI13" i="4"/>
  <c r="AJ13" i="4"/>
  <c r="AL13" i="4"/>
  <c r="AM13" i="4"/>
  <c r="AN13" i="4"/>
  <c r="AP13" i="4"/>
  <c r="AQ13" i="4"/>
  <c r="AR13" i="4"/>
  <c r="AT13" i="4"/>
  <c r="AU13" i="4"/>
  <c r="AV13" i="4"/>
  <c r="AH14" i="4"/>
  <c r="AI14" i="4"/>
  <c r="AJ14" i="4"/>
  <c r="AL14" i="4"/>
  <c r="AM14" i="4"/>
  <c r="AN14" i="4"/>
  <c r="AP14" i="4"/>
  <c r="AQ14" i="4"/>
  <c r="AR14" i="4"/>
  <c r="AT14" i="4"/>
  <c r="AU14" i="4"/>
  <c r="AV14" i="4"/>
  <c r="AH15" i="4"/>
  <c r="AI15" i="4"/>
  <c r="AJ15" i="4"/>
  <c r="AL15" i="4"/>
  <c r="AM15" i="4"/>
  <c r="AN15" i="4"/>
  <c r="AP15" i="4"/>
  <c r="AQ15" i="4"/>
  <c r="AR15" i="4"/>
  <c r="AT15" i="4"/>
  <c r="AU15" i="4"/>
  <c r="AV15" i="4"/>
  <c r="AH16" i="4"/>
  <c r="AI16" i="4"/>
  <c r="AJ16" i="4"/>
  <c r="AL16" i="4"/>
  <c r="AM16" i="4"/>
  <c r="AN16" i="4"/>
  <c r="AP16" i="4"/>
  <c r="AQ16" i="4"/>
  <c r="AR16" i="4"/>
  <c r="AT16" i="4"/>
  <c r="AU16" i="4"/>
  <c r="AV16" i="4"/>
  <c r="AH17" i="4"/>
  <c r="AI17" i="4"/>
  <c r="AJ17" i="4"/>
  <c r="AL17" i="4"/>
  <c r="AM17" i="4"/>
  <c r="AN17" i="4"/>
  <c r="AP17" i="4"/>
  <c r="AQ17" i="4"/>
  <c r="AR17" i="4"/>
  <c r="AT17" i="4"/>
  <c r="AU17" i="4"/>
  <c r="AV17" i="4"/>
  <c r="AH18" i="4"/>
  <c r="AI18" i="4"/>
  <c r="AJ18" i="4"/>
  <c r="AL18" i="4"/>
  <c r="AM18" i="4"/>
  <c r="AN18" i="4"/>
  <c r="AP18" i="4"/>
  <c r="AQ18" i="4"/>
  <c r="AR18" i="4"/>
  <c r="AT18" i="4"/>
  <c r="AU18" i="4"/>
  <c r="AV18" i="4"/>
  <c r="AH19" i="4"/>
  <c r="AI19" i="4"/>
  <c r="AJ19" i="4"/>
  <c r="AL19" i="4"/>
  <c r="AM19" i="4"/>
  <c r="AN19" i="4"/>
  <c r="AP19" i="4"/>
  <c r="AQ19" i="4"/>
  <c r="AR19" i="4"/>
  <c r="AT19" i="4"/>
  <c r="AU19" i="4"/>
  <c r="AV19" i="4"/>
  <c r="AH20" i="4"/>
  <c r="AI20" i="4"/>
  <c r="AJ20" i="4"/>
  <c r="AL20" i="4"/>
  <c r="AM20" i="4"/>
  <c r="AN20" i="4"/>
  <c r="AP20" i="4"/>
  <c r="AQ20" i="4"/>
  <c r="AR20" i="4"/>
  <c r="AT20" i="4"/>
  <c r="AU20" i="4"/>
  <c r="AV20" i="4"/>
  <c r="AH21" i="4"/>
  <c r="AI21" i="4"/>
  <c r="AJ21" i="4"/>
  <c r="AL21" i="4"/>
  <c r="AM21" i="4"/>
  <c r="AN21" i="4"/>
  <c r="AP21" i="4"/>
  <c r="AQ21" i="4"/>
  <c r="AR21" i="4"/>
  <c r="AT21" i="4"/>
  <c r="AU21" i="4"/>
  <c r="AV21" i="4"/>
  <c r="AH22" i="4"/>
  <c r="AI22" i="4"/>
  <c r="AJ22" i="4"/>
  <c r="AL22" i="4"/>
  <c r="AM22" i="4"/>
  <c r="AN22" i="4"/>
  <c r="AP22" i="4"/>
  <c r="AQ22" i="4"/>
  <c r="AR22" i="4"/>
  <c r="AT22" i="4"/>
  <c r="AU22" i="4"/>
  <c r="AV22" i="4"/>
  <c r="AH23" i="4"/>
  <c r="AI23" i="4"/>
  <c r="AJ23" i="4"/>
  <c r="AL23" i="4"/>
  <c r="AM23" i="4"/>
  <c r="AN23" i="4"/>
  <c r="AP23" i="4"/>
  <c r="AQ23" i="4"/>
  <c r="AR23" i="4"/>
  <c r="AT23" i="4"/>
  <c r="AU23" i="4"/>
  <c r="AV23" i="4"/>
  <c r="AH24" i="4"/>
  <c r="AI24" i="4"/>
  <c r="AJ24" i="4"/>
  <c r="AL24" i="4"/>
  <c r="AM24" i="4"/>
  <c r="AN24" i="4"/>
  <c r="AP24" i="4"/>
  <c r="AQ24" i="4"/>
  <c r="AR24" i="4"/>
  <c r="AT24" i="4"/>
  <c r="AU24" i="4"/>
  <c r="AV24" i="4"/>
  <c r="AH25" i="4"/>
  <c r="AI25" i="4"/>
  <c r="AJ25" i="4"/>
  <c r="AL25" i="4"/>
  <c r="AM25" i="4"/>
  <c r="AN25" i="4"/>
  <c r="AP25" i="4"/>
  <c r="AQ25" i="4"/>
  <c r="AR25" i="4"/>
  <c r="AT25" i="4"/>
  <c r="AU25" i="4"/>
  <c r="AV25" i="4"/>
  <c r="AH26" i="4"/>
  <c r="AI26" i="4"/>
  <c r="AJ26" i="4"/>
  <c r="AL26" i="4"/>
  <c r="AM26" i="4"/>
  <c r="AN26" i="4"/>
  <c r="AP26" i="4"/>
  <c r="AQ26" i="4"/>
  <c r="AR26" i="4"/>
  <c r="AT26" i="4"/>
  <c r="AU26" i="4"/>
  <c r="AV26" i="4"/>
  <c r="AH27" i="4"/>
  <c r="AI27" i="4"/>
  <c r="AJ27" i="4"/>
  <c r="AL27" i="4"/>
  <c r="AM27" i="4"/>
  <c r="AN27" i="4"/>
  <c r="AP27" i="4"/>
  <c r="AQ27" i="4"/>
  <c r="AR27" i="4"/>
  <c r="AT27" i="4"/>
  <c r="AU27" i="4"/>
  <c r="AV27" i="4"/>
  <c r="AH28" i="4"/>
  <c r="AI28" i="4"/>
  <c r="AJ28" i="4"/>
  <c r="AL28" i="4"/>
  <c r="AM28" i="4"/>
  <c r="AN28" i="4"/>
  <c r="AP28" i="4"/>
  <c r="AQ28" i="4"/>
  <c r="AR28" i="4"/>
  <c r="AT28" i="4"/>
  <c r="AU28" i="4"/>
  <c r="AV28" i="4"/>
  <c r="AH29" i="4"/>
  <c r="AI29" i="4"/>
  <c r="AJ29" i="4"/>
  <c r="AL29" i="4"/>
  <c r="AM29" i="4"/>
  <c r="AN29" i="4"/>
  <c r="AP29" i="4"/>
  <c r="AQ29" i="4"/>
  <c r="AR29" i="4"/>
  <c r="AT29" i="4"/>
  <c r="AU29" i="4"/>
  <c r="AV29" i="4"/>
  <c r="AH30" i="4"/>
  <c r="AI30" i="4"/>
  <c r="AJ30" i="4"/>
  <c r="AL30" i="4"/>
  <c r="AM30" i="4"/>
  <c r="AN30" i="4"/>
  <c r="AP30" i="4"/>
  <c r="AQ30" i="4"/>
  <c r="AR30" i="4"/>
  <c r="AT30" i="4"/>
  <c r="AU30" i="4"/>
  <c r="AV30" i="4"/>
  <c r="AH31" i="4"/>
  <c r="AI31" i="4"/>
  <c r="AJ31" i="4"/>
  <c r="AL31" i="4"/>
  <c r="AM31" i="4"/>
  <c r="AN31" i="4"/>
  <c r="AP31" i="4"/>
  <c r="AQ31" i="4"/>
  <c r="AR31" i="4"/>
  <c r="AT31" i="4"/>
  <c r="AU31" i="4"/>
  <c r="AV31" i="4"/>
  <c r="AH32" i="4"/>
  <c r="AI32" i="4"/>
  <c r="AJ32" i="4"/>
  <c r="AL32" i="4"/>
  <c r="AM32" i="4"/>
  <c r="AN32" i="4"/>
  <c r="AP32" i="4"/>
  <c r="AQ32" i="4"/>
  <c r="AR32" i="4"/>
  <c r="AT32" i="4"/>
  <c r="AU32" i="4"/>
  <c r="AV32" i="4"/>
  <c r="AH33" i="4"/>
  <c r="AI33" i="4"/>
  <c r="AJ33" i="4"/>
  <c r="AL33" i="4"/>
  <c r="AM33" i="4"/>
  <c r="AN33" i="4"/>
  <c r="AP33" i="4"/>
  <c r="AQ33" i="4"/>
  <c r="AR33" i="4"/>
  <c r="AT33" i="4"/>
  <c r="AU33" i="4"/>
  <c r="AV33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Z3" i="4"/>
  <c r="AV34" i="4"/>
  <c r="AV12" i="4"/>
  <c r="AV11" i="4"/>
  <c r="AV10" i="4"/>
  <c r="AV9" i="4"/>
  <c r="AV8" i="4"/>
  <c r="AV7" i="4"/>
  <c r="AV6" i="4"/>
  <c r="AV5" i="4"/>
  <c r="AV4" i="4"/>
  <c r="AV3" i="4"/>
  <c r="AR34" i="4"/>
  <c r="AR12" i="4"/>
  <c r="AR11" i="4"/>
  <c r="AR10" i="4"/>
  <c r="AR9" i="4"/>
  <c r="AR8" i="4"/>
  <c r="AR7" i="4"/>
  <c r="AR6" i="4"/>
  <c r="AR5" i="4"/>
  <c r="AR4" i="4"/>
  <c r="AR3" i="4"/>
  <c r="AN34" i="4"/>
  <c r="AN12" i="4"/>
  <c r="AN11" i="4"/>
  <c r="AN10" i="4"/>
  <c r="AN9" i="4"/>
  <c r="AN8" i="4"/>
  <c r="AN7" i="4"/>
  <c r="AN6" i="4"/>
  <c r="AN5" i="4"/>
  <c r="AN4" i="4"/>
  <c r="AN3" i="4"/>
  <c r="AJ4" i="4"/>
  <c r="AJ5" i="4"/>
  <c r="AJ6" i="4"/>
  <c r="AJ7" i="4"/>
  <c r="AJ8" i="4"/>
  <c r="AJ9" i="4"/>
  <c r="AJ10" i="4"/>
  <c r="AJ11" i="4"/>
  <c r="AJ12" i="4"/>
  <c r="AJ34" i="4"/>
  <c r="AJ3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AH4" i="4"/>
  <c r="AI4" i="4"/>
  <c r="AL4" i="4"/>
  <c r="AM4" i="4"/>
  <c r="AP4" i="4"/>
  <c r="AQ4" i="4"/>
  <c r="AT4" i="4"/>
  <c r="AU4" i="4"/>
  <c r="AX4" i="4"/>
  <c r="AY4" i="4"/>
  <c r="AH5" i="4"/>
  <c r="AI5" i="4"/>
  <c r="AL5" i="4"/>
  <c r="AM5" i="4"/>
  <c r="AP5" i="4"/>
  <c r="AQ5" i="4"/>
  <c r="AT5" i="4"/>
  <c r="AU5" i="4"/>
  <c r="AX5" i="4"/>
  <c r="AY5" i="4"/>
  <c r="AH6" i="4"/>
  <c r="AI6" i="4"/>
  <c r="AL6" i="4"/>
  <c r="AM6" i="4"/>
  <c r="AP6" i="4"/>
  <c r="AQ6" i="4"/>
  <c r="AT6" i="4"/>
  <c r="AU6" i="4"/>
  <c r="AX6" i="4"/>
  <c r="AY6" i="4"/>
  <c r="AH7" i="4"/>
  <c r="AI7" i="4"/>
  <c r="AL7" i="4"/>
  <c r="AM7" i="4"/>
  <c r="AP7" i="4"/>
  <c r="AQ7" i="4"/>
  <c r="AT7" i="4"/>
  <c r="AU7" i="4"/>
  <c r="AX7" i="4"/>
  <c r="AY7" i="4"/>
  <c r="AH8" i="4"/>
  <c r="AI8" i="4"/>
  <c r="AL8" i="4"/>
  <c r="AM8" i="4"/>
  <c r="AP8" i="4"/>
  <c r="AQ8" i="4"/>
  <c r="AT8" i="4"/>
  <c r="AU8" i="4"/>
  <c r="AX8" i="4"/>
  <c r="AY8" i="4"/>
  <c r="AH9" i="4"/>
  <c r="AI9" i="4"/>
  <c r="AL9" i="4"/>
  <c r="AM9" i="4"/>
  <c r="AP9" i="4"/>
  <c r="AQ9" i="4"/>
  <c r="AT9" i="4"/>
  <c r="AU9" i="4"/>
  <c r="AX9" i="4"/>
  <c r="AY9" i="4"/>
  <c r="AH10" i="4"/>
  <c r="AI10" i="4"/>
  <c r="AL10" i="4"/>
  <c r="AM10" i="4"/>
  <c r="AP10" i="4"/>
  <c r="AQ10" i="4"/>
  <c r="AT10" i="4"/>
  <c r="AU10" i="4"/>
  <c r="AX10" i="4"/>
  <c r="AY10" i="4"/>
  <c r="AH11" i="4"/>
  <c r="AI11" i="4"/>
  <c r="AL11" i="4"/>
  <c r="AM11" i="4"/>
  <c r="AP11" i="4"/>
  <c r="AQ11" i="4"/>
  <c r="AT11" i="4"/>
  <c r="AU11" i="4"/>
  <c r="AX11" i="4"/>
  <c r="AY11" i="4"/>
  <c r="AH12" i="4"/>
  <c r="AI12" i="4"/>
  <c r="AL12" i="4"/>
  <c r="AM12" i="4"/>
  <c r="AP12" i="4"/>
  <c r="AQ12" i="4"/>
  <c r="AT12" i="4"/>
  <c r="AU12" i="4"/>
  <c r="AX12" i="4"/>
  <c r="AY12" i="4"/>
  <c r="AX13" i="4"/>
  <c r="AY13" i="4"/>
  <c r="AX14" i="4"/>
  <c r="AY14" i="4"/>
  <c r="AX15" i="4"/>
  <c r="AY15" i="4"/>
  <c r="AX16" i="4"/>
  <c r="AY16" i="4"/>
  <c r="AX17" i="4"/>
  <c r="AY17" i="4"/>
  <c r="AX18" i="4"/>
  <c r="AY18" i="4"/>
  <c r="AX19" i="4"/>
  <c r="AY19" i="4"/>
  <c r="AX20" i="4"/>
  <c r="AY20" i="4"/>
  <c r="AX21" i="4"/>
  <c r="AY21" i="4"/>
  <c r="AX22" i="4"/>
  <c r="AY22" i="4"/>
  <c r="AX23" i="4"/>
  <c r="AY23" i="4"/>
  <c r="AX24" i="4"/>
  <c r="AY24" i="4"/>
  <c r="AX25" i="4"/>
  <c r="AY25" i="4"/>
  <c r="AX26" i="4"/>
  <c r="AY26" i="4"/>
  <c r="AX27" i="4"/>
  <c r="AY27" i="4"/>
  <c r="AX28" i="4"/>
  <c r="AY28" i="4"/>
  <c r="AX29" i="4"/>
  <c r="AY29" i="4"/>
  <c r="AX30" i="4"/>
  <c r="AY30" i="4"/>
  <c r="AX31" i="4"/>
  <c r="AY31" i="4"/>
  <c r="AX32" i="4"/>
  <c r="AY32" i="4"/>
  <c r="AX33" i="4"/>
  <c r="AY33" i="4"/>
  <c r="AH34" i="4"/>
  <c r="AI34" i="4"/>
  <c r="AL34" i="4"/>
  <c r="AM34" i="4"/>
  <c r="AP34" i="4"/>
  <c r="AQ34" i="4"/>
  <c r="AT34" i="4"/>
  <c r="AU34" i="4"/>
  <c r="AX34" i="4"/>
  <c r="AY34" i="4"/>
  <c r="AY3" i="4"/>
  <c r="AI3" i="4"/>
  <c r="AL3" i="4"/>
  <c r="AM3" i="4"/>
  <c r="AP3" i="4"/>
  <c r="AQ3" i="4"/>
  <c r="AT3" i="4"/>
  <c r="AU3" i="4"/>
  <c r="AX3" i="4"/>
  <c r="AH3" i="4"/>
  <c r="A4" i="4"/>
  <c r="B4" i="4"/>
  <c r="E4" i="4"/>
  <c r="F4" i="4"/>
  <c r="I4" i="4"/>
  <c r="J4" i="4"/>
  <c r="M4" i="4"/>
  <c r="N4" i="4"/>
  <c r="Q4" i="4"/>
  <c r="R4" i="4"/>
  <c r="A5" i="4"/>
  <c r="B5" i="4"/>
  <c r="E5" i="4"/>
  <c r="F5" i="4"/>
  <c r="I5" i="4"/>
  <c r="J5" i="4"/>
  <c r="M5" i="4"/>
  <c r="N5" i="4"/>
  <c r="Q5" i="4"/>
  <c r="R5" i="4"/>
  <c r="A6" i="4"/>
  <c r="B6" i="4"/>
  <c r="E6" i="4"/>
  <c r="F6" i="4"/>
  <c r="I6" i="4"/>
  <c r="J6" i="4"/>
  <c r="M6" i="4"/>
  <c r="N6" i="4"/>
  <c r="Q6" i="4"/>
  <c r="R6" i="4"/>
  <c r="A7" i="4"/>
  <c r="B7" i="4"/>
  <c r="E7" i="4"/>
  <c r="F7" i="4"/>
  <c r="I7" i="4"/>
  <c r="J7" i="4"/>
  <c r="M7" i="4"/>
  <c r="N7" i="4"/>
  <c r="Q7" i="4"/>
  <c r="R7" i="4"/>
  <c r="A8" i="4"/>
  <c r="B8" i="4"/>
  <c r="E8" i="4"/>
  <c r="F8" i="4"/>
  <c r="I8" i="4"/>
  <c r="J8" i="4"/>
  <c r="M8" i="4"/>
  <c r="N8" i="4"/>
  <c r="Q8" i="4"/>
  <c r="R8" i="4"/>
  <c r="A9" i="4"/>
  <c r="B9" i="4"/>
  <c r="E9" i="4"/>
  <c r="F9" i="4"/>
  <c r="I9" i="4"/>
  <c r="J9" i="4"/>
  <c r="M9" i="4"/>
  <c r="N9" i="4"/>
  <c r="Q9" i="4"/>
  <c r="R9" i="4"/>
  <c r="A10" i="4"/>
  <c r="B10" i="4"/>
  <c r="E10" i="4"/>
  <c r="F10" i="4"/>
  <c r="I10" i="4"/>
  <c r="J10" i="4"/>
  <c r="M10" i="4"/>
  <c r="N10" i="4"/>
  <c r="Q10" i="4"/>
  <c r="R10" i="4"/>
  <c r="A11" i="4"/>
  <c r="B11" i="4"/>
  <c r="E11" i="4"/>
  <c r="F11" i="4"/>
  <c r="I11" i="4"/>
  <c r="J11" i="4"/>
  <c r="M11" i="4"/>
  <c r="N11" i="4"/>
  <c r="Q11" i="4"/>
  <c r="R11" i="4"/>
  <c r="A12" i="4"/>
  <c r="B12" i="4"/>
  <c r="E12" i="4"/>
  <c r="F12" i="4"/>
  <c r="I12" i="4"/>
  <c r="J12" i="4"/>
  <c r="M12" i="4"/>
  <c r="N12" i="4"/>
  <c r="Q12" i="4"/>
  <c r="R12" i="4"/>
  <c r="A13" i="4"/>
  <c r="B13" i="4"/>
  <c r="E13" i="4"/>
  <c r="F13" i="4"/>
  <c r="I13" i="4"/>
  <c r="J13" i="4"/>
  <c r="M13" i="4"/>
  <c r="N13" i="4"/>
  <c r="Q13" i="4"/>
  <c r="R13" i="4"/>
  <c r="A14" i="4"/>
  <c r="B14" i="4"/>
  <c r="E14" i="4"/>
  <c r="F14" i="4"/>
  <c r="I14" i="4"/>
  <c r="J14" i="4"/>
  <c r="M14" i="4"/>
  <c r="N14" i="4"/>
  <c r="Q14" i="4"/>
  <c r="R14" i="4"/>
  <c r="A15" i="4"/>
  <c r="B15" i="4"/>
  <c r="E15" i="4"/>
  <c r="F15" i="4"/>
  <c r="I15" i="4"/>
  <c r="J15" i="4"/>
  <c r="M15" i="4"/>
  <c r="N15" i="4"/>
  <c r="Q15" i="4"/>
  <c r="R15" i="4"/>
  <c r="A16" i="4"/>
  <c r="B16" i="4"/>
  <c r="E16" i="4"/>
  <c r="F16" i="4"/>
  <c r="I16" i="4"/>
  <c r="J16" i="4"/>
  <c r="M16" i="4"/>
  <c r="N16" i="4"/>
  <c r="Q16" i="4"/>
  <c r="R16" i="4"/>
  <c r="A17" i="4"/>
  <c r="B17" i="4"/>
  <c r="E17" i="4"/>
  <c r="F17" i="4"/>
  <c r="I17" i="4"/>
  <c r="J17" i="4"/>
  <c r="M17" i="4"/>
  <c r="N17" i="4"/>
  <c r="Q17" i="4"/>
  <c r="R17" i="4"/>
  <c r="A18" i="4"/>
  <c r="B18" i="4"/>
  <c r="E18" i="4"/>
  <c r="F18" i="4"/>
  <c r="I18" i="4"/>
  <c r="J18" i="4"/>
  <c r="M18" i="4"/>
  <c r="N18" i="4"/>
  <c r="Q18" i="4"/>
  <c r="R18" i="4"/>
  <c r="A19" i="4"/>
  <c r="B19" i="4"/>
  <c r="E19" i="4"/>
  <c r="F19" i="4"/>
  <c r="I19" i="4"/>
  <c r="J19" i="4"/>
  <c r="M19" i="4"/>
  <c r="N19" i="4"/>
  <c r="Q19" i="4"/>
  <c r="R19" i="4"/>
  <c r="A20" i="4"/>
  <c r="B20" i="4"/>
  <c r="E20" i="4"/>
  <c r="F20" i="4"/>
  <c r="I20" i="4"/>
  <c r="J20" i="4"/>
  <c r="M20" i="4"/>
  <c r="N20" i="4"/>
  <c r="Q20" i="4"/>
  <c r="R20" i="4"/>
  <c r="A21" i="4"/>
  <c r="B21" i="4"/>
  <c r="E21" i="4"/>
  <c r="F21" i="4"/>
  <c r="I21" i="4"/>
  <c r="J21" i="4"/>
  <c r="M21" i="4"/>
  <c r="N21" i="4"/>
  <c r="Q21" i="4"/>
  <c r="R21" i="4"/>
  <c r="A22" i="4"/>
  <c r="B22" i="4"/>
  <c r="E22" i="4"/>
  <c r="F22" i="4"/>
  <c r="I22" i="4"/>
  <c r="J22" i="4"/>
  <c r="M22" i="4"/>
  <c r="N22" i="4"/>
  <c r="Q22" i="4"/>
  <c r="R22" i="4"/>
  <c r="A23" i="4"/>
  <c r="B23" i="4"/>
  <c r="E23" i="4"/>
  <c r="F23" i="4"/>
  <c r="I23" i="4"/>
  <c r="J23" i="4"/>
  <c r="M23" i="4"/>
  <c r="N23" i="4"/>
  <c r="Q23" i="4"/>
  <c r="R23" i="4"/>
  <c r="A24" i="4"/>
  <c r="B24" i="4"/>
  <c r="E24" i="4"/>
  <c r="F24" i="4"/>
  <c r="I24" i="4"/>
  <c r="J24" i="4"/>
  <c r="M24" i="4"/>
  <c r="N24" i="4"/>
  <c r="Q24" i="4"/>
  <c r="R24" i="4"/>
  <c r="A25" i="4"/>
  <c r="B25" i="4"/>
  <c r="E25" i="4"/>
  <c r="F25" i="4"/>
  <c r="I25" i="4"/>
  <c r="J25" i="4"/>
  <c r="M25" i="4"/>
  <c r="N25" i="4"/>
  <c r="Q25" i="4"/>
  <c r="R25" i="4"/>
  <c r="A26" i="4"/>
  <c r="B26" i="4"/>
  <c r="E26" i="4"/>
  <c r="F26" i="4"/>
  <c r="I26" i="4"/>
  <c r="J26" i="4"/>
  <c r="M26" i="4"/>
  <c r="N26" i="4"/>
  <c r="Q26" i="4"/>
  <c r="R26" i="4"/>
  <c r="A27" i="4"/>
  <c r="B27" i="4"/>
  <c r="E27" i="4"/>
  <c r="F27" i="4"/>
  <c r="I27" i="4"/>
  <c r="J27" i="4"/>
  <c r="M27" i="4"/>
  <c r="N27" i="4"/>
  <c r="Q27" i="4"/>
  <c r="R27" i="4"/>
  <c r="B3" i="4"/>
  <c r="E3" i="4"/>
  <c r="F3" i="4"/>
  <c r="I3" i="4"/>
  <c r="J3" i="4"/>
  <c r="M3" i="4"/>
  <c r="N3" i="4"/>
  <c r="Q3" i="4"/>
  <c r="R3" i="4"/>
  <c r="A3" i="4"/>
  <c r="T4" i="3" l="1"/>
  <c r="T6" i="3" s="1"/>
  <c r="S4" i="3"/>
  <c r="S6" i="3" s="1"/>
  <c r="L42" i="4"/>
  <c r="AO28" i="4"/>
  <c r="AW24" i="4"/>
  <c r="D43" i="4"/>
  <c r="H42" i="4"/>
  <c r="P42" i="4"/>
  <c r="T42" i="4"/>
  <c r="AS32" i="4"/>
  <c r="AK32" i="4"/>
  <c r="AW26" i="4"/>
  <c r="AW44" i="4"/>
  <c r="AK30" i="4"/>
  <c r="T51" i="4"/>
  <c r="P51" i="4"/>
  <c r="L51" i="4"/>
  <c r="H51" i="4"/>
  <c r="D51" i="4"/>
  <c r="T50" i="4"/>
  <c r="L50" i="4"/>
  <c r="H50" i="4"/>
  <c r="D50" i="4"/>
  <c r="T49" i="4"/>
  <c r="P49" i="4"/>
  <c r="L49" i="4"/>
  <c r="H49" i="4"/>
  <c r="D49" i="4"/>
  <c r="T48" i="4"/>
  <c r="P48" i="4"/>
  <c r="L48" i="4"/>
  <c r="H48" i="4"/>
  <c r="D48" i="4"/>
  <c r="T47" i="4"/>
  <c r="P47" i="4"/>
  <c r="L47" i="4"/>
  <c r="H47" i="4"/>
  <c r="D47" i="4"/>
  <c r="T46" i="4"/>
  <c r="P46" i="4"/>
  <c r="L46" i="4"/>
  <c r="H46" i="4"/>
  <c r="D46" i="4"/>
  <c r="T45" i="4"/>
  <c r="P45" i="4"/>
  <c r="L45" i="4"/>
  <c r="H45" i="4"/>
  <c r="D45" i="4"/>
  <c r="T44" i="4"/>
  <c r="P44" i="4"/>
  <c r="L44" i="4"/>
  <c r="H44" i="4"/>
  <c r="D44" i="4"/>
  <c r="T43" i="4"/>
  <c r="P43" i="4"/>
  <c r="L43" i="4"/>
  <c r="H43" i="4"/>
  <c r="L52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AW15" i="4"/>
  <c r="AW19" i="4"/>
  <c r="AW23" i="4"/>
  <c r="AW27" i="4"/>
  <c r="AW30" i="4"/>
  <c r="AW45" i="4"/>
  <c r="AW46" i="4"/>
  <c r="AW47" i="4"/>
  <c r="AW48" i="4"/>
  <c r="AW49" i="4"/>
  <c r="AW50" i="4"/>
  <c r="AW51" i="4"/>
  <c r="AW52" i="4"/>
  <c r="AW13" i="4"/>
  <c r="AW17" i="4"/>
  <c r="AW21" i="4"/>
  <c r="AW25" i="4"/>
  <c r="AW28" i="4"/>
  <c r="AW14" i="4"/>
  <c r="AW18" i="4"/>
  <c r="P52" i="4"/>
  <c r="AK29" i="4"/>
  <c r="AW1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2" i="4"/>
  <c r="H13" i="4"/>
  <c r="H5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15" i="4"/>
  <c r="P32" i="4"/>
  <c r="P33" i="4"/>
  <c r="P34" i="4"/>
  <c r="P35" i="4"/>
  <c r="P36" i="4"/>
  <c r="P37" i="4"/>
  <c r="P38" i="4"/>
  <c r="P39" i="4"/>
  <c r="P40" i="4"/>
  <c r="P41" i="4"/>
  <c r="T52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14" i="4"/>
  <c r="AO31" i="4"/>
  <c r="AO29" i="4"/>
  <c r="AO30" i="4"/>
  <c r="AW29" i="4"/>
  <c r="AW22" i="4"/>
  <c r="P50" i="4"/>
  <c r="AW33" i="4"/>
  <c r="AS33" i="4"/>
  <c r="AO33" i="4"/>
  <c r="AK33" i="4"/>
  <c r="AW32" i="4"/>
  <c r="AO32" i="4"/>
  <c r="AW31" i="4"/>
  <c r="AW20" i="4"/>
  <c r="D15" i="4"/>
  <c r="P16" i="4"/>
  <c r="BA13" i="4"/>
  <c r="AW35" i="4"/>
  <c r="AO35" i="4"/>
  <c r="AK35" i="4"/>
  <c r="P31" i="4"/>
  <c r="P30" i="4"/>
  <c r="P29" i="4"/>
  <c r="P28" i="4"/>
  <c r="AK9" i="4"/>
  <c r="BA15" i="4"/>
  <c r="AK34" i="4"/>
  <c r="AK31" i="4"/>
  <c r="AS44" i="4"/>
  <c r="AS45" i="4"/>
  <c r="AS46" i="4"/>
  <c r="AS47" i="4"/>
  <c r="AS49" i="4"/>
  <c r="AS50" i="4"/>
  <c r="AS17" i="4"/>
  <c r="AS19" i="4"/>
  <c r="AS21" i="4"/>
  <c r="AS48" i="4"/>
  <c r="AS51" i="4"/>
  <c r="AS52" i="4"/>
  <c r="AS13" i="4"/>
  <c r="AS14" i="4"/>
  <c r="AS15" i="4"/>
  <c r="AS16" i="4"/>
  <c r="AS18" i="4"/>
  <c r="AS20" i="4"/>
  <c r="AS35" i="4"/>
  <c r="AK44" i="4"/>
  <c r="AK45" i="4"/>
  <c r="AK46" i="4"/>
  <c r="AK47" i="4"/>
  <c r="AK48" i="4"/>
  <c r="AK49" i="4"/>
  <c r="AK50" i="4"/>
  <c r="AK18" i="4"/>
  <c r="AK20" i="4"/>
  <c r="AK22" i="4"/>
  <c r="AK51" i="4"/>
  <c r="AK52" i="4"/>
  <c r="AK13" i="4"/>
  <c r="AK14" i="4"/>
  <c r="AK15" i="4"/>
  <c r="AK16" i="4"/>
  <c r="AK17" i="4"/>
  <c r="AK19" i="4"/>
  <c r="AK21" i="4"/>
  <c r="AO44" i="4"/>
  <c r="AO45" i="4"/>
  <c r="AO46" i="4"/>
  <c r="AO47" i="4"/>
  <c r="AO48" i="4"/>
  <c r="AO51" i="4"/>
  <c r="AO52" i="4"/>
  <c r="AO13" i="4"/>
  <c r="AO14" i="4"/>
  <c r="AO15" i="4"/>
  <c r="AO16" i="4"/>
  <c r="AO18" i="4"/>
  <c r="AO20" i="4"/>
  <c r="AO49" i="4"/>
  <c r="AO50" i="4"/>
  <c r="AO17" i="4"/>
  <c r="AO19" i="4"/>
  <c r="AO21" i="4"/>
  <c r="AO22" i="4"/>
  <c r="AO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9" i="4"/>
  <c r="BA50" i="4"/>
  <c r="BA33" i="4"/>
  <c r="BA34" i="4"/>
  <c r="BA48" i="4"/>
  <c r="BA51" i="4"/>
  <c r="BA52" i="4"/>
  <c r="AS34" i="4"/>
  <c r="AS31" i="4"/>
  <c r="AS30" i="4"/>
  <c r="AS29" i="4"/>
  <c r="AS28" i="4"/>
  <c r="AK28" i="4"/>
  <c r="AS27" i="4"/>
  <c r="AO27" i="4"/>
  <c r="AK27" i="4"/>
  <c r="AS26" i="4"/>
  <c r="AO26" i="4"/>
  <c r="AK26" i="4"/>
  <c r="AS25" i="4"/>
  <c r="AO25" i="4"/>
  <c r="AK25" i="4"/>
  <c r="AS24" i="4"/>
  <c r="AO24" i="4"/>
  <c r="AK24" i="4"/>
  <c r="AS23" i="4"/>
  <c r="AO23" i="4"/>
  <c r="AK23" i="4"/>
  <c r="AS22" i="4"/>
  <c r="AW34" i="4"/>
  <c r="AW43" i="4"/>
  <c r="AS43" i="4"/>
  <c r="AO43" i="4"/>
  <c r="AK43" i="4"/>
  <c r="AW42" i="4"/>
  <c r="AS42" i="4"/>
  <c r="AO42" i="4"/>
  <c r="AK42" i="4"/>
  <c r="AW41" i="4"/>
  <c r="AS41" i="4"/>
  <c r="AO41" i="4"/>
  <c r="AK41" i="4"/>
  <c r="AW40" i="4"/>
  <c r="AS40" i="4"/>
  <c r="AO40" i="4"/>
  <c r="AK40" i="4"/>
  <c r="AW39" i="4"/>
  <c r="AS39" i="4"/>
  <c r="AO39" i="4"/>
  <c r="AK39" i="4"/>
  <c r="AW38" i="4"/>
  <c r="AS38" i="4"/>
  <c r="AO38" i="4"/>
  <c r="AK38" i="4"/>
  <c r="AW37" i="4"/>
  <c r="AS37" i="4"/>
  <c r="AO37" i="4"/>
  <c r="AK37" i="4"/>
  <c r="AW36" i="4"/>
  <c r="AS36" i="4"/>
  <c r="AO36" i="4"/>
  <c r="AK36" i="4"/>
  <c r="D26" i="4"/>
  <c r="H9" i="4"/>
  <c r="H16" i="4"/>
  <c r="L9" i="4"/>
  <c r="L14" i="4"/>
  <c r="P13" i="4"/>
  <c r="T15" i="4"/>
  <c r="D22" i="4"/>
  <c r="D14" i="4"/>
  <c r="H20" i="4"/>
  <c r="L26" i="4"/>
  <c r="L18" i="4"/>
  <c r="P24" i="4"/>
  <c r="T26" i="4"/>
  <c r="T18" i="4"/>
  <c r="D25" i="4"/>
  <c r="D21" i="4"/>
  <c r="D17" i="4"/>
  <c r="D13" i="4"/>
  <c r="H27" i="4"/>
  <c r="H23" i="4"/>
  <c r="H19" i="4"/>
  <c r="H15" i="4"/>
  <c r="L25" i="4"/>
  <c r="L21" i="4"/>
  <c r="L17" i="4"/>
  <c r="L13" i="4"/>
  <c r="P27" i="4"/>
  <c r="P23" i="4"/>
  <c r="P19" i="4"/>
  <c r="P15" i="4"/>
  <c r="T25" i="4"/>
  <c r="T21" i="4"/>
  <c r="T17" i="4"/>
  <c r="T13" i="4"/>
  <c r="D18" i="4"/>
  <c r="H24" i="4"/>
  <c r="L22" i="4"/>
  <c r="P20" i="4"/>
  <c r="T22" i="4"/>
  <c r="D24" i="4"/>
  <c r="D20" i="4"/>
  <c r="D16" i="4"/>
  <c r="H26" i="4"/>
  <c r="H22" i="4"/>
  <c r="H18" i="4"/>
  <c r="H14" i="4"/>
  <c r="L24" i="4"/>
  <c r="L20" i="4"/>
  <c r="L16" i="4"/>
  <c r="P26" i="4"/>
  <c r="P22" i="4"/>
  <c r="P18" i="4"/>
  <c r="P14" i="4"/>
  <c r="T24" i="4"/>
  <c r="T20" i="4"/>
  <c r="T16" i="4"/>
  <c r="D27" i="4"/>
  <c r="D23" i="4"/>
  <c r="D19" i="4"/>
  <c r="H25" i="4"/>
  <c r="H21" i="4"/>
  <c r="H17" i="4"/>
  <c r="L27" i="4"/>
  <c r="L23" i="4"/>
  <c r="L19" i="4"/>
  <c r="P25" i="4"/>
  <c r="P21" i="4"/>
  <c r="P17" i="4"/>
  <c r="T27" i="4"/>
  <c r="T23" i="4"/>
  <c r="T19" i="4"/>
  <c r="BA32" i="4"/>
  <c r="BA24" i="4"/>
  <c r="BA16" i="4"/>
  <c r="BA23" i="4"/>
  <c r="BA19" i="4"/>
  <c r="BA30" i="4"/>
  <c r="BA26" i="4"/>
  <c r="BA22" i="4"/>
  <c r="BA18" i="4"/>
  <c r="BA14" i="4"/>
  <c r="BA28" i="4"/>
  <c r="BA20" i="4"/>
  <c r="BA31" i="4"/>
  <c r="BA27" i="4"/>
  <c r="BA29" i="4"/>
  <c r="BA25" i="4"/>
  <c r="BA21" i="4"/>
  <c r="BA17" i="4"/>
  <c r="AO9" i="4"/>
  <c r="BA9" i="4"/>
  <c r="P9" i="4"/>
  <c r="T9" i="4"/>
  <c r="AS9" i="4"/>
  <c r="AW5" i="4"/>
  <c r="H5" i="4"/>
  <c r="AK5" i="4"/>
  <c r="AW9" i="4"/>
  <c r="D12" i="4"/>
  <c r="D5" i="4"/>
  <c r="D8" i="4"/>
  <c r="L4" i="4"/>
  <c r="L8" i="4"/>
  <c r="L12" i="4"/>
  <c r="P4" i="4"/>
  <c r="P8" i="4"/>
  <c r="P12" i="4"/>
  <c r="AS4" i="4"/>
  <c r="AS8" i="4"/>
  <c r="AS12" i="4"/>
  <c r="D4" i="4"/>
  <c r="P5" i="4"/>
  <c r="H4" i="4"/>
  <c r="H8" i="4"/>
  <c r="H12" i="4"/>
  <c r="AK4" i="4"/>
  <c r="AK8" i="4"/>
  <c r="AK12" i="4"/>
  <c r="D9" i="4"/>
  <c r="T4" i="4"/>
  <c r="T8" i="4"/>
  <c r="T12" i="4"/>
  <c r="AO4" i="4"/>
  <c r="AO8" i="4"/>
  <c r="AO12" i="4"/>
  <c r="AW4" i="4"/>
  <c r="AW8" i="4"/>
  <c r="AW12" i="4"/>
  <c r="BA4" i="4"/>
  <c r="BA8" i="4"/>
  <c r="BA12" i="4"/>
  <c r="L5" i="4"/>
  <c r="T5" i="4"/>
  <c r="AO5" i="4"/>
  <c r="AS5" i="4"/>
  <c r="BA5" i="4"/>
  <c r="D6" i="4"/>
  <c r="H6" i="4"/>
  <c r="L6" i="4"/>
  <c r="P6" i="4"/>
  <c r="T6" i="4"/>
  <c r="AK6" i="4"/>
  <c r="AO6" i="4"/>
  <c r="AS6" i="4"/>
  <c r="AW6" i="4"/>
  <c r="BA6" i="4"/>
  <c r="D3" i="4"/>
  <c r="C4" i="3" s="1"/>
  <c r="D11" i="4"/>
  <c r="D7" i="4"/>
  <c r="H3" i="4"/>
  <c r="D4" i="3" s="1"/>
  <c r="H11" i="4"/>
  <c r="H7" i="4"/>
  <c r="L3" i="4"/>
  <c r="E4" i="3" s="1"/>
  <c r="L11" i="4"/>
  <c r="L7" i="4"/>
  <c r="P3" i="4"/>
  <c r="F4" i="3" s="1"/>
  <c r="P11" i="4"/>
  <c r="P7" i="4"/>
  <c r="T3" i="4"/>
  <c r="G4" i="3" s="1"/>
  <c r="T11" i="4"/>
  <c r="T7" i="4"/>
  <c r="AK3" i="4"/>
  <c r="C5" i="3" s="1"/>
  <c r="AK11" i="4"/>
  <c r="AK7" i="4"/>
  <c r="AO3" i="4"/>
  <c r="D5" i="3" s="1"/>
  <c r="AO11" i="4"/>
  <c r="AO7" i="4"/>
  <c r="AS3" i="4"/>
  <c r="E5" i="3" s="1"/>
  <c r="AS11" i="4"/>
  <c r="AS7" i="4"/>
  <c r="AW3" i="4"/>
  <c r="F5" i="3" s="1"/>
  <c r="AW11" i="4"/>
  <c r="AW7" i="4"/>
  <c r="BA3" i="4"/>
  <c r="G5" i="3" s="1"/>
  <c r="BA11" i="4"/>
  <c r="BA7" i="4"/>
  <c r="D10" i="4"/>
  <c r="H10" i="4"/>
  <c r="L10" i="4"/>
  <c r="P10" i="4"/>
  <c r="T10" i="4"/>
  <c r="AK10" i="4"/>
  <c r="AO10" i="4"/>
  <c r="AS10" i="4"/>
  <c r="AW10" i="4"/>
  <c r="BA10" i="4"/>
  <c r="E7" i="3" l="1"/>
  <c r="F7" i="3"/>
  <c r="F8" i="3"/>
  <c r="G6" i="3"/>
  <c r="C8" i="3"/>
  <c r="G7" i="3"/>
  <c r="C7" i="3"/>
  <c r="G8" i="3"/>
  <c r="D7" i="3"/>
  <c r="E8" i="3"/>
  <c r="C6" i="3"/>
  <c r="F6" i="3"/>
  <c r="D8" i="3"/>
  <c r="D6" i="3"/>
  <c r="E6" i="3"/>
</calcChain>
</file>

<file path=xl/sharedStrings.xml><?xml version="1.0" encoding="utf-8"?>
<sst xmlns="http://schemas.openxmlformats.org/spreadsheetml/2006/main" count="97" uniqueCount="24">
  <si>
    <t>grpc</t>
  </si>
  <si>
    <t>http</t>
  </si>
  <si>
    <t>test</t>
  </si>
  <si>
    <t>time [ms]</t>
  </si>
  <si>
    <t>run</t>
  </si>
  <si>
    <t>average</t>
  </si>
  <si>
    <t>Test 0</t>
  </si>
  <si>
    <t>Test 1</t>
  </si>
  <si>
    <t>Test 2</t>
  </si>
  <si>
    <t>Test 3</t>
  </si>
  <si>
    <t>Test 4</t>
  </si>
  <si>
    <t>grcp average [ms]</t>
  </si>
  <si>
    <t>http average [ms]</t>
  </si>
  <si>
    <t>time (grpc/http) [-]</t>
  </si>
  <si>
    <t>time (http/grpc) [-]</t>
  </si>
  <si>
    <t>time saved average [%]</t>
  </si>
  <si>
    <t xml:space="preserve">run </t>
  </si>
  <si>
    <t>size saved average [%]</t>
  </si>
  <si>
    <t>Time Benchmarking</t>
  </si>
  <si>
    <t>Data Size Benchmarking</t>
  </si>
  <si>
    <t>average size small data [byte]</t>
  </si>
  <si>
    <t>average size big data [Megabyte]</t>
  </si>
  <si>
    <t>size [byte]</t>
  </si>
  <si>
    <t>size [Megabyte]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</si>
</sst>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164" fontId="0" fillId="0" borderId="8" xfId="0" applyNumberFormat="1" applyBorder="1"/>
    <xf numFmtId="0" fontId="0" fillId="0" borderId="9" xfId="0" applyBorder="1"/>
    <xf numFmtId="10" fontId="0" fillId="0" borderId="0" xfId="0" applyNumberFormat="1" applyBorder="1"/>
    <xf numFmtId="0" fontId="0" fillId="0" borderId="12" xfId="0" applyBorder="1"/>
    <xf numFmtId="0" fontId="0" fillId="0" borderId="6" xfId="0" applyFill="1" applyBorder="1"/>
    <xf numFmtId="0" fontId="0" fillId="0" borderId="7" xfId="0" applyFill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10" fontId="0" fillId="2" borderId="0" xfId="0" applyNumberFormat="1" applyFill="1" applyBorder="1"/>
    <xf numFmtId="0" fontId="4" fillId="0" borderId="0" xfId="0" applyFont="1" applyBorder="1"/>
    <xf numFmtId="0" fontId="4" fillId="0" borderId="14" xfId="0" applyFont="1" applyBorder="1"/>
  </cellXfs>
  <cellStyles count="1">
    <cellStyle name="Standard" xfId="0" builtinId="0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</a:t>
            </a:r>
            <a:r>
              <a:rPr lang="de-DE" b="0">
                <a:effectLst/>
              </a:rPr>
              <a:t>Sending Big Data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Data'!$C$3:$C$52</c:f>
              <c:numCache>
                <c:formatCode>General</c:formatCode>
                <c:ptCount val="50"/>
                <c:pt idx="0">
                  <c:v>934.88022000000001</c:v>
                </c:pt>
                <c:pt idx="1">
                  <c:v>879.22596999999996</c:v>
                </c:pt>
                <c:pt idx="2">
                  <c:v>835.50032999999996</c:v>
                </c:pt>
                <c:pt idx="3">
                  <c:v>827.88621999999998</c:v>
                </c:pt>
                <c:pt idx="4">
                  <c:v>848.64278000000002</c:v>
                </c:pt>
                <c:pt idx="5">
                  <c:v>842.23455000000001</c:v>
                </c:pt>
                <c:pt idx="6">
                  <c:v>842.34590000000003</c:v>
                </c:pt>
                <c:pt idx="7">
                  <c:v>872.54548</c:v>
                </c:pt>
                <c:pt idx="8">
                  <c:v>877.81311000000005</c:v>
                </c:pt>
                <c:pt idx="9">
                  <c:v>864.75235999999995</c:v>
                </c:pt>
                <c:pt idx="10">
                  <c:v>891.69564000000003</c:v>
                </c:pt>
                <c:pt idx="11">
                  <c:v>910.40935000000002</c:v>
                </c:pt>
                <c:pt idx="12">
                  <c:v>863.54219000000001</c:v>
                </c:pt>
                <c:pt idx="13">
                  <c:v>868.30399999999997</c:v>
                </c:pt>
                <c:pt idx="14">
                  <c:v>896.60492999999997</c:v>
                </c:pt>
                <c:pt idx="15">
                  <c:v>839.45567000000005</c:v>
                </c:pt>
                <c:pt idx="16">
                  <c:v>840.17240000000004</c:v>
                </c:pt>
                <c:pt idx="17">
                  <c:v>816.45294999999999</c:v>
                </c:pt>
                <c:pt idx="18">
                  <c:v>862.69753000000003</c:v>
                </c:pt>
                <c:pt idx="19">
                  <c:v>838.73315000000002</c:v>
                </c:pt>
                <c:pt idx="20">
                  <c:v>873.39598999999998</c:v>
                </c:pt>
                <c:pt idx="21">
                  <c:v>846.59159</c:v>
                </c:pt>
                <c:pt idx="22">
                  <c:v>856.32959000000005</c:v>
                </c:pt>
                <c:pt idx="23">
                  <c:v>963.76923999999997</c:v>
                </c:pt>
                <c:pt idx="24">
                  <c:v>849.65231000000006</c:v>
                </c:pt>
                <c:pt idx="25">
                  <c:v>849.77425000000005</c:v>
                </c:pt>
                <c:pt idx="26">
                  <c:v>846.44372999999996</c:v>
                </c:pt>
                <c:pt idx="27">
                  <c:v>827.36599999999999</c:v>
                </c:pt>
                <c:pt idx="28">
                  <c:v>862.95844</c:v>
                </c:pt>
                <c:pt idx="29">
                  <c:v>848.67840000000001</c:v>
                </c:pt>
                <c:pt idx="30">
                  <c:v>859.11998000000006</c:v>
                </c:pt>
                <c:pt idx="31">
                  <c:v>836.17156</c:v>
                </c:pt>
                <c:pt idx="32">
                  <c:v>843.01190999999994</c:v>
                </c:pt>
                <c:pt idx="33">
                  <c:v>840.04111</c:v>
                </c:pt>
                <c:pt idx="34">
                  <c:v>942.87311</c:v>
                </c:pt>
                <c:pt idx="35">
                  <c:v>819.52074000000005</c:v>
                </c:pt>
                <c:pt idx="36">
                  <c:v>848.35987</c:v>
                </c:pt>
                <c:pt idx="37">
                  <c:v>826.22761000000003</c:v>
                </c:pt>
                <c:pt idx="38">
                  <c:v>836.79445999999996</c:v>
                </c:pt>
                <c:pt idx="39">
                  <c:v>835.83721000000003</c:v>
                </c:pt>
                <c:pt idx="40">
                  <c:v>936.95309999999995</c:v>
                </c:pt>
                <c:pt idx="41">
                  <c:v>831.37918999999999</c:v>
                </c:pt>
                <c:pt idx="42">
                  <c:v>840.81940999999995</c:v>
                </c:pt>
                <c:pt idx="43">
                  <c:v>827.87752999999998</c:v>
                </c:pt>
                <c:pt idx="44">
                  <c:v>826.08942000000002</c:v>
                </c:pt>
                <c:pt idx="45">
                  <c:v>826.19581000000005</c:v>
                </c:pt>
                <c:pt idx="46">
                  <c:v>846.79899999999998</c:v>
                </c:pt>
                <c:pt idx="47">
                  <c:v>843.06433000000004</c:v>
                </c:pt>
                <c:pt idx="48">
                  <c:v>822.95369000000005</c:v>
                </c:pt>
                <c:pt idx="49">
                  <c:v>825.75310000000002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D3-BCD0-5319AE454D8B}"/>
            </c:ext>
          </c:extLst>
        </c:ser>
        <c:ser>
          <c:idx val="1"/>
          <c:order val="1"/>
          <c:tx>
            <c:v>http_Daten_Test_0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Data'!$AJ$3:$AJ$52</c:f>
              <c:numCache>
                <c:formatCode>General</c:formatCode>
                <c:ptCount val="50"/>
                <c:pt idx="0">
                  <c:v>4718.0018700000001</c:v>
                </c:pt>
                <c:pt idx="1">
                  <c:v>5353.5980099999997</c:v>
                </c:pt>
                <c:pt idx="2">
                  <c:v>5024.0778600000003</c:v>
                </c:pt>
                <c:pt idx="3">
                  <c:v>5864.8334299999997</c:v>
                </c:pt>
                <c:pt idx="4">
                  <c:v>4939.2545099999998</c:v>
                </c:pt>
                <c:pt idx="5">
                  <c:v>6226.5915999999997</c:v>
                </c:pt>
                <c:pt idx="6">
                  <c:v>5336.1038500000004</c:v>
                </c:pt>
                <c:pt idx="7">
                  <c:v>4891.8883800000003</c:v>
                </c:pt>
                <c:pt idx="8">
                  <c:v>6584.9972900000002</c:v>
                </c:pt>
                <c:pt idx="9">
                  <c:v>6054.3774199999998</c:v>
                </c:pt>
                <c:pt idx="10">
                  <c:v>4535.5367699999997</c:v>
                </c:pt>
                <c:pt idx="11">
                  <c:v>6205.6156600000004</c:v>
                </c:pt>
                <c:pt idx="12">
                  <c:v>5469.1066700000001</c:v>
                </c:pt>
                <c:pt idx="13">
                  <c:v>7348.3052799999996</c:v>
                </c:pt>
                <c:pt idx="14">
                  <c:v>7037.1399300000003</c:v>
                </c:pt>
                <c:pt idx="15">
                  <c:v>4613.75461</c:v>
                </c:pt>
                <c:pt idx="16">
                  <c:v>6174.4205499999998</c:v>
                </c:pt>
                <c:pt idx="17">
                  <c:v>5068.5555100000001</c:v>
                </c:pt>
                <c:pt idx="18">
                  <c:v>6485.5477799999999</c:v>
                </c:pt>
                <c:pt idx="19">
                  <c:v>6592.0938500000002</c:v>
                </c:pt>
                <c:pt idx="20">
                  <c:v>6329.0879999999997</c:v>
                </c:pt>
                <c:pt idx="21">
                  <c:v>4534.9783100000004</c:v>
                </c:pt>
                <c:pt idx="22">
                  <c:v>6395.85779</c:v>
                </c:pt>
                <c:pt idx="23">
                  <c:v>7479.924</c:v>
                </c:pt>
                <c:pt idx="24">
                  <c:v>5616.7554499999997</c:v>
                </c:pt>
                <c:pt idx="25">
                  <c:v>5392.5000099999997</c:v>
                </c:pt>
                <c:pt idx="26">
                  <c:v>5144.7578199999998</c:v>
                </c:pt>
                <c:pt idx="27">
                  <c:v>6382.5536000000002</c:v>
                </c:pt>
                <c:pt idx="28">
                  <c:v>6144.9934899999998</c:v>
                </c:pt>
                <c:pt idx="29">
                  <c:v>5791.3633399999999</c:v>
                </c:pt>
                <c:pt idx="30">
                  <c:v>7813.8097299999999</c:v>
                </c:pt>
                <c:pt idx="31">
                  <c:v>5732.9462999999996</c:v>
                </c:pt>
                <c:pt idx="32">
                  <c:v>4441.7777299999998</c:v>
                </c:pt>
                <c:pt idx="33">
                  <c:v>5463.7850900000003</c:v>
                </c:pt>
                <c:pt idx="34">
                  <c:v>6506.8323799999998</c:v>
                </c:pt>
                <c:pt idx="35">
                  <c:v>6250.2873799999998</c:v>
                </c:pt>
                <c:pt idx="36">
                  <c:v>6335.00443</c:v>
                </c:pt>
                <c:pt idx="37">
                  <c:v>5451.3011900000001</c:v>
                </c:pt>
                <c:pt idx="38">
                  <c:v>5011.17004</c:v>
                </c:pt>
                <c:pt idx="39">
                  <c:v>5097.8189499999999</c:v>
                </c:pt>
                <c:pt idx="40">
                  <c:v>6808.0289599999996</c:v>
                </c:pt>
                <c:pt idx="41">
                  <c:v>5059.1642700000002</c:v>
                </c:pt>
                <c:pt idx="42">
                  <c:v>5390.7733500000004</c:v>
                </c:pt>
                <c:pt idx="43">
                  <c:v>6867.5396899999996</c:v>
                </c:pt>
                <c:pt idx="44">
                  <c:v>7297.2641999999996</c:v>
                </c:pt>
                <c:pt idx="45">
                  <c:v>5262.7761300000002</c:v>
                </c:pt>
                <c:pt idx="46">
                  <c:v>5114.8598499999998</c:v>
                </c:pt>
                <c:pt idx="47">
                  <c:v>6547.2597599999999</c:v>
                </c:pt>
                <c:pt idx="48">
                  <c:v>6635.07845</c:v>
                </c:pt>
                <c:pt idx="49">
                  <c:v>5455.6632200000004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2D3-BCD0-5319AE4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</a:t>
            </a:r>
            <a:r>
              <a:rPr lang="de-DE" baseline="0"/>
              <a:t> - </a:t>
            </a:r>
            <a:r>
              <a:rPr lang="de-DE" b="0">
                <a:effectLst/>
              </a:rPr>
              <a:t>Receiving Big Data from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Data'!$G$3:$G$52</c:f>
              <c:numCache>
                <c:formatCode>General</c:formatCode>
                <c:ptCount val="50"/>
                <c:pt idx="0">
                  <c:v>1093.7944500000001</c:v>
                </c:pt>
                <c:pt idx="1">
                  <c:v>1078.94661</c:v>
                </c:pt>
                <c:pt idx="2">
                  <c:v>1076.86985</c:v>
                </c:pt>
                <c:pt idx="3">
                  <c:v>1076.2683500000001</c:v>
                </c:pt>
                <c:pt idx="4">
                  <c:v>1172.5274999999999</c:v>
                </c:pt>
                <c:pt idx="5">
                  <c:v>1131.9060300000001</c:v>
                </c:pt>
                <c:pt idx="6">
                  <c:v>1080.797</c:v>
                </c:pt>
                <c:pt idx="7">
                  <c:v>1083.7043000000001</c:v>
                </c:pt>
                <c:pt idx="8">
                  <c:v>1084.5366300000001</c:v>
                </c:pt>
                <c:pt idx="9">
                  <c:v>1083.55711</c:v>
                </c:pt>
                <c:pt idx="10">
                  <c:v>864.52209000000005</c:v>
                </c:pt>
                <c:pt idx="11">
                  <c:v>870.10287000000005</c:v>
                </c:pt>
                <c:pt idx="12">
                  <c:v>852.20033000000001</c:v>
                </c:pt>
                <c:pt idx="13">
                  <c:v>857.33221000000003</c:v>
                </c:pt>
                <c:pt idx="14">
                  <c:v>861.44961999999998</c:v>
                </c:pt>
                <c:pt idx="15">
                  <c:v>850.66966000000002</c:v>
                </c:pt>
                <c:pt idx="16">
                  <c:v>857.10298999999998</c:v>
                </c:pt>
                <c:pt idx="17">
                  <c:v>843.04917999999998</c:v>
                </c:pt>
                <c:pt idx="18">
                  <c:v>850.28538000000003</c:v>
                </c:pt>
                <c:pt idx="19">
                  <c:v>885.47325000000001</c:v>
                </c:pt>
                <c:pt idx="20">
                  <c:v>849.93826999999999</c:v>
                </c:pt>
                <c:pt idx="21">
                  <c:v>936.45550000000003</c:v>
                </c:pt>
                <c:pt idx="22">
                  <c:v>896.63915999999995</c:v>
                </c:pt>
                <c:pt idx="23">
                  <c:v>876.51076</c:v>
                </c:pt>
                <c:pt idx="24">
                  <c:v>847.35628999999994</c:v>
                </c:pt>
                <c:pt idx="25">
                  <c:v>857.51152000000002</c:v>
                </c:pt>
                <c:pt idx="26">
                  <c:v>853.98409000000004</c:v>
                </c:pt>
                <c:pt idx="27">
                  <c:v>842.68970999999999</c:v>
                </c:pt>
                <c:pt idx="28">
                  <c:v>858.30183</c:v>
                </c:pt>
                <c:pt idx="29">
                  <c:v>851.51554999999996</c:v>
                </c:pt>
                <c:pt idx="30">
                  <c:v>855.13945000000001</c:v>
                </c:pt>
                <c:pt idx="31">
                  <c:v>855.20672000000002</c:v>
                </c:pt>
                <c:pt idx="32">
                  <c:v>850.61785999999995</c:v>
                </c:pt>
                <c:pt idx="33">
                  <c:v>862.78773999999999</c:v>
                </c:pt>
                <c:pt idx="34">
                  <c:v>842.49003000000005</c:v>
                </c:pt>
                <c:pt idx="35">
                  <c:v>845.94754</c:v>
                </c:pt>
                <c:pt idx="36">
                  <c:v>845.32809999999995</c:v>
                </c:pt>
                <c:pt idx="37">
                  <c:v>845.23323000000005</c:v>
                </c:pt>
                <c:pt idx="38">
                  <c:v>851.69326999999998</c:v>
                </c:pt>
                <c:pt idx="39">
                  <c:v>845.41188</c:v>
                </c:pt>
                <c:pt idx="40">
                  <c:v>844.75927000000001</c:v>
                </c:pt>
                <c:pt idx="41">
                  <c:v>838.69259999999997</c:v>
                </c:pt>
                <c:pt idx="42">
                  <c:v>875.92507000000001</c:v>
                </c:pt>
                <c:pt idx="43">
                  <c:v>843.65452000000005</c:v>
                </c:pt>
                <c:pt idx="44">
                  <c:v>835.28179</c:v>
                </c:pt>
                <c:pt idx="45">
                  <c:v>841.72036000000003</c:v>
                </c:pt>
                <c:pt idx="46">
                  <c:v>934.62082999999996</c:v>
                </c:pt>
                <c:pt idx="47">
                  <c:v>846.99339999999995</c:v>
                </c:pt>
                <c:pt idx="48">
                  <c:v>837.23688000000004</c:v>
                </c:pt>
                <c:pt idx="49">
                  <c:v>838.48248000000001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AB-9444-058BA1FEAD0E}"/>
            </c:ext>
          </c:extLst>
        </c:ser>
        <c:ser>
          <c:idx val="1"/>
          <c:order val="1"/>
          <c:tx>
            <c:v>http_Daten_Test_1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Data'!$AN$3:$AN$52</c:f>
              <c:numCache>
                <c:formatCode>General</c:formatCode>
                <c:ptCount val="50"/>
                <c:pt idx="0">
                  <c:v>2999.9997899999998</c:v>
                </c:pt>
                <c:pt idx="1">
                  <c:v>3010.5493000000001</c:v>
                </c:pt>
                <c:pt idx="2">
                  <c:v>3892.0475000000001</c:v>
                </c:pt>
                <c:pt idx="3">
                  <c:v>3377.6289099999999</c:v>
                </c:pt>
                <c:pt idx="4">
                  <c:v>2794.34989</c:v>
                </c:pt>
                <c:pt idx="5">
                  <c:v>3425.2620999999999</c:v>
                </c:pt>
                <c:pt idx="6">
                  <c:v>2803.5822400000002</c:v>
                </c:pt>
                <c:pt idx="7">
                  <c:v>4590.2562399999997</c:v>
                </c:pt>
                <c:pt idx="8">
                  <c:v>4007.9908399999999</c:v>
                </c:pt>
                <c:pt idx="9">
                  <c:v>5059.8746899999996</c:v>
                </c:pt>
                <c:pt idx="10">
                  <c:v>3983.3479900000002</c:v>
                </c:pt>
                <c:pt idx="11">
                  <c:v>5624.1422000000002</c:v>
                </c:pt>
                <c:pt idx="12">
                  <c:v>4212.9597299999996</c:v>
                </c:pt>
                <c:pt idx="13">
                  <c:v>5536.6503000000002</c:v>
                </c:pt>
                <c:pt idx="14">
                  <c:v>3079.56594</c:v>
                </c:pt>
                <c:pt idx="15">
                  <c:v>4210.7763599999998</c:v>
                </c:pt>
                <c:pt idx="16">
                  <c:v>3914.6837300000002</c:v>
                </c:pt>
                <c:pt idx="17">
                  <c:v>3385.6131099999998</c:v>
                </c:pt>
                <c:pt idx="18">
                  <c:v>4432.8218500000003</c:v>
                </c:pt>
                <c:pt idx="19">
                  <c:v>4879.4813599999998</c:v>
                </c:pt>
                <c:pt idx="20">
                  <c:v>3416.5787799999998</c:v>
                </c:pt>
                <c:pt idx="21">
                  <c:v>3989.26</c:v>
                </c:pt>
                <c:pt idx="22">
                  <c:v>5893.7597500000002</c:v>
                </c:pt>
                <c:pt idx="23">
                  <c:v>2966.64131</c:v>
                </c:pt>
                <c:pt idx="24">
                  <c:v>3086.6859800000002</c:v>
                </c:pt>
                <c:pt idx="25">
                  <c:v>2626.6199000000001</c:v>
                </c:pt>
                <c:pt idx="26">
                  <c:v>4108.78575</c:v>
                </c:pt>
                <c:pt idx="27">
                  <c:v>5092.2508600000001</c:v>
                </c:pt>
                <c:pt idx="28">
                  <c:v>3627.3882100000001</c:v>
                </c:pt>
                <c:pt idx="29">
                  <c:v>4078.4446499999999</c:v>
                </c:pt>
                <c:pt idx="30">
                  <c:v>5261.6793399999997</c:v>
                </c:pt>
                <c:pt idx="31">
                  <c:v>3142.2574800000002</c:v>
                </c:pt>
                <c:pt idx="32">
                  <c:v>2823.2836499999999</c:v>
                </c:pt>
                <c:pt idx="33">
                  <c:v>3762.90904</c:v>
                </c:pt>
                <c:pt idx="34">
                  <c:v>5415.2502000000004</c:v>
                </c:pt>
                <c:pt idx="35">
                  <c:v>3742.1218899999999</c:v>
                </c:pt>
                <c:pt idx="36">
                  <c:v>4428.4222900000004</c:v>
                </c:pt>
                <c:pt idx="37">
                  <c:v>5155.6221500000001</c:v>
                </c:pt>
                <c:pt idx="38">
                  <c:v>2231.7238900000002</c:v>
                </c:pt>
                <c:pt idx="39">
                  <c:v>4402.5946199999998</c:v>
                </c:pt>
                <c:pt idx="40">
                  <c:v>3189.4969700000001</c:v>
                </c:pt>
                <c:pt idx="41">
                  <c:v>3353.9141399999999</c:v>
                </c:pt>
                <c:pt idx="42">
                  <c:v>5074.9238999999998</c:v>
                </c:pt>
                <c:pt idx="43">
                  <c:v>3996.2024299999998</c:v>
                </c:pt>
                <c:pt idx="44">
                  <c:v>3940.6619999999998</c:v>
                </c:pt>
                <c:pt idx="45">
                  <c:v>6039.2769699999999</c:v>
                </c:pt>
                <c:pt idx="46">
                  <c:v>3715.9657400000001</c:v>
                </c:pt>
                <c:pt idx="47">
                  <c:v>5325.5437099999999</c:v>
                </c:pt>
                <c:pt idx="48">
                  <c:v>3656.1761900000001</c:v>
                </c:pt>
                <c:pt idx="49">
                  <c:v>2672.2123700000002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AB-9444-058BA1FE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="0">
                <a:effectLst/>
              </a:rPr>
              <a:t>Sending Small Data to Server and Recieving Small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Data'!$K$3:$K$52</c:f>
              <c:numCache>
                <c:formatCode>General</c:formatCode>
                <c:ptCount val="50"/>
                <c:pt idx="0">
                  <c:v>0.66347</c:v>
                </c:pt>
                <c:pt idx="1">
                  <c:v>0.95894000000000001</c:v>
                </c:pt>
                <c:pt idx="2">
                  <c:v>0.67979000000000001</c:v>
                </c:pt>
                <c:pt idx="3">
                  <c:v>0.27953</c:v>
                </c:pt>
                <c:pt idx="4">
                  <c:v>0.8871</c:v>
                </c:pt>
                <c:pt idx="5">
                  <c:v>0.99194000000000004</c:v>
                </c:pt>
                <c:pt idx="6">
                  <c:v>0.32674999999999998</c:v>
                </c:pt>
                <c:pt idx="7">
                  <c:v>0.82242999999999999</c:v>
                </c:pt>
                <c:pt idx="8">
                  <c:v>0.43647999999999998</c:v>
                </c:pt>
                <c:pt idx="9">
                  <c:v>0.31739000000000001</c:v>
                </c:pt>
                <c:pt idx="10">
                  <c:v>0.77054999999999996</c:v>
                </c:pt>
                <c:pt idx="11">
                  <c:v>0.87</c:v>
                </c:pt>
                <c:pt idx="12">
                  <c:v>0.30170000000000002</c:v>
                </c:pt>
                <c:pt idx="13">
                  <c:v>0.95279000000000003</c:v>
                </c:pt>
                <c:pt idx="14">
                  <c:v>1.1354900000000001</c:v>
                </c:pt>
                <c:pt idx="15">
                  <c:v>0.64997000000000005</c:v>
                </c:pt>
                <c:pt idx="16">
                  <c:v>1.27467</c:v>
                </c:pt>
                <c:pt idx="17">
                  <c:v>0.62497000000000003</c:v>
                </c:pt>
                <c:pt idx="18">
                  <c:v>0.51385999999999998</c:v>
                </c:pt>
                <c:pt idx="19">
                  <c:v>0.98409999999999997</c:v>
                </c:pt>
                <c:pt idx="20">
                  <c:v>1.00682</c:v>
                </c:pt>
                <c:pt idx="21">
                  <c:v>1.35904</c:v>
                </c:pt>
                <c:pt idx="22">
                  <c:v>1.00569</c:v>
                </c:pt>
                <c:pt idx="23">
                  <c:v>1.06549</c:v>
                </c:pt>
                <c:pt idx="24">
                  <c:v>0.94645999999999997</c:v>
                </c:pt>
                <c:pt idx="25">
                  <c:v>0.34628999999999999</c:v>
                </c:pt>
                <c:pt idx="26">
                  <c:v>0.27250999999999997</c:v>
                </c:pt>
                <c:pt idx="27">
                  <c:v>0.50219000000000003</c:v>
                </c:pt>
                <c:pt idx="28">
                  <c:v>0.41133999999999998</c:v>
                </c:pt>
                <c:pt idx="29">
                  <c:v>0.88268000000000002</c:v>
                </c:pt>
                <c:pt idx="30">
                  <c:v>0.67161999999999999</c:v>
                </c:pt>
                <c:pt idx="31">
                  <c:v>1.15252</c:v>
                </c:pt>
                <c:pt idx="32">
                  <c:v>1.26223</c:v>
                </c:pt>
                <c:pt idx="33">
                  <c:v>0.87278999999999995</c:v>
                </c:pt>
                <c:pt idx="34">
                  <c:v>0.90053000000000005</c:v>
                </c:pt>
                <c:pt idx="35">
                  <c:v>1.00373</c:v>
                </c:pt>
                <c:pt idx="36">
                  <c:v>1.0998300000000001</c:v>
                </c:pt>
                <c:pt idx="37">
                  <c:v>0.96440000000000003</c:v>
                </c:pt>
                <c:pt idx="38">
                  <c:v>0.63768000000000002</c:v>
                </c:pt>
                <c:pt idx="39">
                  <c:v>0.93784999999999996</c:v>
                </c:pt>
                <c:pt idx="40">
                  <c:v>0.43334</c:v>
                </c:pt>
                <c:pt idx="41">
                  <c:v>0.59243999999999997</c:v>
                </c:pt>
                <c:pt idx="42">
                  <c:v>0.97360999999999998</c:v>
                </c:pt>
                <c:pt idx="43">
                  <c:v>0.98760999999999999</c:v>
                </c:pt>
                <c:pt idx="44">
                  <c:v>1.1203799999999999</c:v>
                </c:pt>
                <c:pt idx="45">
                  <c:v>0.54339000000000004</c:v>
                </c:pt>
                <c:pt idx="46">
                  <c:v>0.48254999999999998</c:v>
                </c:pt>
                <c:pt idx="47">
                  <c:v>0.87055000000000005</c:v>
                </c:pt>
                <c:pt idx="48">
                  <c:v>0.82465999999999995</c:v>
                </c:pt>
                <c:pt idx="49">
                  <c:v>1.17276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7F6-A862-34374759DC64}"/>
            </c:ext>
          </c:extLst>
        </c:ser>
        <c:ser>
          <c:idx val="1"/>
          <c:order val="1"/>
          <c:tx>
            <c:v>http_Daten_Test_2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Data'!$AR$3:$AR$52</c:f>
              <c:numCache>
                <c:formatCode>General</c:formatCode>
                <c:ptCount val="50"/>
                <c:pt idx="0">
                  <c:v>0.97153999999999996</c:v>
                </c:pt>
                <c:pt idx="1">
                  <c:v>1.6484300000000001</c:v>
                </c:pt>
                <c:pt idx="2">
                  <c:v>3.0417299999999998</c:v>
                </c:pt>
                <c:pt idx="3">
                  <c:v>13.748390000000001</c:v>
                </c:pt>
                <c:pt idx="4">
                  <c:v>0.83479000000000003</c:v>
                </c:pt>
                <c:pt idx="5">
                  <c:v>1.3608100000000001</c:v>
                </c:pt>
                <c:pt idx="6">
                  <c:v>3.9808300000000001</c:v>
                </c:pt>
                <c:pt idx="7">
                  <c:v>0.42914999999999998</c:v>
                </c:pt>
                <c:pt idx="8">
                  <c:v>2.46096</c:v>
                </c:pt>
                <c:pt idx="9">
                  <c:v>1.47282</c:v>
                </c:pt>
                <c:pt idx="10">
                  <c:v>0</c:v>
                </c:pt>
                <c:pt idx="11">
                  <c:v>2.3187199999999999</c:v>
                </c:pt>
                <c:pt idx="12">
                  <c:v>1.05504</c:v>
                </c:pt>
                <c:pt idx="13">
                  <c:v>2.0663</c:v>
                </c:pt>
                <c:pt idx="14">
                  <c:v>4.5018700000000003</c:v>
                </c:pt>
                <c:pt idx="15">
                  <c:v>3.6077400000000002</c:v>
                </c:pt>
                <c:pt idx="16">
                  <c:v>1.1001000000000001</c:v>
                </c:pt>
                <c:pt idx="17">
                  <c:v>0.55010000000000003</c:v>
                </c:pt>
                <c:pt idx="18">
                  <c:v>0.83082999999999996</c:v>
                </c:pt>
                <c:pt idx="19">
                  <c:v>0.62929999999999997</c:v>
                </c:pt>
                <c:pt idx="20">
                  <c:v>2.2344599999999999</c:v>
                </c:pt>
                <c:pt idx="21">
                  <c:v>8.30185</c:v>
                </c:pt>
                <c:pt idx="22">
                  <c:v>3.0704099999999999</c:v>
                </c:pt>
                <c:pt idx="23">
                  <c:v>2.8822899999999998</c:v>
                </c:pt>
                <c:pt idx="24">
                  <c:v>1.8183800000000001</c:v>
                </c:pt>
                <c:pt idx="25">
                  <c:v>3.8370600000000001</c:v>
                </c:pt>
                <c:pt idx="26">
                  <c:v>2.9063500000000002</c:v>
                </c:pt>
                <c:pt idx="27">
                  <c:v>1.0519700000000001</c:v>
                </c:pt>
                <c:pt idx="28">
                  <c:v>2.2285599999999999</c:v>
                </c:pt>
                <c:pt idx="29">
                  <c:v>1.1829400000000001</c:v>
                </c:pt>
                <c:pt idx="30">
                  <c:v>0.95087999999999995</c:v>
                </c:pt>
                <c:pt idx="31">
                  <c:v>5.3012100000000002</c:v>
                </c:pt>
                <c:pt idx="32">
                  <c:v>3.2679100000000001</c:v>
                </c:pt>
                <c:pt idx="33">
                  <c:v>2.2724199999999999</c:v>
                </c:pt>
                <c:pt idx="34">
                  <c:v>1.3354699999999999</c:v>
                </c:pt>
                <c:pt idx="35">
                  <c:v>2.1315</c:v>
                </c:pt>
                <c:pt idx="36">
                  <c:v>2.0390299999999999</c:v>
                </c:pt>
                <c:pt idx="37">
                  <c:v>2.80071</c:v>
                </c:pt>
                <c:pt idx="38">
                  <c:v>0.97509999999999997</c:v>
                </c:pt>
                <c:pt idx="39">
                  <c:v>0.91108999999999996</c:v>
                </c:pt>
                <c:pt idx="40">
                  <c:v>4.1142599999999998</c:v>
                </c:pt>
                <c:pt idx="41">
                  <c:v>2.1574</c:v>
                </c:pt>
                <c:pt idx="42">
                  <c:v>2.0419399999999999</c:v>
                </c:pt>
                <c:pt idx="43">
                  <c:v>2.3283200000000002</c:v>
                </c:pt>
                <c:pt idx="44">
                  <c:v>1.0598000000000001</c:v>
                </c:pt>
                <c:pt idx="45">
                  <c:v>2.6497600000000001</c:v>
                </c:pt>
                <c:pt idx="46">
                  <c:v>0.84109</c:v>
                </c:pt>
                <c:pt idx="47">
                  <c:v>2.68249</c:v>
                </c:pt>
                <c:pt idx="48">
                  <c:v>9.0495900000000002</c:v>
                </c:pt>
                <c:pt idx="49">
                  <c:v>0.50766999999999995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7F6-A862-34374759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</a:t>
            </a:r>
            <a:r>
              <a:rPr lang="de-DE" b="0">
                <a:effectLst/>
              </a:rPr>
              <a:t>Sending a lot of Small Data to Server simultaniously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Data'!$O$3:$O$52</c:f>
              <c:numCache>
                <c:formatCode>General</c:formatCode>
                <c:ptCount val="50"/>
                <c:pt idx="0">
                  <c:v>23.395219999999998</c:v>
                </c:pt>
                <c:pt idx="1">
                  <c:v>23.572649999999999</c:v>
                </c:pt>
                <c:pt idx="2">
                  <c:v>23.701139999999999</c:v>
                </c:pt>
                <c:pt idx="3">
                  <c:v>24.07216</c:v>
                </c:pt>
                <c:pt idx="4">
                  <c:v>29.009350000000001</c:v>
                </c:pt>
                <c:pt idx="5">
                  <c:v>24.36346</c:v>
                </c:pt>
                <c:pt idx="6">
                  <c:v>23.844090000000001</c:v>
                </c:pt>
                <c:pt idx="7">
                  <c:v>23.965540000000001</c:v>
                </c:pt>
                <c:pt idx="8">
                  <c:v>23.68854</c:v>
                </c:pt>
                <c:pt idx="9">
                  <c:v>23.828700000000001</c:v>
                </c:pt>
                <c:pt idx="10">
                  <c:v>23.58952</c:v>
                </c:pt>
                <c:pt idx="11">
                  <c:v>24.250029999999999</c:v>
                </c:pt>
                <c:pt idx="12">
                  <c:v>24.521360000000001</c:v>
                </c:pt>
                <c:pt idx="13">
                  <c:v>24.3293</c:v>
                </c:pt>
                <c:pt idx="14">
                  <c:v>24.71209</c:v>
                </c:pt>
                <c:pt idx="15">
                  <c:v>24.703379999999999</c:v>
                </c:pt>
                <c:pt idx="16">
                  <c:v>24.219719999999999</c:v>
                </c:pt>
                <c:pt idx="17">
                  <c:v>24.580290000000002</c:v>
                </c:pt>
                <c:pt idx="18">
                  <c:v>24.397839999999999</c:v>
                </c:pt>
                <c:pt idx="19">
                  <c:v>24.4313</c:v>
                </c:pt>
                <c:pt idx="20">
                  <c:v>24.286519999999999</c:v>
                </c:pt>
                <c:pt idx="21">
                  <c:v>28.61711</c:v>
                </c:pt>
                <c:pt idx="22">
                  <c:v>24.89921</c:v>
                </c:pt>
                <c:pt idx="23">
                  <c:v>24.969550000000002</c:v>
                </c:pt>
                <c:pt idx="24">
                  <c:v>25.166650000000001</c:v>
                </c:pt>
                <c:pt idx="25">
                  <c:v>26.161709999999999</c:v>
                </c:pt>
                <c:pt idx="26">
                  <c:v>24.412759999999999</c:v>
                </c:pt>
                <c:pt idx="27">
                  <c:v>25.34412</c:v>
                </c:pt>
                <c:pt idx="28">
                  <c:v>24.399650000000001</c:v>
                </c:pt>
                <c:pt idx="29">
                  <c:v>24.215959999999999</c:v>
                </c:pt>
                <c:pt idx="30">
                  <c:v>24.503920000000001</c:v>
                </c:pt>
                <c:pt idx="31">
                  <c:v>24.267289999999999</c:v>
                </c:pt>
                <c:pt idx="32">
                  <c:v>24.346959999999999</c:v>
                </c:pt>
                <c:pt idx="33">
                  <c:v>22.05744</c:v>
                </c:pt>
                <c:pt idx="34">
                  <c:v>22.463080000000001</c:v>
                </c:pt>
                <c:pt idx="35">
                  <c:v>22.66037</c:v>
                </c:pt>
                <c:pt idx="36">
                  <c:v>22.40204</c:v>
                </c:pt>
                <c:pt idx="37">
                  <c:v>21.89499</c:v>
                </c:pt>
                <c:pt idx="38">
                  <c:v>22.39734</c:v>
                </c:pt>
                <c:pt idx="39">
                  <c:v>21.925999999999998</c:v>
                </c:pt>
                <c:pt idx="40">
                  <c:v>23.532499999999999</c:v>
                </c:pt>
                <c:pt idx="41">
                  <c:v>22.160039999999999</c:v>
                </c:pt>
                <c:pt idx="42">
                  <c:v>23.204249999999998</c:v>
                </c:pt>
                <c:pt idx="43">
                  <c:v>23.942160000000001</c:v>
                </c:pt>
                <c:pt idx="44">
                  <c:v>22.498819999999998</c:v>
                </c:pt>
                <c:pt idx="45">
                  <c:v>21.895700000000001</c:v>
                </c:pt>
                <c:pt idx="46">
                  <c:v>22.7898</c:v>
                </c:pt>
                <c:pt idx="47">
                  <c:v>22.29082</c:v>
                </c:pt>
                <c:pt idx="48">
                  <c:v>22.094200000000001</c:v>
                </c:pt>
                <c:pt idx="49">
                  <c:v>23.126760000000001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E0F-82E7-0648EC9D7B27}"/>
            </c:ext>
          </c:extLst>
        </c:ser>
        <c:ser>
          <c:idx val="1"/>
          <c:order val="1"/>
          <c:tx>
            <c:v>http_Daten_Test_3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Data'!$AV$3:$AV$52</c:f>
              <c:numCache>
                <c:formatCode>General</c:formatCode>
                <c:ptCount val="50"/>
                <c:pt idx="0">
                  <c:v>41.560079999999999</c:v>
                </c:pt>
                <c:pt idx="1">
                  <c:v>54.484220000000001</c:v>
                </c:pt>
                <c:pt idx="2">
                  <c:v>40.285170000000001</c:v>
                </c:pt>
                <c:pt idx="3">
                  <c:v>51.260469999999998</c:v>
                </c:pt>
                <c:pt idx="4">
                  <c:v>45.251420000000003</c:v>
                </c:pt>
                <c:pt idx="5">
                  <c:v>50.460810000000002</c:v>
                </c:pt>
                <c:pt idx="6">
                  <c:v>36.68947</c:v>
                </c:pt>
                <c:pt idx="7">
                  <c:v>37.960540000000002</c:v>
                </c:pt>
                <c:pt idx="8">
                  <c:v>45.933259999999997</c:v>
                </c:pt>
                <c:pt idx="9">
                  <c:v>54.247369999999997</c:v>
                </c:pt>
                <c:pt idx="10">
                  <c:v>66.104389999999995</c:v>
                </c:pt>
                <c:pt idx="11">
                  <c:v>47.638530000000003</c:v>
                </c:pt>
                <c:pt idx="12">
                  <c:v>49.311590000000002</c:v>
                </c:pt>
                <c:pt idx="13">
                  <c:v>53.031109999999998</c:v>
                </c:pt>
                <c:pt idx="14">
                  <c:v>59.272480000000002</c:v>
                </c:pt>
                <c:pt idx="15">
                  <c:v>39.198270000000001</c:v>
                </c:pt>
                <c:pt idx="16">
                  <c:v>33.305500000000002</c:v>
                </c:pt>
                <c:pt idx="17">
                  <c:v>30.174119999999998</c:v>
                </c:pt>
                <c:pt idx="18">
                  <c:v>46.965910000000001</c:v>
                </c:pt>
                <c:pt idx="19">
                  <c:v>44.781120000000001</c:v>
                </c:pt>
                <c:pt idx="20">
                  <c:v>37.796410000000002</c:v>
                </c:pt>
                <c:pt idx="21">
                  <c:v>71.006600000000006</c:v>
                </c:pt>
                <c:pt idx="22">
                  <c:v>52.209060000000001</c:v>
                </c:pt>
                <c:pt idx="23">
                  <c:v>48.690800000000003</c:v>
                </c:pt>
                <c:pt idx="24">
                  <c:v>112.96932</c:v>
                </c:pt>
                <c:pt idx="25">
                  <c:v>55.814599999999999</c:v>
                </c:pt>
                <c:pt idx="26">
                  <c:v>80.78604</c:v>
                </c:pt>
                <c:pt idx="27">
                  <c:v>40.40034</c:v>
                </c:pt>
                <c:pt idx="28">
                  <c:v>47.316859999999998</c:v>
                </c:pt>
                <c:pt idx="29">
                  <c:v>49.507040000000003</c:v>
                </c:pt>
                <c:pt idx="30">
                  <c:v>40.437100000000001</c:v>
                </c:pt>
                <c:pt idx="31">
                  <c:v>41.01173</c:v>
                </c:pt>
                <c:pt idx="32">
                  <c:v>95.499979999999994</c:v>
                </c:pt>
                <c:pt idx="33">
                  <c:v>59.72531</c:v>
                </c:pt>
                <c:pt idx="34">
                  <c:v>49.024549999999998</c:v>
                </c:pt>
                <c:pt idx="35">
                  <c:v>54.895719999999997</c:v>
                </c:pt>
                <c:pt idx="36">
                  <c:v>53.175409999999999</c:v>
                </c:pt>
                <c:pt idx="37">
                  <c:v>41.001849999999997</c:v>
                </c:pt>
                <c:pt idx="38">
                  <c:v>34.80742</c:v>
                </c:pt>
                <c:pt idx="39">
                  <c:v>36.604210000000002</c:v>
                </c:pt>
                <c:pt idx="40">
                  <c:v>42.079149999999998</c:v>
                </c:pt>
                <c:pt idx="41">
                  <c:v>49.372070000000001</c:v>
                </c:pt>
                <c:pt idx="42">
                  <c:v>49.11712</c:v>
                </c:pt>
                <c:pt idx="43">
                  <c:v>51.410609999999998</c:v>
                </c:pt>
                <c:pt idx="44">
                  <c:v>55.84301</c:v>
                </c:pt>
                <c:pt idx="45">
                  <c:v>42.693680000000001</c:v>
                </c:pt>
                <c:pt idx="46">
                  <c:v>43.383090000000003</c:v>
                </c:pt>
                <c:pt idx="47">
                  <c:v>41.089750000000002</c:v>
                </c:pt>
                <c:pt idx="48">
                  <c:v>64.768000000000001</c:v>
                </c:pt>
                <c:pt idx="49">
                  <c:v>42.728940000000001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E0F-82E7-0648EC9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8719"/>
        <c:axId val="449713759"/>
      </c:lineChart>
      <c:catAx>
        <c:axId val="4497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13759"/>
        <c:crosses val="autoZero"/>
        <c:auto val="1"/>
        <c:lblAlgn val="ctr"/>
        <c:lblOffset val="100"/>
        <c:noMultiLvlLbl val="0"/>
      </c:catAx>
      <c:valAx>
        <c:axId val="449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</a:t>
            </a:r>
            <a:r>
              <a:rPr lang="de-DE" b="0">
                <a:effectLst/>
              </a:rPr>
              <a:t>Sending a lot of Small Data to Server after one another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Data'!$S$3:$S$52</c:f>
              <c:numCache>
                <c:formatCode>General</c:formatCode>
                <c:ptCount val="50"/>
                <c:pt idx="0">
                  <c:v>20.834479999999999</c:v>
                </c:pt>
                <c:pt idx="1">
                  <c:v>20.85688</c:v>
                </c:pt>
                <c:pt idx="2">
                  <c:v>20.757200000000001</c:v>
                </c:pt>
                <c:pt idx="3">
                  <c:v>20.649930000000001</c:v>
                </c:pt>
                <c:pt idx="4">
                  <c:v>22.510459999999998</c:v>
                </c:pt>
                <c:pt idx="5">
                  <c:v>22.12002</c:v>
                </c:pt>
                <c:pt idx="6">
                  <c:v>21.035720000000001</c:v>
                </c:pt>
                <c:pt idx="7">
                  <c:v>20.92437</c:v>
                </c:pt>
                <c:pt idx="8">
                  <c:v>22.265280000000001</c:v>
                </c:pt>
                <c:pt idx="9">
                  <c:v>20.843599999999999</c:v>
                </c:pt>
                <c:pt idx="10">
                  <c:v>20.93655</c:v>
                </c:pt>
                <c:pt idx="11">
                  <c:v>21.148129999999998</c:v>
                </c:pt>
                <c:pt idx="12">
                  <c:v>21.34085</c:v>
                </c:pt>
                <c:pt idx="13">
                  <c:v>23.182459999999999</c:v>
                </c:pt>
                <c:pt idx="14">
                  <c:v>21.194019999999998</c:v>
                </c:pt>
                <c:pt idx="15">
                  <c:v>21.299530000000001</c:v>
                </c:pt>
                <c:pt idx="16">
                  <c:v>21.066020000000002</c:v>
                </c:pt>
                <c:pt idx="17">
                  <c:v>21.33503</c:v>
                </c:pt>
                <c:pt idx="18">
                  <c:v>21.415220000000001</c:v>
                </c:pt>
                <c:pt idx="19">
                  <c:v>21.247689999999999</c:v>
                </c:pt>
                <c:pt idx="20">
                  <c:v>21.283460000000002</c:v>
                </c:pt>
                <c:pt idx="21">
                  <c:v>23.414829999999998</c:v>
                </c:pt>
                <c:pt idx="22">
                  <c:v>22.434449999999998</c:v>
                </c:pt>
                <c:pt idx="23">
                  <c:v>21.838699999999999</c:v>
                </c:pt>
                <c:pt idx="24">
                  <c:v>21.18815</c:v>
                </c:pt>
                <c:pt idx="25">
                  <c:v>21.199570000000001</c:v>
                </c:pt>
                <c:pt idx="26">
                  <c:v>21.41573</c:v>
                </c:pt>
                <c:pt idx="27">
                  <c:v>21.085540000000002</c:v>
                </c:pt>
                <c:pt idx="28">
                  <c:v>21.522500000000001</c:v>
                </c:pt>
                <c:pt idx="29">
                  <c:v>21.244789999999998</c:v>
                </c:pt>
                <c:pt idx="30">
                  <c:v>21.36646</c:v>
                </c:pt>
                <c:pt idx="31">
                  <c:v>21.23274</c:v>
                </c:pt>
                <c:pt idx="32">
                  <c:v>21.313870000000001</c:v>
                </c:pt>
                <c:pt idx="33">
                  <c:v>20.17314</c:v>
                </c:pt>
                <c:pt idx="34">
                  <c:v>20.027719999999999</c:v>
                </c:pt>
                <c:pt idx="35">
                  <c:v>20.091570000000001</c:v>
                </c:pt>
                <c:pt idx="36">
                  <c:v>20.010149999999999</c:v>
                </c:pt>
                <c:pt idx="37">
                  <c:v>20.059139999999999</c:v>
                </c:pt>
                <c:pt idx="38">
                  <c:v>19.994630000000001</c:v>
                </c:pt>
                <c:pt idx="39">
                  <c:v>20.042929999999998</c:v>
                </c:pt>
                <c:pt idx="40">
                  <c:v>20.211020000000001</c:v>
                </c:pt>
                <c:pt idx="41">
                  <c:v>20.062560000000001</c:v>
                </c:pt>
                <c:pt idx="42">
                  <c:v>20.197510000000001</c:v>
                </c:pt>
                <c:pt idx="43">
                  <c:v>20.898309999999999</c:v>
                </c:pt>
                <c:pt idx="44">
                  <c:v>20.09374</c:v>
                </c:pt>
                <c:pt idx="45">
                  <c:v>20.252369999999999</c:v>
                </c:pt>
                <c:pt idx="46">
                  <c:v>20.021709999999999</c:v>
                </c:pt>
                <c:pt idx="47">
                  <c:v>20.140280000000001</c:v>
                </c:pt>
                <c:pt idx="48">
                  <c:v>20.222840000000001</c:v>
                </c:pt>
                <c:pt idx="49">
                  <c:v>20.065159999999999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B2-B08D-3123F061E29F}"/>
            </c:ext>
          </c:extLst>
        </c:ser>
        <c:ser>
          <c:idx val="1"/>
          <c:order val="1"/>
          <c:tx>
            <c:v>http_Daten_Test_4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Data'!$AZ$3:$AZ$52</c:f>
              <c:numCache>
                <c:formatCode>General</c:formatCode>
                <c:ptCount val="50"/>
                <c:pt idx="0">
                  <c:v>22.883400000000002</c:v>
                </c:pt>
                <c:pt idx="1">
                  <c:v>27.072710000000001</c:v>
                </c:pt>
                <c:pt idx="2">
                  <c:v>22.185510000000001</c:v>
                </c:pt>
                <c:pt idx="3">
                  <c:v>22.695489999999999</c:v>
                </c:pt>
                <c:pt idx="4">
                  <c:v>18.390820000000001</c:v>
                </c:pt>
                <c:pt idx="5">
                  <c:v>28.09648</c:v>
                </c:pt>
                <c:pt idx="6">
                  <c:v>18.88879</c:v>
                </c:pt>
                <c:pt idx="7">
                  <c:v>25.432099999999998</c:v>
                </c:pt>
                <c:pt idx="8">
                  <c:v>17.223559999999999</c:v>
                </c:pt>
                <c:pt idx="9">
                  <c:v>23.55819</c:v>
                </c:pt>
                <c:pt idx="10">
                  <c:v>19.42332</c:v>
                </c:pt>
                <c:pt idx="11">
                  <c:v>37.22683</c:v>
                </c:pt>
                <c:pt idx="12">
                  <c:v>24.62529</c:v>
                </c:pt>
                <c:pt idx="13">
                  <c:v>31.991980000000002</c:v>
                </c:pt>
                <c:pt idx="14">
                  <c:v>17.726400000000002</c:v>
                </c:pt>
                <c:pt idx="15">
                  <c:v>22.055340000000001</c:v>
                </c:pt>
                <c:pt idx="16">
                  <c:v>16.359030000000001</c:v>
                </c:pt>
                <c:pt idx="17">
                  <c:v>17.461069999999999</c:v>
                </c:pt>
                <c:pt idx="18">
                  <c:v>18.753119999999999</c:v>
                </c:pt>
                <c:pt idx="19">
                  <c:v>20.49213</c:v>
                </c:pt>
                <c:pt idx="20">
                  <c:v>19.461960000000001</c:v>
                </c:pt>
                <c:pt idx="21">
                  <c:v>27.507470000000001</c:v>
                </c:pt>
                <c:pt idx="22">
                  <c:v>24.60623</c:v>
                </c:pt>
                <c:pt idx="23">
                  <c:v>23.087389999999999</c:v>
                </c:pt>
                <c:pt idx="24">
                  <c:v>22.451270000000001</c:v>
                </c:pt>
                <c:pt idx="25">
                  <c:v>39.085079999999998</c:v>
                </c:pt>
                <c:pt idx="26">
                  <c:v>21.873640000000002</c:v>
                </c:pt>
                <c:pt idx="27">
                  <c:v>22.608989999999999</c:v>
                </c:pt>
                <c:pt idx="28">
                  <c:v>27.40118</c:v>
                </c:pt>
                <c:pt idx="29">
                  <c:v>23.4984</c:v>
                </c:pt>
                <c:pt idx="30">
                  <c:v>22.06551</c:v>
                </c:pt>
                <c:pt idx="31">
                  <c:v>27.39997</c:v>
                </c:pt>
                <c:pt idx="32">
                  <c:v>82.757469999999998</c:v>
                </c:pt>
                <c:pt idx="33">
                  <c:v>25.341629999999999</c:v>
                </c:pt>
                <c:pt idx="34">
                  <c:v>36.15663</c:v>
                </c:pt>
                <c:pt idx="35">
                  <c:v>21.44434</c:v>
                </c:pt>
                <c:pt idx="36">
                  <c:v>29.844290000000001</c:v>
                </c:pt>
                <c:pt idx="37">
                  <c:v>19.477399999999999</c:v>
                </c:pt>
                <c:pt idx="38">
                  <c:v>18.917960000000001</c:v>
                </c:pt>
                <c:pt idx="39">
                  <c:v>21.944040000000001</c:v>
                </c:pt>
                <c:pt idx="40">
                  <c:v>20.130089999999999</c:v>
                </c:pt>
                <c:pt idx="41">
                  <c:v>28.635760000000001</c:v>
                </c:pt>
                <c:pt idx="42">
                  <c:v>23.553090000000001</c:v>
                </c:pt>
                <c:pt idx="43">
                  <c:v>22.854649999999999</c:v>
                </c:pt>
                <c:pt idx="44">
                  <c:v>22.002009999999999</c:v>
                </c:pt>
                <c:pt idx="45">
                  <c:v>22.516909999999999</c:v>
                </c:pt>
                <c:pt idx="46">
                  <c:v>19.925650000000001</c:v>
                </c:pt>
                <c:pt idx="47">
                  <c:v>22.359500000000001</c:v>
                </c:pt>
                <c:pt idx="48">
                  <c:v>22.388339999999999</c:v>
                </c:pt>
                <c:pt idx="49">
                  <c:v>21.746369999999999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B2-B08D-3123F06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Data'!$W$3:$W$52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D62-AD52-69605B9E34A3}"/>
            </c:ext>
          </c:extLst>
        </c:ser>
        <c:ser>
          <c:idx val="1"/>
          <c:order val="1"/>
          <c:tx>
            <c:v>http_sizes_request_small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Data'!$BD$3:$BD$52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D62-AD52-69605B9E34A3}"/>
            </c:ext>
          </c:extLst>
        </c:ser>
        <c:ser>
          <c:idx val="2"/>
          <c:order val="2"/>
          <c:tx>
            <c:v>http_sizes_request_small_header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Data'!$BG$3:$BG$52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75C-B856-5827027F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Data'!$AC$3:$AC$52</c:f>
              <c:numCache>
                <c:formatCode>General</c:formatCode>
                <c:ptCount val="50"/>
                <c:pt idx="0">
                  <c:v>353.99990400000002</c:v>
                </c:pt>
                <c:pt idx="1">
                  <c:v>353.99990400000002</c:v>
                </c:pt>
                <c:pt idx="2">
                  <c:v>353.99990400000002</c:v>
                </c:pt>
                <c:pt idx="3">
                  <c:v>353.99990400000002</c:v>
                </c:pt>
                <c:pt idx="4">
                  <c:v>353.99990400000002</c:v>
                </c:pt>
                <c:pt idx="5">
                  <c:v>353.99990400000002</c:v>
                </c:pt>
                <c:pt idx="6">
                  <c:v>353.99990400000002</c:v>
                </c:pt>
                <c:pt idx="7">
                  <c:v>353.99990400000002</c:v>
                </c:pt>
                <c:pt idx="8">
                  <c:v>353.99990400000002</c:v>
                </c:pt>
                <c:pt idx="9">
                  <c:v>353.99990400000002</c:v>
                </c:pt>
                <c:pt idx="10">
                  <c:v>353.99990400000002</c:v>
                </c:pt>
                <c:pt idx="11">
                  <c:v>353.99990400000002</c:v>
                </c:pt>
                <c:pt idx="12">
                  <c:v>353.99990400000002</c:v>
                </c:pt>
                <c:pt idx="13">
                  <c:v>353.99990400000002</c:v>
                </c:pt>
                <c:pt idx="14">
                  <c:v>353.99990400000002</c:v>
                </c:pt>
                <c:pt idx="15">
                  <c:v>353.99990400000002</c:v>
                </c:pt>
                <c:pt idx="16">
                  <c:v>353.99990400000002</c:v>
                </c:pt>
                <c:pt idx="17">
                  <c:v>353.99990400000002</c:v>
                </c:pt>
                <c:pt idx="18">
                  <c:v>353.99990400000002</c:v>
                </c:pt>
                <c:pt idx="19">
                  <c:v>353.99990400000002</c:v>
                </c:pt>
                <c:pt idx="20">
                  <c:v>353.99990400000002</c:v>
                </c:pt>
                <c:pt idx="21">
                  <c:v>353.99990400000002</c:v>
                </c:pt>
                <c:pt idx="22">
                  <c:v>353.99990400000002</c:v>
                </c:pt>
                <c:pt idx="23">
                  <c:v>353.99990400000002</c:v>
                </c:pt>
                <c:pt idx="24">
                  <c:v>353.99990400000002</c:v>
                </c:pt>
                <c:pt idx="25">
                  <c:v>353.99990400000002</c:v>
                </c:pt>
                <c:pt idx="26">
                  <c:v>353.99990400000002</c:v>
                </c:pt>
                <c:pt idx="27">
                  <c:v>353.99990400000002</c:v>
                </c:pt>
                <c:pt idx="28">
                  <c:v>353.99990400000002</c:v>
                </c:pt>
                <c:pt idx="29">
                  <c:v>353.99990400000002</c:v>
                </c:pt>
                <c:pt idx="30">
                  <c:v>353.99990400000002</c:v>
                </c:pt>
                <c:pt idx="31">
                  <c:v>353.99990400000002</c:v>
                </c:pt>
                <c:pt idx="32">
                  <c:v>353.99990400000002</c:v>
                </c:pt>
                <c:pt idx="33">
                  <c:v>353.99990400000002</c:v>
                </c:pt>
                <c:pt idx="34">
                  <c:v>353.99990400000002</c:v>
                </c:pt>
                <c:pt idx="35">
                  <c:v>353.99990400000002</c:v>
                </c:pt>
                <c:pt idx="36">
                  <c:v>353.99990400000002</c:v>
                </c:pt>
                <c:pt idx="37">
                  <c:v>353.99990400000002</c:v>
                </c:pt>
                <c:pt idx="38">
                  <c:v>353.99990400000002</c:v>
                </c:pt>
                <c:pt idx="39">
                  <c:v>353.99990400000002</c:v>
                </c:pt>
                <c:pt idx="40">
                  <c:v>353.99990400000002</c:v>
                </c:pt>
                <c:pt idx="41">
                  <c:v>353.99990400000002</c:v>
                </c:pt>
                <c:pt idx="42">
                  <c:v>353.99990400000002</c:v>
                </c:pt>
                <c:pt idx="43">
                  <c:v>353.99990400000002</c:v>
                </c:pt>
                <c:pt idx="44">
                  <c:v>353.99990400000002</c:v>
                </c:pt>
                <c:pt idx="45">
                  <c:v>353.99990400000002</c:v>
                </c:pt>
                <c:pt idx="46">
                  <c:v>353.99990400000002</c:v>
                </c:pt>
                <c:pt idx="47">
                  <c:v>353.99990400000002</c:v>
                </c:pt>
                <c:pt idx="48">
                  <c:v>353.99990400000002</c:v>
                </c:pt>
                <c:pt idx="49">
                  <c:v>353.99990400000002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24F-A6D4-1F0FA655F6D3}"/>
            </c:ext>
          </c:extLst>
        </c:ser>
        <c:ser>
          <c:idx val="1"/>
          <c:order val="1"/>
          <c:tx>
            <c:v>http_sizes_request_big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Data'!$BP$3:$BP$52</c:f>
              <c:numCache>
                <c:formatCode>General</c:formatCode>
                <c:ptCount val="50"/>
                <c:pt idx="0">
                  <c:v>356.71215599999999</c:v>
                </c:pt>
                <c:pt idx="1">
                  <c:v>356.71215599999999</c:v>
                </c:pt>
                <c:pt idx="2">
                  <c:v>356.71215599999999</c:v>
                </c:pt>
                <c:pt idx="3">
                  <c:v>356.71215599999999</c:v>
                </c:pt>
                <c:pt idx="4">
                  <c:v>356.71215599999999</c:v>
                </c:pt>
                <c:pt idx="5">
                  <c:v>356.71215599999999</c:v>
                </c:pt>
                <c:pt idx="6">
                  <c:v>356.71215599999999</c:v>
                </c:pt>
                <c:pt idx="7">
                  <c:v>356.71215599999999</c:v>
                </c:pt>
                <c:pt idx="8">
                  <c:v>356.71215599999999</c:v>
                </c:pt>
                <c:pt idx="9">
                  <c:v>356.71215599999999</c:v>
                </c:pt>
                <c:pt idx="10">
                  <c:v>356.71215599999999</c:v>
                </c:pt>
                <c:pt idx="11">
                  <c:v>356.71215599999999</c:v>
                </c:pt>
                <c:pt idx="12">
                  <c:v>356.71215599999999</c:v>
                </c:pt>
                <c:pt idx="13">
                  <c:v>356.71215599999999</c:v>
                </c:pt>
                <c:pt idx="14">
                  <c:v>356.71215599999999</c:v>
                </c:pt>
                <c:pt idx="15">
                  <c:v>356.71215599999999</c:v>
                </c:pt>
                <c:pt idx="16">
                  <c:v>356.71215599999999</c:v>
                </c:pt>
                <c:pt idx="17">
                  <c:v>356.71215599999999</c:v>
                </c:pt>
                <c:pt idx="18">
                  <c:v>356.71215599999999</c:v>
                </c:pt>
                <c:pt idx="19">
                  <c:v>356.71215599999999</c:v>
                </c:pt>
                <c:pt idx="20">
                  <c:v>356.71215599999999</c:v>
                </c:pt>
                <c:pt idx="21">
                  <c:v>356.71215599999999</c:v>
                </c:pt>
                <c:pt idx="22">
                  <c:v>356.71215599999999</c:v>
                </c:pt>
                <c:pt idx="23">
                  <c:v>356.71215599999999</c:v>
                </c:pt>
                <c:pt idx="24">
                  <c:v>356.71215599999999</c:v>
                </c:pt>
                <c:pt idx="25">
                  <c:v>356.71215599999999</c:v>
                </c:pt>
                <c:pt idx="26">
                  <c:v>356.71215599999999</c:v>
                </c:pt>
                <c:pt idx="27">
                  <c:v>356.71215599999999</c:v>
                </c:pt>
                <c:pt idx="28">
                  <c:v>356.71215599999999</c:v>
                </c:pt>
                <c:pt idx="29">
                  <c:v>356.71215599999999</c:v>
                </c:pt>
                <c:pt idx="30">
                  <c:v>356.71215599999999</c:v>
                </c:pt>
                <c:pt idx="31">
                  <c:v>356.71215599999999</c:v>
                </c:pt>
                <c:pt idx="32">
                  <c:v>356.71215599999999</c:v>
                </c:pt>
                <c:pt idx="33">
                  <c:v>356.71215599999999</c:v>
                </c:pt>
                <c:pt idx="34">
                  <c:v>356.71215599999999</c:v>
                </c:pt>
                <c:pt idx="35">
                  <c:v>356.71215599999999</c:v>
                </c:pt>
                <c:pt idx="36">
                  <c:v>356.71215599999999</c:v>
                </c:pt>
                <c:pt idx="37">
                  <c:v>356.71215599999999</c:v>
                </c:pt>
                <c:pt idx="38">
                  <c:v>356.71215599999999</c:v>
                </c:pt>
                <c:pt idx="39">
                  <c:v>356.71215599999999</c:v>
                </c:pt>
                <c:pt idx="40">
                  <c:v>356.71215599999999</c:v>
                </c:pt>
                <c:pt idx="41">
                  <c:v>356.71215599999999</c:v>
                </c:pt>
                <c:pt idx="42">
                  <c:v>356.71215599999999</c:v>
                </c:pt>
                <c:pt idx="43">
                  <c:v>356.71215599999999</c:v>
                </c:pt>
                <c:pt idx="44">
                  <c:v>356.71215599999999</c:v>
                </c:pt>
                <c:pt idx="45">
                  <c:v>356.71215599999999</c:v>
                </c:pt>
                <c:pt idx="46">
                  <c:v>356.71215599999999</c:v>
                </c:pt>
                <c:pt idx="47">
                  <c:v>356.71215599999999</c:v>
                </c:pt>
                <c:pt idx="48">
                  <c:v>356.71215599999999</c:v>
                </c:pt>
                <c:pt idx="49">
                  <c:v>356.71215599999999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24F-A6D4-1F0FA655F6D3}"/>
            </c:ext>
          </c:extLst>
        </c:ser>
        <c:ser>
          <c:idx val="2"/>
          <c:order val="2"/>
          <c:tx>
            <c:v>http_sizes_request_big_header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Data'!$BS$3:$BS$52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C96-A616-8045F018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206249772499644E-2"/>
          <c:y val="0.16355659722222221"/>
          <c:w val="0.71101128166951799"/>
          <c:h val="0.64063715277777777"/>
        </c:manualLayout>
      </c:layout>
      <c:lineChart>
        <c:grouping val="standard"/>
        <c:varyColors val="0"/>
        <c:ser>
          <c:idx val="0"/>
          <c:order val="0"/>
          <c:tx>
            <c:v>grpc_sizes_response_small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Data'!$Z$3:$Z$52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6D5-80BD-8CD96E44906B}"/>
            </c:ext>
          </c:extLst>
        </c:ser>
        <c:ser>
          <c:idx val="1"/>
          <c:order val="1"/>
          <c:tx>
            <c:v>http_sizes_response_small_total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Data'!$BJ$3:$BJ$52</c:f>
              <c:numCache>
                <c:formatCode>General</c:formatCode>
                <c:ptCount val="5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6D5-80BD-8CD96E44906B}"/>
            </c:ext>
          </c:extLst>
        </c:ser>
        <c:ser>
          <c:idx val="2"/>
          <c:order val="2"/>
          <c:tx>
            <c:v>http_sizes_response_small_header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Data'!$BM$3:$BM$52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16A-9CC4-C276505A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8859850755094"/>
          <c:y val="0.14604166666666665"/>
          <c:w val="0.19249893069806087"/>
          <c:h val="0.4260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Data'!$AF$3:$AF$52</c:f>
              <c:numCache>
                <c:formatCode>General</c:formatCode>
                <c:ptCount val="50"/>
                <c:pt idx="0">
                  <c:v>353.99990200000002</c:v>
                </c:pt>
                <c:pt idx="1">
                  <c:v>353.99990200000002</c:v>
                </c:pt>
                <c:pt idx="2">
                  <c:v>353.99990200000002</c:v>
                </c:pt>
                <c:pt idx="3">
                  <c:v>353.99990200000002</c:v>
                </c:pt>
                <c:pt idx="4">
                  <c:v>353.99990200000002</c:v>
                </c:pt>
                <c:pt idx="5">
                  <c:v>353.99990200000002</c:v>
                </c:pt>
                <c:pt idx="6">
                  <c:v>353.99990200000002</c:v>
                </c:pt>
                <c:pt idx="7">
                  <c:v>353.99990200000002</c:v>
                </c:pt>
                <c:pt idx="8">
                  <c:v>353.99990200000002</c:v>
                </c:pt>
                <c:pt idx="9">
                  <c:v>353.99990200000002</c:v>
                </c:pt>
                <c:pt idx="10">
                  <c:v>353.99990200000002</c:v>
                </c:pt>
                <c:pt idx="11">
                  <c:v>353.99990200000002</c:v>
                </c:pt>
                <c:pt idx="12">
                  <c:v>353.99990200000002</c:v>
                </c:pt>
                <c:pt idx="13">
                  <c:v>353.99990200000002</c:v>
                </c:pt>
                <c:pt idx="14">
                  <c:v>353.99990200000002</c:v>
                </c:pt>
                <c:pt idx="15">
                  <c:v>353.99990200000002</c:v>
                </c:pt>
                <c:pt idx="16">
                  <c:v>353.99990200000002</c:v>
                </c:pt>
                <c:pt idx="17">
                  <c:v>353.99990200000002</c:v>
                </c:pt>
                <c:pt idx="18">
                  <c:v>353.99990200000002</c:v>
                </c:pt>
                <c:pt idx="19">
                  <c:v>353.99990200000002</c:v>
                </c:pt>
                <c:pt idx="20">
                  <c:v>353.99990200000002</c:v>
                </c:pt>
                <c:pt idx="21">
                  <c:v>353.99990200000002</c:v>
                </c:pt>
                <c:pt idx="22">
                  <c:v>353.99990200000002</c:v>
                </c:pt>
                <c:pt idx="23">
                  <c:v>353.99990200000002</c:v>
                </c:pt>
                <c:pt idx="24">
                  <c:v>353.99990200000002</c:v>
                </c:pt>
                <c:pt idx="25">
                  <c:v>353.99990200000002</c:v>
                </c:pt>
                <c:pt idx="26">
                  <c:v>353.99990200000002</c:v>
                </c:pt>
                <c:pt idx="27">
                  <c:v>353.99990200000002</c:v>
                </c:pt>
                <c:pt idx="28">
                  <c:v>353.99990200000002</c:v>
                </c:pt>
                <c:pt idx="29">
                  <c:v>353.99990200000002</c:v>
                </c:pt>
                <c:pt idx="30">
                  <c:v>353.99990200000002</c:v>
                </c:pt>
                <c:pt idx="31">
                  <c:v>353.99990200000002</c:v>
                </c:pt>
                <c:pt idx="32">
                  <c:v>353.99990200000002</c:v>
                </c:pt>
                <c:pt idx="33">
                  <c:v>353.99990200000002</c:v>
                </c:pt>
                <c:pt idx="34">
                  <c:v>353.99990200000002</c:v>
                </c:pt>
                <c:pt idx="35">
                  <c:v>353.99990200000002</c:v>
                </c:pt>
                <c:pt idx="36">
                  <c:v>353.99990200000002</c:v>
                </c:pt>
                <c:pt idx="37">
                  <c:v>353.99990200000002</c:v>
                </c:pt>
                <c:pt idx="38">
                  <c:v>353.99990200000002</c:v>
                </c:pt>
                <c:pt idx="39">
                  <c:v>353.99990200000002</c:v>
                </c:pt>
                <c:pt idx="40">
                  <c:v>353.99990200000002</c:v>
                </c:pt>
                <c:pt idx="41">
                  <c:v>353.99990200000002</c:v>
                </c:pt>
                <c:pt idx="42">
                  <c:v>353.99990200000002</c:v>
                </c:pt>
                <c:pt idx="43">
                  <c:v>353.99990200000002</c:v>
                </c:pt>
                <c:pt idx="44">
                  <c:v>353.99990200000002</c:v>
                </c:pt>
                <c:pt idx="45">
                  <c:v>353.99990200000002</c:v>
                </c:pt>
                <c:pt idx="46">
                  <c:v>353.99990200000002</c:v>
                </c:pt>
                <c:pt idx="47">
                  <c:v>353.99990200000002</c:v>
                </c:pt>
                <c:pt idx="48">
                  <c:v>353.99990200000002</c:v>
                </c:pt>
                <c:pt idx="49">
                  <c:v>353.99990200000002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F-41CA-B407-0CCD76192E08}"/>
            </c:ext>
          </c:extLst>
        </c:ser>
        <c:ser>
          <c:idx val="1"/>
          <c:order val="1"/>
          <c:tx>
            <c:v>http_sizes_response_big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Data'!$BV$3:$BV$52</c:f>
              <c:numCache>
                <c:formatCode>General</c:formatCode>
                <c:ptCount val="50"/>
                <c:pt idx="0">
                  <c:v>356.71215699999999</c:v>
                </c:pt>
                <c:pt idx="1">
                  <c:v>356.71215699999999</c:v>
                </c:pt>
                <c:pt idx="2">
                  <c:v>356.71215699999999</c:v>
                </c:pt>
                <c:pt idx="3">
                  <c:v>356.71215699999999</c:v>
                </c:pt>
                <c:pt idx="4">
                  <c:v>356.71215699999999</c:v>
                </c:pt>
                <c:pt idx="5">
                  <c:v>356.71215699999999</c:v>
                </c:pt>
                <c:pt idx="6">
                  <c:v>356.71215699999999</c:v>
                </c:pt>
                <c:pt idx="7">
                  <c:v>356.71215699999999</c:v>
                </c:pt>
                <c:pt idx="8">
                  <c:v>356.71215699999999</c:v>
                </c:pt>
                <c:pt idx="9">
                  <c:v>356.71215699999999</c:v>
                </c:pt>
                <c:pt idx="10">
                  <c:v>356.71215699999999</c:v>
                </c:pt>
                <c:pt idx="11">
                  <c:v>356.71215699999999</c:v>
                </c:pt>
                <c:pt idx="12">
                  <c:v>356.71215699999999</c:v>
                </c:pt>
                <c:pt idx="13">
                  <c:v>356.71215699999999</c:v>
                </c:pt>
                <c:pt idx="14">
                  <c:v>356.71215699999999</c:v>
                </c:pt>
                <c:pt idx="15">
                  <c:v>356.71215699999999</c:v>
                </c:pt>
                <c:pt idx="16">
                  <c:v>356.71215699999999</c:v>
                </c:pt>
                <c:pt idx="17">
                  <c:v>356.71215699999999</c:v>
                </c:pt>
                <c:pt idx="18">
                  <c:v>356.71215699999999</c:v>
                </c:pt>
                <c:pt idx="19">
                  <c:v>356.71215699999999</c:v>
                </c:pt>
                <c:pt idx="20">
                  <c:v>356.71215699999999</c:v>
                </c:pt>
                <c:pt idx="21">
                  <c:v>356.71215699999999</c:v>
                </c:pt>
                <c:pt idx="22">
                  <c:v>356.71215699999999</c:v>
                </c:pt>
                <c:pt idx="23">
                  <c:v>356.71215699999999</c:v>
                </c:pt>
                <c:pt idx="24">
                  <c:v>356.71215699999999</c:v>
                </c:pt>
                <c:pt idx="25">
                  <c:v>356.71215699999999</c:v>
                </c:pt>
                <c:pt idx="26">
                  <c:v>356.71215699999999</c:v>
                </c:pt>
                <c:pt idx="27">
                  <c:v>356.71215699999999</c:v>
                </c:pt>
                <c:pt idx="28">
                  <c:v>356.71215699999999</c:v>
                </c:pt>
                <c:pt idx="29">
                  <c:v>356.71215699999999</c:v>
                </c:pt>
                <c:pt idx="30">
                  <c:v>356.71215699999999</c:v>
                </c:pt>
                <c:pt idx="31">
                  <c:v>356.71215699999999</c:v>
                </c:pt>
                <c:pt idx="32">
                  <c:v>356.71215699999999</c:v>
                </c:pt>
                <c:pt idx="33">
                  <c:v>356.71215699999999</c:v>
                </c:pt>
                <c:pt idx="34">
                  <c:v>356.71215699999999</c:v>
                </c:pt>
                <c:pt idx="35">
                  <c:v>356.71215699999999</c:v>
                </c:pt>
                <c:pt idx="36">
                  <c:v>356.71215699999999</c:v>
                </c:pt>
                <c:pt idx="37">
                  <c:v>356.71215699999999</c:v>
                </c:pt>
                <c:pt idx="38">
                  <c:v>356.71215699999999</c:v>
                </c:pt>
                <c:pt idx="39">
                  <c:v>356.71215699999999</c:v>
                </c:pt>
                <c:pt idx="40">
                  <c:v>356.71215699999999</c:v>
                </c:pt>
                <c:pt idx="41">
                  <c:v>356.71215699999999</c:v>
                </c:pt>
                <c:pt idx="42">
                  <c:v>356.71215699999999</c:v>
                </c:pt>
                <c:pt idx="43">
                  <c:v>356.71215699999999</c:v>
                </c:pt>
                <c:pt idx="44">
                  <c:v>356.71215699999999</c:v>
                </c:pt>
                <c:pt idx="45">
                  <c:v>356.71215699999999</c:v>
                </c:pt>
                <c:pt idx="46">
                  <c:v>356.71215699999999</c:v>
                </c:pt>
                <c:pt idx="47">
                  <c:v>356.71215699999999</c:v>
                </c:pt>
                <c:pt idx="48">
                  <c:v>356.71215699999999</c:v>
                </c:pt>
                <c:pt idx="49">
                  <c:v>356.71215699999999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1CA-B407-0CCD76192E08}"/>
            </c:ext>
          </c:extLst>
        </c:ser>
        <c:ser>
          <c:idx val="2"/>
          <c:order val="2"/>
          <c:tx>
            <c:v>http_sizes_response_big_header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Data'!$BY$3:$BY$52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ED4-AEE4-23C7035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0</xdr:rowOff>
    </xdr:from>
    <xdr:to>
      <xdr:col>6</xdr:col>
      <xdr:colOff>161250</xdr:colOff>
      <xdr:row>25</xdr:row>
      <xdr:rowOff>22500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CB8639D-9142-BB2F-3042-63D3CC5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66000</xdr:colOff>
      <xdr:row>25</xdr:row>
      <xdr:rowOff>22500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FFBD900-95F9-4712-8951-D32FB047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132675</xdr:colOff>
      <xdr:row>41</xdr:row>
      <xdr:rowOff>22500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4B83891-55A3-4C3C-B745-76EC787DC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66000</xdr:colOff>
      <xdr:row>41</xdr:row>
      <xdr:rowOff>22500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DD0004-6824-4494-9DC6-716EE15D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132675</xdr:colOff>
      <xdr:row>57</xdr:row>
      <xdr:rowOff>22500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3599E16-1608-45DF-9269-8BF0BADD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10</xdr:row>
      <xdr:rowOff>0</xdr:rowOff>
    </xdr:from>
    <xdr:to>
      <xdr:col>19</xdr:col>
      <xdr:colOff>1903765</xdr:colOff>
      <xdr:row>25</xdr:row>
      <xdr:rowOff>22500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3E559EA5-0652-48B0-A496-65F2D286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19</xdr:col>
      <xdr:colOff>1903765</xdr:colOff>
      <xdr:row>41</xdr:row>
      <xdr:rowOff>22500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1655330-4685-49B9-831B-A0C83D3F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2140323</xdr:colOff>
      <xdr:row>10</xdr:row>
      <xdr:rowOff>0</xdr:rowOff>
    </xdr:from>
    <xdr:to>
      <xdr:col>28</xdr:col>
      <xdr:colOff>616322</xdr:colOff>
      <xdr:row>25</xdr:row>
      <xdr:rowOff>22500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6C59CB94-33C7-482F-BC24-38B7AE4A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64398</xdr:colOff>
      <xdr:row>41</xdr:row>
      <xdr:rowOff>22500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3D56709-1818-4B4C-AD39-A04E1355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="70" zoomScaleNormal="70" workbookViewId="0"/>
  </sheetViews>
  <sheetFormatPr baseColWidth="10" defaultColWidth="9.140625" defaultRowHeight="15" x14ac:dyDescent="0.25"/>
  <cols>
    <col min="3" max="3" width="11" bestFit="1" customWidth="1"/>
    <col min="6" max="6" width="11" bestFit="1" customWidth="1"/>
  </cols>
  <sheetData>
    <row r="1" spans="1:15" x14ac:dyDescent="0.25">
      <c r="A1">
        <v>0</v>
      </c>
      <c r="B1">
        <v>0</v>
      </c>
      <c r="C1">
        <v>934880220</v>
      </c>
      <c r="D1">
        <v>0</v>
      </c>
      <c r="E1">
        <v>1</v>
      </c>
      <c r="F1">
        <v>1093794450</v>
      </c>
      <c r="G1">
        <v>0</v>
      </c>
      <c r="H1">
        <v>2</v>
      </c>
      <c r="I1">
        <v>663470</v>
      </c>
      <c r="J1">
        <v>0</v>
      </c>
      <c r="K1">
        <v>3</v>
      </c>
      <c r="L1">
        <v>23395220</v>
      </c>
      <c r="M1">
        <v>0</v>
      </c>
      <c r="N1">
        <v>4</v>
      </c>
      <c r="O1">
        <v>20834480</v>
      </c>
    </row>
    <row r="2" spans="1:15" x14ac:dyDescent="0.25">
      <c r="A2">
        <v>1</v>
      </c>
      <c r="B2">
        <v>0</v>
      </c>
      <c r="C2">
        <v>879225970</v>
      </c>
      <c r="D2">
        <v>1</v>
      </c>
      <c r="E2">
        <v>1</v>
      </c>
      <c r="F2">
        <v>1078946610</v>
      </c>
      <c r="G2">
        <v>1</v>
      </c>
      <c r="H2">
        <v>2</v>
      </c>
      <c r="I2">
        <v>958940</v>
      </c>
      <c r="J2">
        <v>1</v>
      </c>
      <c r="K2">
        <v>3</v>
      </c>
      <c r="L2">
        <v>23572650</v>
      </c>
      <c r="M2">
        <v>1</v>
      </c>
      <c r="N2">
        <v>4</v>
      </c>
      <c r="O2">
        <v>20856880</v>
      </c>
    </row>
    <row r="3" spans="1:15" x14ac:dyDescent="0.25">
      <c r="A3">
        <v>2</v>
      </c>
      <c r="B3">
        <v>0</v>
      </c>
      <c r="C3">
        <v>835500330</v>
      </c>
      <c r="D3">
        <v>2</v>
      </c>
      <c r="E3">
        <v>1</v>
      </c>
      <c r="F3">
        <v>1076869850</v>
      </c>
      <c r="G3">
        <v>2</v>
      </c>
      <c r="H3">
        <v>2</v>
      </c>
      <c r="I3">
        <v>679790</v>
      </c>
      <c r="J3">
        <v>2</v>
      </c>
      <c r="K3">
        <v>3</v>
      </c>
      <c r="L3">
        <v>23701140</v>
      </c>
      <c r="M3">
        <v>2</v>
      </c>
      <c r="N3">
        <v>4</v>
      </c>
      <c r="O3">
        <v>20757200</v>
      </c>
    </row>
    <row r="4" spans="1:15" x14ac:dyDescent="0.25">
      <c r="A4">
        <v>3</v>
      </c>
      <c r="B4">
        <v>0</v>
      </c>
      <c r="C4">
        <v>827886220</v>
      </c>
      <c r="D4">
        <v>3</v>
      </c>
      <c r="E4">
        <v>1</v>
      </c>
      <c r="F4">
        <v>1076268350</v>
      </c>
      <c r="G4">
        <v>3</v>
      </c>
      <c r="H4">
        <v>2</v>
      </c>
      <c r="I4">
        <v>279530</v>
      </c>
      <c r="J4">
        <v>3</v>
      </c>
      <c r="K4">
        <v>3</v>
      </c>
      <c r="L4">
        <v>24072160</v>
      </c>
      <c r="M4">
        <v>3</v>
      </c>
      <c r="N4">
        <v>4</v>
      </c>
      <c r="O4">
        <v>20649930</v>
      </c>
    </row>
    <row r="5" spans="1:15" x14ac:dyDescent="0.25">
      <c r="A5">
        <v>4</v>
      </c>
      <c r="B5">
        <v>0</v>
      </c>
      <c r="C5">
        <v>848642780</v>
      </c>
      <c r="D5">
        <v>4</v>
      </c>
      <c r="E5">
        <v>1</v>
      </c>
      <c r="F5">
        <v>1172527500</v>
      </c>
      <c r="G5">
        <v>4</v>
      </c>
      <c r="H5">
        <v>2</v>
      </c>
      <c r="I5">
        <v>887100</v>
      </c>
      <c r="J5">
        <v>4</v>
      </c>
      <c r="K5">
        <v>3</v>
      </c>
      <c r="L5">
        <v>29009350</v>
      </c>
      <c r="M5">
        <v>4</v>
      </c>
      <c r="N5">
        <v>4</v>
      </c>
      <c r="O5">
        <v>22510460</v>
      </c>
    </row>
    <row r="6" spans="1:15" x14ac:dyDescent="0.25">
      <c r="A6">
        <v>5</v>
      </c>
      <c r="B6">
        <v>0</v>
      </c>
      <c r="C6">
        <v>842234550</v>
      </c>
      <c r="D6">
        <v>5</v>
      </c>
      <c r="E6">
        <v>1</v>
      </c>
      <c r="F6">
        <v>1131906030</v>
      </c>
      <c r="G6">
        <v>5</v>
      </c>
      <c r="H6">
        <v>2</v>
      </c>
      <c r="I6">
        <v>991940</v>
      </c>
      <c r="J6">
        <v>5</v>
      </c>
      <c r="K6">
        <v>3</v>
      </c>
      <c r="L6">
        <v>24363460</v>
      </c>
      <c r="M6">
        <v>5</v>
      </c>
      <c r="N6">
        <v>4</v>
      </c>
      <c r="O6">
        <v>22120020</v>
      </c>
    </row>
    <row r="7" spans="1:15" x14ac:dyDescent="0.25">
      <c r="A7">
        <v>6</v>
      </c>
      <c r="B7">
        <v>0</v>
      </c>
      <c r="C7">
        <v>842345900</v>
      </c>
      <c r="D7">
        <v>6</v>
      </c>
      <c r="E7">
        <v>1</v>
      </c>
      <c r="F7">
        <v>1080797000</v>
      </c>
      <c r="G7">
        <v>6</v>
      </c>
      <c r="H7">
        <v>2</v>
      </c>
      <c r="I7">
        <v>326750</v>
      </c>
      <c r="J7">
        <v>6</v>
      </c>
      <c r="K7">
        <v>3</v>
      </c>
      <c r="L7">
        <v>23844090</v>
      </c>
      <c r="M7">
        <v>6</v>
      </c>
      <c r="N7">
        <v>4</v>
      </c>
      <c r="O7">
        <v>21035720</v>
      </c>
    </row>
    <row r="8" spans="1:15" x14ac:dyDescent="0.25">
      <c r="A8">
        <v>7</v>
      </c>
      <c r="B8">
        <v>0</v>
      </c>
      <c r="C8">
        <v>872545480</v>
      </c>
      <c r="D8">
        <v>7</v>
      </c>
      <c r="E8">
        <v>1</v>
      </c>
      <c r="F8">
        <v>1083704300</v>
      </c>
      <c r="G8">
        <v>7</v>
      </c>
      <c r="H8">
        <v>2</v>
      </c>
      <c r="I8">
        <v>822430</v>
      </c>
      <c r="J8">
        <v>7</v>
      </c>
      <c r="K8">
        <v>3</v>
      </c>
      <c r="L8">
        <v>23965540</v>
      </c>
      <c r="M8">
        <v>7</v>
      </c>
      <c r="N8">
        <v>4</v>
      </c>
      <c r="O8">
        <v>20924370</v>
      </c>
    </row>
    <row r="9" spans="1:15" x14ac:dyDescent="0.25">
      <c r="A9">
        <v>8</v>
      </c>
      <c r="B9">
        <v>0</v>
      </c>
      <c r="C9">
        <v>877813110</v>
      </c>
      <c r="D9">
        <v>8</v>
      </c>
      <c r="E9">
        <v>1</v>
      </c>
      <c r="F9">
        <v>1084536630</v>
      </c>
      <c r="G9">
        <v>8</v>
      </c>
      <c r="H9">
        <v>2</v>
      </c>
      <c r="I9">
        <v>436480</v>
      </c>
      <c r="J9">
        <v>8</v>
      </c>
      <c r="K9">
        <v>3</v>
      </c>
      <c r="L9">
        <v>23688540</v>
      </c>
      <c r="M9">
        <v>8</v>
      </c>
      <c r="N9">
        <v>4</v>
      </c>
      <c r="O9">
        <v>22265280</v>
      </c>
    </row>
    <row r="10" spans="1:15" x14ac:dyDescent="0.25">
      <c r="A10">
        <v>9</v>
      </c>
      <c r="B10">
        <v>0</v>
      </c>
      <c r="C10">
        <v>864752360</v>
      </c>
      <c r="D10">
        <v>9</v>
      </c>
      <c r="E10">
        <v>1</v>
      </c>
      <c r="F10">
        <v>1083557110</v>
      </c>
      <c r="G10">
        <v>9</v>
      </c>
      <c r="H10">
        <v>2</v>
      </c>
      <c r="I10">
        <v>317390</v>
      </c>
      <c r="J10">
        <v>9</v>
      </c>
      <c r="K10">
        <v>3</v>
      </c>
      <c r="L10">
        <v>23828700</v>
      </c>
      <c r="M10">
        <v>9</v>
      </c>
      <c r="N10">
        <v>4</v>
      </c>
      <c r="O10">
        <v>20843600</v>
      </c>
    </row>
    <row r="11" spans="1:15" x14ac:dyDescent="0.25">
      <c r="A11">
        <v>0</v>
      </c>
      <c r="B11">
        <v>0</v>
      </c>
      <c r="C11">
        <v>891695640</v>
      </c>
      <c r="D11">
        <v>0</v>
      </c>
      <c r="E11">
        <v>1</v>
      </c>
      <c r="F11">
        <v>864522090</v>
      </c>
      <c r="G11">
        <v>0</v>
      </c>
      <c r="H11">
        <v>2</v>
      </c>
      <c r="I11">
        <v>770550</v>
      </c>
      <c r="J11">
        <v>0</v>
      </c>
      <c r="K11">
        <v>3</v>
      </c>
      <c r="L11">
        <v>23589520</v>
      </c>
      <c r="M11">
        <v>0</v>
      </c>
      <c r="N11">
        <v>4</v>
      </c>
      <c r="O11">
        <v>20936550</v>
      </c>
    </row>
    <row r="12" spans="1:15" x14ac:dyDescent="0.25">
      <c r="A12">
        <v>1</v>
      </c>
      <c r="B12">
        <v>0</v>
      </c>
      <c r="C12">
        <v>910409350</v>
      </c>
      <c r="D12">
        <v>1</v>
      </c>
      <c r="E12">
        <v>1</v>
      </c>
      <c r="F12">
        <v>870102870</v>
      </c>
      <c r="G12">
        <v>1</v>
      </c>
      <c r="H12">
        <v>2</v>
      </c>
      <c r="I12">
        <v>870000</v>
      </c>
      <c r="J12">
        <v>1</v>
      </c>
      <c r="K12">
        <v>3</v>
      </c>
      <c r="L12">
        <v>24250030</v>
      </c>
      <c r="M12">
        <v>1</v>
      </c>
      <c r="N12">
        <v>4</v>
      </c>
      <c r="O12">
        <v>21148130</v>
      </c>
    </row>
    <row r="13" spans="1:15" x14ac:dyDescent="0.25">
      <c r="A13">
        <v>2</v>
      </c>
      <c r="B13">
        <v>0</v>
      </c>
      <c r="C13">
        <v>863542190</v>
      </c>
      <c r="D13">
        <v>2</v>
      </c>
      <c r="E13">
        <v>1</v>
      </c>
      <c r="F13">
        <v>852200330</v>
      </c>
      <c r="G13">
        <v>2</v>
      </c>
      <c r="H13">
        <v>2</v>
      </c>
      <c r="I13">
        <v>301700</v>
      </c>
      <c r="J13">
        <v>2</v>
      </c>
      <c r="K13">
        <v>3</v>
      </c>
      <c r="L13">
        <v>24521360</v>
      </c>
      <c r="M13">
        <v>2</v>
      </c>
      <c r="N13">
        <v>4</v>
      </c>
      <c r="O13">
        <v>21340850</v>
      </c>
    </row>
    <row r="14" spans="1:15" x14ac:dyDescent="0.25">
      <c r="A14">
        <v>3</v>
      </c>
      <c r="B14">
        <v>0</v>
      </c>
      <c r="C14">
        <v>868304000</v>
      </c>
      <c r="D14">
        <v>3</v>
      </c>
      <c r="E14">
        <v>1</v>
      </c>
      <c r="F14">
        <v>857332210</v>
      </c>
      <c r="G14">
        <v>3</v>
      </c>
      <c r="H14">
        <v>2</v>
      </c>
      <c r="I14">
        <v>952790</v>
      </c>
      <c r="J14">
        <v>3</v>
      </c>
      <c r="K14">
        <v>3</v>
      </c>
      <c r="L14">
        <v>24329300</v>
      </c>
      <c r="M14">
        <v>3</v>
      </c>
      <c r="N14">
        <v>4</v>
      </c>
      <c r="O14">
        <v>23182460</v>
      </c>
    </row>
    <row r="15" spans="1:15" x14ac:dyDescent="0.25">
      <c r="A15">
        <v>4</v>
      </c>
      <c r="B15">
        <v>0</v>
      </c>
      <c r="C15">
        <v>896604930</v>
      </c>
      <c r="D15">
        <v>4</v>
      </c>
      <c r="E15">
        <v>1</v>
      </c>
      <c r="F15">
        <v>861449620</v>
      </c>
      <c r="G15">
        <v>4</v>
      </c>
      <c r="H15">
        <v>2</v>
      </c>
      <c r="I15">
        <v>1135490</v>
      </c>
      <c r="J15">
        <v>4</v>
      </c>
      <c r="K15">
        <v>3</v>
      </c>
      <c r="L15">
        <v>24712090</v>
      </c>
      <c r="M15">
        <v>4</v>
      </c>
      <c r="N15">
        <v>4</v>
      </c>
      <c r="O15">
        <v>21194020</v>
      </c>
    </row>
    <row r="16" spans="1:15" x14ac:dyDescent="0.25">
      <c r="A16">
        <v>5</v>
      </c>
      <c r="B16">
        <v>0</v>
      </c>
      <c r="C16">
        <v>839455670</v>
      </c>
      <c r="D16">
        <v>5</v>
      </c>
      <c r="E16">
        <v>1</v>
      </c>
      <c r="F16">
        <v>850669660</v>
      </c>
      <c r="G16">
        <v>5</v>
      </c>
      <c r="H16">
        <v>2</v>
      </c>
      <c r="I16">
        <v>649970</v>
      </c>
      <c r="J16">
        <v>5</v>
      </c>
      <c r="K16">
        <v>3</v>
      </c>
      <c r="L16">
        <v>24703380</v>
      </c>
      <c r="M16">
        <v>5</v>
      </c>
      <c r="N16">
        <v>4</v>
      </c>
      <c r="O16">
        <v>21299530</v>
      </c>
    </row>
    <row r="17" spans="1:15" x14ac:dyDescent="0.25">
      <c r="A17">
        <v>6</v>
      </c>
      <c r="B17">
        <v>0</v>
      </c>
      <c r="C17">
        <v>840172400</v>
      </c>
      <c r="D17">
        <v>6</v>
      </c>
      <c r="E17">
        <v>1</v>
      </c>
      <c r="F17">
        <v>857102990</v>
      </c>
      <c r="G17">
        <v>6</v>
      </c>
      <c r="H17">
        <v>2</v>
      </c>
      <c r="I17">
        <v>1274670</v>
      </c>
      <c r="J17">
        <v>6</v>
      </c>
      <c r="K17">
        <v>3</v>
      </c>
      <c r="L17">
        <v>24219720</v>
      </c>
      <c r="M17">
        <v>6</v>
      </c>
      <c r="N17">
        <v>4</v>
      </c>
      <c r="O17">
        <v>21066020</v>
      </c>
    </row>
    <row r="18" spans="1:15" x14ac:dyDescent="0.25">
      <c r="A18">
        <v>7</v>
      </c>
      <c r="B18">
        <v>0</v>
      </c>
      <c r="C18">
        <v>816452950</v>
      </c>
      <c r="D18">
        <v>7</v>
      </c>
      <c r="E18">
        <v>1</v>
      </c>
      <c r="F18">
        <v>843049180</v>
      </c>
      <c r="G18">
        <v>7</v>
      </c>
      <c r="H18">
        <v>2</v>
      </c>
      <c r="I18">
        <v>624970</v>
      </c>
      <c r="J18">
        <v>7</v>
      </c>
      <c r="K18">
        <v>3</v>
      </c>
      <c r="L18">
        <v>24580290</v>
      </c>
      <c r="M18">
        <v>7</v>
      </c>
      <c r="N18">
        <v>4</v>
      </c>
      <c r="O18">
        <v>21335030</v>
      </c>
    </row>
    <row r="19" spans="1:15" x14ac:dyDescent="0.25">
      <c r="A19">
        <v>8</v>
      </c>
      <c r="B19">
        <v>0</v>
      </c>
      <c r="C19">
        <v>862697530</v>
      </c>
      <c r="D19">
        <v>8</v>
      </c>
      <c r="E19">
        <v>1</v>
      </c>
      <c r="F19">
        <v>850285380</v>
      </c>
      <c r="G19">
        <v>8</v>
      </c>
      <c r="H19">
        <v>2</v>
      </c>
      <c r="I19">
        <v>513860</v>
      </c>
      <c r="J19">
        <v>8</v>
      </c>
      <c r="K19">
        <v>3</v>
      </c>
      <c r="L19">
        <v>24397840</v>
      </c>
      <c r="M19">
        <v>8</v>
      </c>
      <c r="N19">
        <v>4</v>
      </c>
      <c r="O19">
        <v>21415220</v>
      </c>
    </row>
    <row r="20" spans="1:15" x14ac:dyDescent="0.25">
      <c r="A20">
        <v>9</v>
      </c>
      <c r="B20">
        <v>0</v>
      </c>
      <c r="C20">
        <v>838733150</v>
      </c>
      <c r="D20">
        <v>9</v>
      </c>
      <c r="E20">
        <v>1</v>
      </c>
      <c r="F20">
        <v>885473250</v>
      </c>
      <c r="G20">
        <v>9</v>
      </c>
      <c r="H20">
        <v>2</v>
      </c>
      <c r="I20">
        <v>984100</v>
      </c>
      <c r="J20">
        <v>9</v>
      </c>
      <c r="K20">
        <v>3</v>
      </c>
      <c r="L20">
        <v>24431300</v>
      </c>
      <c r="M20">
        <v>9</v>
      </c>
      <c r="N20">
        <v>4</v>
      </c>
      <c r="O20">
        <v>21247690</v>
      </c>
    </row>
    <row r="21" spans="1:15" x14ac:dyDescent="0.25">
      <c r="A21">
        <v>10</v>
      </c>
      <c r="B21">
        <v>0</v>
      </c>
      <c r="C21">
        <v>873395990</v>
      </c>
      <c r="D21">
        <v>10</v>
      </c>
      <c r="E21">
        <v>1</v>
      </c>
      <c r="F21">
        <v>849938270</v>
      </c>
      <c r="G21">
        <v>10</v>
      </c>
      <c r="H21">
        <v>2</v>
      </c>
      <c r="I21">
        <v>1006820</v>
      </c>
      <c r="J21">
        <v>10</v>
      </c>
      <c r="K21">
        <v>3</v>
      </c>
      <c r="L21">
        <v>24286520</v>
      </c>
      <c r="M21">
        <v>10</v>
      </c>
      <c r="N21">
        <v>4</v>
      </c>
      <c r="O21">
        <v>21283460</v>
      </c>
    </row>
    <row r="22" spans="1:15" x14ac:dyDescent="0.25">
      <c r="A22">
        <v>11</v>
      </c>
      <c r="B22">
        <v>0</v>
      </c>
      <c r="C22">
        <v>846591590</v>
      </c>
      <c r="D22">
        <v>11</v>
      </c>
      <c r="E22">
        <v>1</v>
      </c>
      <c r="F22">
        <v>936455500</v>
      </c>
      <c r="G22">
        <v>11</v>
      </c>
      <c r="H22">
        <v>2</v>
      </c>
      <c r="I22">
        <v>1359040</v>
      </c>
      <c r="J22">
        <v>11</v>
      </c>
      <c r="K22">
        <v>3</v>
      </c>
      <c r="L22">
        <v>28617110</v>
      </c>
      <c r="M22">
        <v>11</v>
      </c>
      <c r="N22">
        <v>4</v>
      </c>
      <c r="O22">
        <v>23414830</v>
      </c>
    </row>
    <row r="23" spans="1:15" x14ac:dyDescent="0.25">
      <c r="A23">
        <v>12</v>
      </c>
      <c r="B23">
        <v>0</v>
      </c>
      <c r="C23">
        <v>856329590</v>
      </c>
      <c r="D23">
        <v>12</v>
      </c>
      <c r="E23">
        <v>1</v>
      </c>
      <c r="F23">
        <v>896639160</v>
      </c>
      <c r="G23">
        <v>12</v>
      </c>
      <c r="H23">
        <v>2</v>
      </c>
      <c r="I23">
        <v>1005690</v>
      </c>
      <c r="J23">
        <v>12</v>
      </c>
      <c r="K23">
        <v>3</v>
      </c>
      <c r="L23">
        <v>24899210</v>
      </c>
      <c r="M23">
        <v>12</v>
      </c>
      <c r="N23">
        <v>4</v>
      </c>
      <c r="O23">
        <v>22434450</v>
      </c>
    </row>
    <row r="24" spans="1:15" x14ac:dyDescent="0.25">
      <c r="A24">
        <v>13</v>
      </c>
      <c r="B24">
        <v>0</v>
      </c>
      <c r="C24">
        <v>963769240</v>
      </c>
      <c r="D24">
        <v>13</v>
      </c>
      <c r="E24">
        <v>1</v>
      </c>
      <c r="F24">
        <v>876510760</v>
      </c>
      <c r="G24">
        <v>13</v>
      </c>
      <c r="H24">
        <v>2</v>
      </c>
      <c r="I24">
        <v>1065490</v>
      </c>
      <c r="J24">
        <v>13</v>
      </c>
      <c r="K24">
        <v>3</v>
      </c>
      <c r="L24">
        <v>24969550</v>
      </c>
      <c r="M24">
        <v>13</v>
      </c>
      <c r="N24">
        <v>4</v>
      </c>
      <c r="O24">
        <v>21838700</v>
      </c>
    </row>
    <row r="25" spans="1:15" x14ac:dyDescent="0.25">
      <c r="A25">
        <v>14</v>
      </c>
      <c r="B25">
        <v>0</v>
      </c>
      <c r="C25">
        <v>849652310</v>
      </c>
      <c r="D25">
        <v>14</v>
      </c>
      <c r="E25">
        <v>1</v>
      </c>
      <c r="F25">
        <v>847356290</v>
      </c>
      <c r="G25">
        <v>14</v>
      </c>
      <c r="H25">
        <v>2</v>
      </c>
      <c r="I25">
        <v>946460</v>
      </c>
      <c r="J25">
        <v>14</v>
      </c>
      <c r="K25">
        <v>3</v>
      </c>
      <c r="L25">
        <v>25166650</v>
      </c>
      <c r="M25">
        <v>14</v>
      </c>
      <c r="N25">
        <v>4</v>
      </c>
      <c r="O25">
        <v>21188150</v>
      </c>
    </row>
    <row r="26" spans="1:15" x14ac:dyDescent="0.25">
      <c r="A26">
        <v>15</v>
      </c>
      <c r="B26">
        <v>0</v>
      </c>
      <c r="C26">
        <v>849774250</v>
      </c>
      <c r="D26">
        <v>15</v>
      </c>
      <c r="E26">
        <v>1</v>
      </c>
      <c r="F26">
        <v>857511520</v>
      </c>
      <c r="G26">
        <v>15</v>
      </c>
      <c r="H26">
        <v>2</v>
      </c>
      <c r="I26">
        <v>346290</v>
      </c>
      <c r="J26">
        <v>15</v>
      </c>
      <c r="K26">
        <v>3</v>
      </c>
      <c r="L26">
        <v>26161710</v>
      </c>
      <c r="M26">
        <v>15</v>
      </c>
      <c r="N26">
        <v>4</v>
      </c>
      <c r="O26">
        <v>21199570</v>
      </c>
    </row>
    <row r="27" spans="1:15" x14ac:dyDescent="0.25">
      <c r="A27">
        <v>16</v>
      </c>
      <c r="B27">
        <v>0</v>
      </c>
      <c r="C27">
        <v>846443730</v>
      </c>
      <c r="D27">
        <v>16</v>
      </c>
      <c r="E27">
        <v>1</v>
      </c>
      <c r="F27">
        <v>853984090</v>
      </c>
      <c r="G27">
        <v>16</v>
      </c>
      <c r="H27">
        <v>2</v>
      </c>
      <c r="I27">
        <v>272510</v>
      </c>
      <c r="J27">
        <v>16</v>
      </c>
      <c r="K27">
        <v>3</v>
      </c>
      <c r="L27">
        <v>24412760</v>
      </c>
      <c r="M27">
        <v>16</v>
      </c>
      <c r="N27">
        <v>4</v>
      </c>
      <c r="O27">
        <v>21415730</v>
      </c>
    </row>
    <row r="28" spans="1:15" x14ac:dyDescent="0.25">
      <c r="A28">
        <v>17</v>
      </c>
      <c r="B28">
        <v>0</v>
      </c>
      <c r="C28">
        <v>827366000</v>
      </c>
      <c r="D28">
        <v>17</v>
      </c>
      <c r="E28">
        <v>1</v>
      </c>
      <c r="F28">
        <v>842689710</v>
      </c>
      <c r="G28">
        <v>17</v>
      </c>
      <c r="H28">
        <v>2</v>
      </c>
      <c r="I28">
        <v>502190</v>
      </c>
      <c r="J28">
        <v>17</v>
      </c>
      <c r="K28">
        <v>3</v>
      </c>
      <c r="L28">
        <v>25344120</v>
      </c>
      <c r="M28">
        <v>17</v>
      </c>
      <c r="N28">
        <v>4</v>
      </c>
      <c r="O28">
        <v>21085540</v>
      </c>
    </row>
    <row r="29" spans="1:15" x14ac:dyDescent="0.25">
      <c r="A29">
        <v>18</v>
      </c>
      <c r="B29">
        <v>0</v>
      </c>
      <c r="C29">
        <v>862958440</v>
      </c>
      <c r="D29">
        <v>18</v>
      </c>
      <c r="E29">
        <v>1</v>
      </c>
      <c r="F29">
        <v>858301830</v>
      </c>
      <c r="G29">
        <v>18</v>
      </c>
      <c r="H29">
        <v>2</v>
      </c>
      <c r="I29">
        <v>411340</v>
      </c>
      <c r="J29">
        <v>18</v>
      </c>
      <c r="K29">
        <v>3</v>
      </c>
      <c r="L29">
        <v>24399650</v>
      </c>
      <c r="M29">
        <v>18</v>
      </c>
      <c r="N29">
        <v>4</v>
      </c>
      <c r="O29">
        <v>21522500</v>
      </c>
    </row>
    <row r="30" spans="1:15" x14ac:dyDescent="0.25">
      <c r="A30">
        <v>19</v>
      </c>
      <c r="B30">
        <v>0</v>
      </c>
      <c r="C30">
        <v>848678400</v>
      </c>
      <c r="D30">
        <v>19</v>
      </c>
      <c r="E30">
        <v>1</v>
      </c>
      <c r="F30">
        <v>851515550</v>
      </c>
      <c r="G30">
        <v>19</v>
      </c>
      <c r="H30">
        <v>2</v>
      </c>
      <c r="I30">
        <v>882680</v>
      </c>
      <c r="J30">
        <v>19</v>
      </c>
      <c r="K30">
        <v>3</v>
      </c>
      <c r="L30">
        <v>24215960</v>
      </c>
      <c r="M30">
        <v>19</v>
      </c>
      <c r="N30">
        <v>4</v>
      </c>
      <c r="O30">
        <v>21244790</v>
      </c>
    </row>
    <row r="31" spans="1:15" x14ac:dyDescent="0.25">
      <c r="A31">
        <v>20</v>
      </c>
      <c r="B31">
        <v>0</v>
      </c>
      <c r="C31">
        <v>859119980</v>
      </c>
      <c r="D31">
        <v>20</v>
      </c>
      <c r="E31">
        <v>1</v>
      </c>
      <c r="F31">
        <v>855139450</v>
      </c>
      <c r="G31">
        <v>20</v>
      </c>
      <c r="H31">
        <v>2</v>
      </c>
      <c r="I31">
        <v>671620</v>
      </c>
      <c r="J31">
        <v>20</v>
      </c>
      <c r="K31">
        <v>3</v>
      </c>
      <c r="L31">
        <v>24503920</v>
      </c>
      <c r="M31">
        <v>20</v>
      </c>
      <c r="N31">
        <v>4</v>
      </c>
      <c r="O31">
        <v>21366460</v>
      </c>
    </row>
    <row r="32" spans="1:15" x14ac:dyDescent="0.25">
      <c r="A32">
        <v>21</v>
      </c>
      <c r="B32">
        <v>0</v>
      </c>
      <c r="C32">
        <v>836171560</v>
      </c>
      <c r="D32">
        <v>21</v>
      </c>
      <c r="E32">
        <v>1</v>
      </c>
      <c r="F32">
        <v>855206720</v>
      </c>
      <c r="G32">
        <v>21</v>
      </c>
      <c r="H32">
        <v>2</v>
      </c>
      <c r="I32">
        <v>1152520</v>
      </c>
      <c r="J32">
        <v>21</v>
      </c>
      <c r="K32">
        <v>3</v>
      </c>
      <c r="L32">
        <v>24267290</v>
      </c>
      <c r="M32">
        <v>21</v>
      </c>
      <c r="N32">
        <v>4</v>
      </c>
      <c r="O32">
        <v>21232740</v>
      </c>
    </row>
    <row r="33" spans="1:15" x14ac:dyDescent="0.25">
      <c r="A33">
        <v>22</v>
      </c>
      <c r="B33">
        <v>0</v>
      </c>
      <c r="C33">
        <v>843011910</v>
      </c>
      <c r="D33">
        <v>22</v>
      </c>
      <c r="E33">
        <v>1</v>
      </c>
      <c r="F33">
        <v>850617860</v>
      </c>
      <c r="G33">
        <v>22</v>
      </c>
      <c r="H33">
        <v>2</v>
      </c>
      <c r="I33">
        <v>1262230</v>
      </c>
      <c r="J33">
        <v>22</v>
      </c>
      <c r="K33">
        <v>3</v>
      </c>
      <c r="L33">
        <v>24346960</v>
      </c>
      <c r="M33">
        <v>22</v>
      </c>
      <c r="N33">
        <v>4</v>
      </c>
      <c r="O33">
        <v>21313870</v>
      </c>
    </row>
    <row r="34" spans="1:15" x14ac:dyDescent="0.25">
      <c r="A34">
        <v>23</v>
      </c>
      <c r="B34">
        <v>0</v>
      </c>
      <c r="C34">
        <v>840041110</v>
      </c>
      <c r="D34">
        <v>23</v>
      </c>
      <c r="E34">
        <v>1</v>
      </c>
      <c r="F34">
        <v>862787740</v>
      </c>
      <c r="G34">
        <v>23</v>
      </c>
      <c r="H34">
        <v>2</v>
      </c>
      <c r="I34">
        <v>872790</v>
      </c>
      <c r="J34">
        <v>23</v>
      </c>
      <c r="K34">
        <v>3</v>
      </c>
      <c r="L34">
        <v>22057440</v>
      </c>
      <c r="M34">
        <v>23</v>
      </c>
      <c r="N34">
        <v>4</v>
      </c>
      <c r="O34">
        <v>20173140</v>
      </c>
    </row>
    <row r="35" spans="1:15" x14ac:dyDescent="0.25">
      <c r="A35">
        <v>24</v>
      </c>
      <c r="B35">
        <v>0</v>
      </c>
      <c r="C35">
        <v>942873110</v>
      </c>
      <c r="D35">
        <v>24</v>
      </c>
      <c r="E35">
        <v>1</v>
      </c>
      <c r="F35">
        <v>842490030</v>
      </c>
      <c r="G35">
        <v>24</v>
      </c>
      <c r="H35">
        <v>2</v>
      </c>
      <c r="I35">
        <v>900530</v>
      </c>
      <c r="J35">
        <v>24</v>
      </c>
      <c r="K35">
        <v>3</v>
      </c>
      <c r="L35">
        <v>22463080</v>
      </c>
      <c r="M35">
        <v>24</v>
      </c>
      <c r="N35">
        <v>4</v>
      </c>
      <c r="O35">
        <v>20027720</v>
      </c>
    </row>
    <row r="36" spans="1:15" x14ac:dyDescent="0.25">
      <c r="A36">
        <v>25</v>
      </c>
      <c r="B36">
        <v>0</v>
      </c>
      <c r="C36">
        <v>819520740</v>
      </c>
      <c r="D36">
        <v>25</v>
      </c>
      <c r="E36">
        <v>1</v>
      </c>
      <c r="F36">
        <v>845947540</v>
      </c>
      <c r="G36">
        <v>25</v>
      </c>
      <c r="H36">
        <v>2</v>
      </c>
      <c r="I36">
        <v>1003730</v>
      </c>
      <c r="J36">
        <v>25</v>
      </c>
      <c r="K36">
        <v>3</v>
      </c>
      <c r="L36">
        <v>22660370</v>
      </c>
      <c r="M36">
        <v>25</v>
      </c>
      <c r="N36">
        <v>4</v>
      </c>
      <c r="O36">
        <v>20091570</v>
      </c>
    </row>
    <row r="37" spans="1:15" x14ac:dyDescent="0.25">
      <c r="A37">
        <v>26</v>
      </c>
      <c r="B37">
        <v>0</v>
      </c>
      <c r="C37">
        <v>848359870</v>
      </c>
      <c r="D37">
        <v>26</v>
      </c>
      <c r="E37">
        <v>1</v>
      </c>
      <c r="F37">
        <v>845328100</v>
      </c>
      <c r="G37">
        <v>26</v>
      </c>
      <c r="H37">
        <v>2</v>
      </c>
      <c r="I37">
        <v>1099830</v>
      </c>
      <c r="J37">
        <v>26</v>
      </c>
      <c r="K37">
        <v>3</v>
      </c>
      <c r="L37">
        <v>22402040</v>
      </c>
      <c r="M37">
        <v>26</v>
      </c>
      <c r="N37">
        <v>4</v>
      </c>
      <c r="O37">
        <v>20010150</v>
      </c>
    </row>
    <row r="38" spans="1:15" x14ac:dyDescent="0.25">
      <c r="A38">
        <v>27</v>
      </c>
      <c r="B38">
        <v>0</v>
      </c>
      <c r="C38">
        <v>826227610</v>
      </c>
      <c r="D38">
        <v>27</v>
      </c>
      <c r="E38">
        <v>1</v>
      </c>
      <c r="F38">
        <v>845233230</v>
      </c>
      <c r="G38">
        <v>27</v>
      </c>
      <c r="H38">
        <v>2</v>
      </c>
      <c r="I38">
        <v>964400</v>
      </c>
      <c r="J38">
        <v>27</v>
      </c>
      <c r="K38">
        <v>3</v>
      </c>
      <c r="L38">
        <v>21894990</v>
      </c>
      <c r="M38">
        <v>27</v>
      </c>
      <c r="N38">
        <v>4</v>
      </c>
      <c r="O38">
        <v>20059140</v>
      </c>
    </row>
    <row r="39" spans="1:15" x14ac:dyDescent="0.25">
      <c r="A39">
        <v>28</v>
      </c>
      <c r="B39">
        <v>0</v>
      </c>
      <c r="C39">
        <v>836794460</v>
      </c>
      <c r="D39">
        <v>28</v>
      </c>
      <c r="E39">
        <v>1</v>
      </c>
      <c r="F39">
        <v>851693270</v>
      </c>
      <c r="G39">
        <v>28</v>
      </c>
      <c r="H39">
        <v>2</v>
      </c>
      <c r="I39">
        <v>637680</v>
      </c>
      <c r="J39">
        <v>28</v>
      </c>
      <c r="K39">
        <v>3</v>
      </c>
      <c r="L39">
        <v>22397340</v>
      </c>
      <c r="M39">
        <v>28</v>
      </c>
      <c r="N39">
        <v>4</v>
      </c>
      <c r="O39">
        <v>19994630</v>
      </c>
    </row>
    <row r="40" spans="1:15" x14ac:dyDescent="0.25">
      <c r="A40">
        <v>29</v>
      </c>
      <c r="B40">
        <v>0</v>
      </c>
      <c r="C40">
        <v>835837210</v>
      </c>
      <c r="D40">
        <v>29</v>
      </c>
      <c r="E40">
        <v>1</v>
      </c>
      <c r="F40">
        <v>845411880</v>
      </c>
      <c r="G40">
        <v>29</v>
      </c>
      <c r="H40">
        <v>2</v>
      </c>
      <c r="I40">
        <v>937850</v>
      </c>
      <c r="J40">
        <v>29</v>
      </c>
      <c r="K40">
        <v>3</v>
      </c>
      <c r="L40">
        <v>21926000</v>
      </c>
      <c r="M40">
        <v>29</v>
      </c>
      <c r="N40">
        <v>4</v>
      </c>
      <c r="O40">
        <v>20042930</v>
      </c>
    </row>
    <row r="41" spans="1:15" x14ac:dyDescent="0.25">
      <c r="A41">
        <v>30</v>
      </c>
      <c r="B41">
        <v>0</v>
      </c>
      <c r="C41">
        <v>936953100</v>
      </c>
      <c r="D41">
        <v>30</v>
      </c>
      <c r="E41">
        <v>1</v>
      </c>
      <c r="F41">
        <v>844759270</v>
      </c>
      <c r="G41">
        <v>30</v>
      </c>
      <c r="H41">
        <v>2</v>
      </c>
      <c r="I41">
        <v>433340</v>
      </c>
      <c r="J41">
        <v>30</v>
      </c>
      <c r="K41">
        <v>3</v>
      </c>
      <c r="L41">
        <v>23532500</v>
      </c>
      <c r="M41">
        <v>30</v>
      </c>
      <c r="N41">
        <v>4</v>
      </c>
      <c r="O41">
        <v>20211020</v>
      </c>
    </row>
    <row r="42" spans="1:15" x14ac:dyDescent="0.25">
      <c r="A42">
        <v>31</v>
      </c>
      <c r="B42">
        <v>0</v>
      </c>
      <c r="C42">
        <v>831379190</v>
      </c>
      <c r="D42">
        <v>31</v>
      </c>
      <c r="E42">
        <v>1</v>
      </c>
      <c r="F42">
        <v>838692600</v>
      </c>
      <c r="G42">
        <v>31</v>
      </c>
      <c r="H42">
        <v>2</v>
      </c>
      <c r="I42">
        <v>592440</v>
      </c>
      <c r="J42">
        <v>31</v>
      </c>
      <c r="K42">
        <v>3</v>
      </c>
      <c r="L42">
        <v>22160040</v>
      </c>
      <c r="M42">
        <v>31</v>
      </c>
      <c r="N42">
        <v>4</v>
      </c>
      <c r="O42">
        <v>20062560</v>
      </c>
    </row>
    <row r="43" spans="1:15" x14ac:dyDescent="0.25">
      <c r="A43">
        <v>32</v>
      </c>
      <c r="B43">
        <v>0</v>
      </c>
      <c r="C43">
        <v>840819410</v>
      </c>
      <c r="D43">
        <v>32</v>
      </c>
      <c r="E43">
        <v>1</v>
      </c>
      <c r="F43">
        <v>875925070</v>
      </c>
      <c r="G43">
        <v>32</v>
      </c>
      <c r="H43">
        <v>2</v>
      </c>
      <c r="I43">
        <v>973610</v>
      </c>
      <c r="J43">
        <v>32</v>
      </c>
      <c r="K43">
        <v>3</v>
      </c>
      <c r="L43">
        <v>23204250</v>
      </c>
      <c r="M43">
        <v>32</v>
      </c>
      <c r="N43">
        <v>4</v>
      </c>
      <c r="O43">
        <v>20197510</v>
      </c>
    </row>
    <row r="44" spans="1:15" x14ac:dyDescent="0.25">
      <c r="A44">
        <v>33</v>
      </c>
      <c r="B44">
        <v>0</v>
      </c>
      <c r="C44">
        <v>827877530</v>
      </c>
      <c r="D44">
        <v>33</v>
      </c>
      <c r="E44">
        <v>1</v>
      </c>
      <c r="F44">
        <v>843654520</v>
      </c>
      <c r="G44">
        <v>33</v>
      </c>
      <c r="H44">
        <v>2</v>
      </c>
      <c r="I44">
        <v>987610</v>
      </c>
      <c r="J44">
        <v>33</v>
      </c>
      <c r="K44">
        <v>3</v>
      </c>
      <c r="L44">
        <v>23942160</v>
      </c>
      <c r="M44">
        <v>33</v>
      </c>
      <c r="N44">
        <v>4</v>
      </c>
      <c r="O44">
        <v>20898310</v>
      </c>
    </row>
    <row r="45" spans="1:15" x14ac:dyDescent="0.25">
      <c r="A45">
        <v>34</v>
      </c>
      <c r="B45">
        <v>0</v>
      </c>
      <c r="C45">
        <v>826089420</v>
      </c>
      <c r="D45">
        <v>34</v>
      </c>
      <c r="E45">
        <v>1</v>
      </c>
      <c r="F45">
        <v>835281790</v>
      </c>
      <c r="G45">
        <v>34</v>
      </c>
      <c r="H45">
        <v>2</v>
      </c>
      <c r="I45">
        <v>1120380</v>
      </c>
      <c r="J45">
        <v>34</v>
      </c>
      <c r="K45">
        <v>3</v>
      </c>
      <c r="L45">
        <v>22498820</v>
      </c>
      <c r="M45">
        <v>34</v>
      </c>
      <c r="N45">
        <v>4</v>
      </c>
      <c r="O45">
        <v>20093740</v>
      </c>
    </row>
    <row r="46" spans="1:15" x14ac:dyDescent="0.25">
      <c r="A46">
        <v>35</v>
      </c>
      <c r="B46">
        <v>0</v>
      </c>
      <c r="C46">
        <v>826195810</v>
      </c>
      <c r="D46">
        <v>35</v>
      </c>
      <c r="E46">
        <v>1</v>
      </c>
      <c r="F46">
        <v>841720360</v>
      </c>
      <c r="G46">
        <v>35</v>
      </c>
      <c r="H46">
        <v>2</v>
      </c>
      <c r="I46">
        <v>543390</v>
      </c>
      <c r="J46">
        <v>35</v>
      </c>
      <c r="K46">
        <v>3</v>
      </c>
      <c r="L46">
        <v>21895700</v>
      </c>
      <c r="M46">
        <v>35</v>
      </c>
      <c r="N46">
        <v>4</v>
      </c>
      <c r="O46">
        <v>20252370</v>
      </c>
    </row>
    <row r="47" spans="1:15" x14ac:dyDescent="0.25">
      <c r="A47">
        <v>36</v>
      </c>
      <c r="B47">
        <v>0</v>
      </c>
      <c r="C47">
        <v>846799000</v>
      </c>
      <c r="D47">
        <v>36</v>
      </c>
      <c r="E47">
        <v>1</v>
      </c>
      <c r="F47">
        <v>934620830</v>
      </c>
      <c r="G47">
        <v>36</v>
      </c>
      <c r="H47">
        <v>2</v>
      </c>
      <c r="I47">
        <v>482550</v>
      </c>
      <c r="J47">
        <v>36</v>
      </c>
      <c r="K47">
        <v>3</v>
      </c>
      <c r="L47">
        <v>22789800</v>
      </c>
      <c r="M47">
        <v>36</v>
      </c>
      <c r="N47">
        <v>4</v>
      </c>
      <c r="O47">
        <v>20021710</v>
      </c>
    </row>
    <row r="48" spans="1:15" x14ac:dyDescent="0.25">
      <c r="A48">
        <v>37</v>
      </c>
      <c r="B48">
        <v>0</v>
      </c>
      <c r="C48">
        <v>843064330</v>
      </c>
      <c r="D48">
        <v>37</v>
      </c>
      <c r="E48">
        <v>1</v>
      </c>
      <c r="F48">
        <v>846993400</v>
      </c>
      <c r="G48">
        <v>37</v>
      </c>
      <c r="H48">
        <v>2</v>
      </c>
      <c r="I48">
        <v>870550</v>
      </c>
      <c r="J48">
        <v>37</v>
      </c>
      <c r="K48">
        <v>3</v>
      </c>
      <c r="L48">
        <v>22290820</v>
      </c>
      <c r="M48">
        <v>37</v>
      </c>
      <c r="N48">
        <v>4</v>
      </c>
      <c r="O48">
        <v>20140280</v>
      </c>
    </row>
    <row r="49" spans="1:15" x14ac:dyDescent="0.25">
      <c r="A49">
        <v>38</v>
      </c>
      <c r="B49">
        <v>0</v>
      </c>
      <c r="C49">
        <v>822953690</v>
      </c>
      <c r="D49">
        <v>38</v>
      </c>
      <c r="E49">
        <v>1</v>
      </c>
      <c r="F49">
        <v>837236880</v>
      </c>
      <c r="G49">
        <v>38</v>
      </c>
      <c r="H49">
        <v>2</v>
      </c>
      <c r="I49">
        <v>824660</v>
      </c>
      <c r="J49">
        <v>38</v>
      </c>
      <c r="K49">
        <v>3</v>
      </c>
      <c r="L49">
        <v>22094200</v>
      </c>
      <c r="M49">
        <v>38</v>
      </c>
      <c r="N49">
        <v>4</v>
      </c>
      <c r="O49">
        <v>20222840</v>
      </c>
    </row>
    <row r="50" spans="1:15" x14ac:dyDescent="0.25">
      <c r="A50">
        <v>39</v>
      </c>
      <c r="B50">
        <v>0</v>
      </c>
      <c r="C50">
        <v>825753100</v>
      </c>
      <c r="D50">
        <v>39</v>
      </c>
      <c r="E50">
        <v>1</v>
      </c>
      <c r="F50">
        <v>838482480</v>
      </c>
      <c r="G50">
        <v>39</v>
      </c>
      <c r="H50">
        <v>2</v>
      </c>
      <c r="I50">
        <v>1172760</v>
      </c>
      <c r="J50">
        <v>39</v>
      </c>
      <c r="K50">
        <v>3</v>
      </c>
      <c r="L50">
        <v>23126760</v>
      </c>
      <c r="M50">
        <v>39</v>
      </c>
      <c r="N50">
        <v>4</v>
      </c>
      <c r="O50">
        <v>20065160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467-02FA-4ED3-A3FC-700CE07420D1}">
  <dimension ref="A1:O50"/>
  <sheetViews>
    <sheetView zoomScale="70" zoomScaleNormal="70" workbookViewId="0"/>
  </sheetViews>
  <sheetFormatPr baseColWidth="10" defaultRowHeight="15" x14ac:dyDescent="0.25"/>
  <sheetData>
    <row r="1" spans="1:15" x14ac:dyDescent="0.25">
      <c r="A1">
        <v>0</v>
      </c>
      <c r="B1">
        <v>0</v>
      </c>
      <c r="C1">
        <v>4718001870</v>
      </c>
      <c r="D1">
        <v>0</v>
      </c>
      <c r="E1">
        <v>1</v>
      </c>
      <c r="F1">
        <v>2999999790</v>
      </c>
      <c r="G1">
        <v>0</v>
      </c>
      <c r="H1">
        <v>2</v>
      </c>
      <c r="I1">
        <v>971540</v>
      </c>
      <c r="J1">
        <v>0</v>
      </c>
      <c r="K1">
        <v>3</v>
      </c>
      <c r="L1">
        <v>41560080</v>
      </c>
      <c r="M1">
        <v>0</v>
      </c>
      <c r="N1">
        <v>4</v>
      </c>
      <c r="O1">
        <v>22883400</v>
      </c>
    </row>
    <row r="2" spans="1:15" x14ac:dyDescent="0.25">
      <c r="A2">
        <v>1</v>
      </c>
      <c r="B2">
        <v>0</v>
      </c>
      <c r="C2">
        <v>5353598010</v>
      </c>
      <c r="D2">
        <v>1</v>
      </c>
      <c r="E2">
        <v>1</v>
      </c>
      <c r="F2">
        <v>3010549300</v>
      </c>
      <c r="G2">
        <v>1</v>
      </c>
      <c r="H2">
        <v>2</v>
      </c>
      <c r="I2">
        <v>1648430</v>
      </c>
      <c r="J2">
        <v>1</v>
      </c>
      <c r="K2">
        <v>3</v>
      </c>
      <c r="L2">
        <v>54484220</v>
      </c>
      <c r="M2">
        <v>1</v>
      </c>
      <c r="N2">
        <v>4</v>
      </c>
      <c r="O2">
        <v>27072710</v>
      </c>
    </row>
    <row r="3" spans="1:15" x14ac:dyDescent="0.25">
      <c r="A3">
        <v>2</v>
      </c>
      <c r="B3">
        <v>0</v>
      </c>
      <c r="C3">
        <v>5024077860</v>
      </c>
      <c r="D3">
        <v>2</v>
      </c>
      <c r="E3">
        <v>1</v>
      </c>
      <c r="F3">
        <v>3892047500</v>
      </c>
      <c r="G3">
        <v>2</v>
      </c>
      <c r="H3">
        <v>2</v>
      </c>
      <c r="I3">
        <v>3041730</v>
      </c>
      <c r="J3">
        <v>2</v>
      </c>
      <c r="K3">
        <v>3</v>
      </c>
      <c r="L3">
        <v>40285170</v>
      </c>
      <c r="M3">
        <v>2</v>
      </c>
      <c r="N3">
        <v>4</v>
      </c>
      <c r="O3">
        <v>22185510</v>
      </c>
    </row>
    <row r="4" spans="1:15" x14ac:dyDescent="0.25">
      <c r="A4">
        <v>3</v>
      </c>
      <c r="B4">
        <v>0</v>
      </c>
      <c r="C4">
        <v>5864833430</v>
      </c>
      <c r="D4">
        <v>3</v>
      </c>
      <c r="E4">
        <v>1</v>
      </c>
      <c r="F4">
        <v>3377628910</v>
      </c>
      <c r="G4">
        <v>3</v>
      </c>
      <c r="H4">
        <v>2</v>
      </c>
      <c r="I4">
        <v>13748390</v>
      </c>
      <c r="J4">
        <v>3</v>
      </c>
      <c r="K4">
        <v>3</v>
      </c>
      <c r="L4">
        <v>51260470</v>
      </c>
      <c r="M4">
        <v>3</v>
      </c>
      <c r="N4">
        <v>4</v>
      </c>
      <c r="O4">
        <v>22695490</v>
      </c>
    </row>
    <row r="5" spans="1:15" x14ac:dyDescent="0.25">
      <c r="A5">
        <v>4</v>
      </c>
      <c r="B5">
        <v>0</v>
      </c>
      <c r="C5">
        <v>4939254510</v>
      </c>
      <c r="D5">
        <v>4</v>
      </c>
      <c r="E5">
        <v>1</v>
      </c>
      <c r="F5">
        <v>2794349890</v>
      </c>
      <c r="G5">
        <v>4</v>
      </c>
      <c r="H5">
        <v>2</v>
      </c>
      <c r="I5">
        <v>834790</v>
      </c>
      <c r="J5">
        <v>4</v>
      </c>
      <c r="K5">
        <v>3</v>
      </c>
      <c r="L5">
        <v>45251420</v>
      </c>
      <c r="M5">
        <v>4</v>
      </c>
      <c r="N5">
        <v>4</v>
      </c>
      <c r="O5">
        <v>18390820</v>
      </c>
    </row>
    <row r="6" spans="1:15" x14ac:dyDescent="0.25">
      <c r="A6">
        <v>5</v>
      </c>
      <c r="B6">
        <v>0</v>
      </c>
      <c r="C6">
        <v>6226591600</v>
      </c>
      <c r="D6">
        <v>5</v>
      </c>
      <c r="E6">
        <v>1</v>
      </c>
      <c r="F6">
        <v>3425262100</v>
      </c>
      <c r="G6">
        <v>5</v>
      </c>
      <c r="H6">
        <v>2</v>
      </c>
      <c r="I6">
        <v>1360810</v>
      </c>
      <c r="J6">
        <v>5</v>
      </c>
      <c r="K6">
        <v>3</v>
      </c>
      <c r="L6">
        <v>50460810</v>
      </c>
      <c r="M6">
        <v>5</v>
      </c>
      <c r="N6">
        <v>4</v>
      </c>
      <c r="O6">
        <v>28096480</v>
      </c>
    </row>
    <row r="7" spans="1:15" x14ac:dyDescent="0.25">
      <c r="A7">
        <v>6</v>
      </c>
      <c r="B7">
        <v>0</v>
      </c>
      <c r="C7">
        <v>5336103850</v>
      </c>
      <c r="D7">
        <v>6</v>
      </c>
      <c r="E7">
        <v>1</v>
      </c>
      <c r="F7">
        <v>2803582240</v>
      </c>
      <c r="G7">
        <v>6</v>
      </c>
      <c r="H7">
        <v>2</v>
      </c>
      <c r="I7">
        <v>3980830</v>
      </c>
      <c r="J7">
        <v>6</v>
      </c>
      <c r="K7">
        <v>3</v>
      </c>
      <c r="L7">
        <v>36689470</v>
      </c>
      <c r="M7">
        <v>6</v>
      </c>
      <c r="N7">
        <v>4</v>
      </c>
      <c r="O7">
        <v>18888790</v>
      </c>
    </row>
    <row r="8" spans="1:15" x14ac:dyDescent="0.25">
      <c r="A8">
        <v>7</v>
      </c>
      <c r="B8">
        <v>0</v>
      </c>
      <c r="C8">
        <v>4891888380</v>
      </c>
      <c r="D8">
        <v>7</v>
      </c>
      <c r="E8">
        <v>1</v>
      </c>
      <c r="F8">
        <v>4590256240</v>
      </c>
      <c r="G8">
        <v>7</v>
      </c>
      <c r="H8">
        <v>2</v>
      </c>
      <c r="I8">
        <v>429150</v>
      </c>
      <c r="J8">
        <v>7</v>
      </c>
      <c r="K8">
        <v>3</v>
      </c>
      <c r="L8">
        <v>37960540</v>
      </c>
      <c r="M8">
        <v>7</v>
      </c>
      <c r="N8">
        <v>4</v>
      </c>
      <c r="O8">
        <v>25432100</v>
      </c>
    </row>
    <row r="9" spans="1:15" x14ac:dyDescent="0.25">
      <c r="A9">
        <v>8</v>
      </c>
      <c r="B9">
        <v>0</v>
      </c>
      <c r="C9">
        <v>6584997290</v>
      </c>
      <c r="D9">
        <v>8</v>
      </c>
      <c r="E9">
        <v>1</v>
      </c>
      <c r="F9">
        <v>4007990840</v>
      </c>
      <c r="G9">
        <v>8</v>
      </c>
      <c r="H9">
        <v>2</v>
      </c>
      <c r="I9">
        <v>2460960</v>
      </c>
      <c r="J9">
        <v>8</v>
      </c>
      <c r="K9">
        <v>3</v>
      </c>
      <c r="L9">
        <v>45933260</v>
      </c>
      <c r="M9">
        <v>8</v>
      </c>
      <c r="N9">
        <v>4</v>
      </c>
      <c r="O9">
        <v>17223560</v>
      </c>
    </row>
    <row r="10" spans="1:15" x14ac:dyDescent="0.25">
      <c r="A10">
        <v>9</v>
      </c>
      <c r="B10">
        <v>0</v>
      </c>
      <c r="C10">
        <v>6054377420</v>
      </c>
      <c r="D10">
        <v>9</v>
      </c>
      <c r="E10">
        <v>1</v>
      </c>
      <c r="F10">
        <v>5059874690</v>
      </c>
      <c r="G10">
        <v>9</v>
      </c>
      <c r="H10">
        <v>2</v>
      </c>
      <c r="I10">
        <v>1472820</v>
      </c>
      <c r="J10">
        <v>9</v>
      </c>
      <c r="K10">
        <v>3</v>
      </c>
      <c r="L10">
        <v>54247370</v>
      </c>
      <c r="M10">
        <v>9</v>
      </c>
      <c r="N10">
        <v>4</v>
      </c>
      <c r="O10">
        <v>23558190</v>
      </c>
    </row>
    <row r="11" spans="1:15" x14ac:dyDescent="0.25">
      <c r="A11">
        <v>0</v>
      </c>
      <c r="B11">
        <v>0</v>
      </c>
      <c r="C11">
        <v>4535536770</v>
      </c>
      <c r="D11">
        <v>0</v>
      </c>
      <c r="E11">
        <v>1</v>
      </c>
      <c r="F11">
        <v>3983347990</v>
      </c>
      <c r="G11">
        <v>0</v>
      </c>
      <c r="H11">
        <v>2</v>
      </c>
      <c r="I11">
        <v>0</v>
      </c>
      <c r="J11">
        <v>0</v>
      </c>
      <c r="K11">
        <v>3</v>
      </c>
      <c r="L11">
        <v>66104390</v>
      </c>
      <c r="M11">
        <v>0</v>
      </c>
      <c r="N11">
        <v>4</v>
      </c>
      <c r="O11">
        <v>19423320</v>
      </c>
    </row>
    <row r="12" spans="1:15" x14ac:dyDescent="0.25">
      <c r="A12">
        <v>1</v>
      </c>
      <c r="B12">
        <v>0</v>
      </c>
      <c r="C12">
        <v>6205615660</v>
      </c>
      <c r="D12">
        <v>1</v>
      </c>
      <c r="E12">
        <v>1</v>
      </c>
      <c r="F12">
        <v>5624142200</v>
      </c>
      <c r="G12">
        <v>1</v>
      </c>
      <c r="H12">
        <v>2</v>
      </c>
      <c r="I12">
        <v>2318720</v>
      </c>
      <c r="J12">
        <v>1</v>
      </c>
      <c r="K12">
        <v>3</v>
      </c>
      <c r="L12">
        <v>47638530</v>
      </c>
      <c r="M12">
        <v>1</v>
      </c>
      <c r="N12">
        <v>4</v>
      </c>
      <c r="O12">
        <v>37226830</v>
      </c>
    </row>
    <row r="13" spans="1:15" x14ac:dyDescent="0.25">
      <c r="A13">
        <v>2</v>
      </c>
      <c r="B13">
        <v>0</v>
      </c>
      <c r="C13">
        <v>5469106670</v>
      </c>
      <c r="D13">
        <v>2</v>
      </c>
      <c r="E13">
        <v>1</v>
      </c>
      <c r="F13">
        <v>4212959730</v>
      </c>
      <c r="G13">
        <v>2</v>
      </c>
      <c r="H13">
        <v>2</v>
      </c>
      <c r="I13">
        <v>1055040</v>
      </c>
      <c r="J13">
        <v>2</v>
      </c>
      <c r="K13">
        <v>3</v>
      </c>
      <c r="L13">
        <v>49311590</v>
      </c>
      <c r="M13">
        <v>2</v>
      </c>
      <c r="N13">
        <v>4</v>
      </c>
      <c r="O13">
        <v>24625290</v>
      </c>
    </row>
    <row r="14" spans="1:15" x14ac:dyDescent="0.25">
      <c r="A14">
        <v>3</v>
      </c>
      <c r="B14">
        <v>0</v>
      </c>
      <c r="C14">
        <v>7348305280</v>
      </c>
      <c r="D14">
        <v>3</v>
      </c>
      <c r="E14">
        <v>1</v>
      </c>
      <c r="F14">
        <v>5536650300</v>
      </c>
      <c r="G14">
        <v>3</v>
      </c>
      <c r="H14">
        <v>2</v>
      </c>
      <c r="I14">
        <v>2066300</v>
      </c>
      <c r="J14">
        <v>3</v>
      </c>
      <c r="K14">
        <v>3</v>
      </c>
      <c r="L14">
        <v>53031110</v>
      </c>
      <c r="M14">
        <v>3</v>
      </c>
      <c r="N14">
        <v>4</v>
      </c>
      <c r="O14">
        <v>31991980</v>
      </c>
    </row>
    <row r="15" spans="1:15" x14ac:dyDescent="0.25">
      <c r="A15">
        <v>4</v>
      </c>
      <c r="B15">
        <v>0</v>
      </c>
      <c r="C15">
        <v>7037139930</v>
      </c>
      <c r="D15">
        <v>4</v>
      </c>
      <c r="E15">
        <v>1</v>
      </c>
      <c r="F15">
        <v>3079565940</v>
      </c>
      <c r="G15">
        <v>4</v>
      </c>
      <c r="H15">
        <v>2</v>
      </c>
      <c r="I15">
        <v>4501870</v>
      </c>
      <c r="J15">
        <v>4</v>
      </c>
      <c r="K15">
        <v>3</v>
      </c>
      <c r="L15">
        <v>59272480</v>
      </c>
      <c r="M15">
        <v>4</v>
      </c>
      <c r="N15">
        <v>4</v>
      </c>
      <c r="O15">
        <v>17726400</v>
      </c>
    </row>
    <row r="16" spans="1:15" x14ac:dyDescent="0.25">
      <c r="A16">
        <v>5</v>
      </c>
      <c r="B16">
        <v>0</v>
      </c>
      <c r="C16">
        <v>4613754610</v>
      </c>
      <c r="D16">
        <v>5</v>
      </c>
      <c r="E16">
        <v>1</v>
      </c>
      <c r="F16">
        <v>4210776360</v>
      </c>
      <c r="G16">
        <v>5</v>
      </c>
      <c r="H16">
        <v>2</v>
      </c>
      <c r="I16">
        <v>3607740</v>
      </c>
      <c r="J16">
        <v>5</v>
      </c>
      <c r="K16">
        <v>3</v>
      </c>
      <c r="L16">
        <v>39198270</v>
      </c>
      <c r="M16">
        <v>5</v>
      </c>
      <c r="N16">
        <v>4</v>
      </c>
      <c r="O16">
        <v>22055340</v>
      </c>
    </row>
    <row r="17" spans="1:15" x14ac:dyDescent="0.25">
      <c r="A17">
        <v>6</v>
      </c>
      <c r="B17">
        <v>0</v>
      </c>
      <c r="C17">
        <v>6174420550</v>
      </c>
      <c r="D17">
        <v>6</v>
      </c>
      <c r="E17">
        <v>1</v>
      </c>
      <c r="F17">
        <v>3914683730</v>
      </c>
      <c r="G17">
        <v>6</v>
      </c>
      <c r="H17">
        <v>2</v>
      </c>
      <c r="I17">
        <v>1100100</v>
      </c>
      <c r="J17">
        <v>6</v>
      </c>
      <c r="K17">
        <v>3</v>
      </c>
      <c r="L17">
        <v>33305500</v>
      </c>
      <c r="M17">
        <v>6</v>
      </c>
      <c r="N17">
        <v>4</v>
      </c>
      <c r="O17">
        <v>16359030</v>
      </c>
    </row>
    <row r="18" spans="1:15" x14ac:dyDescent="0.25">
      <c r="A18">
        <v>7</v>
      </c>
      <c r="B18">
        <v>0</v>
      </c>
      <c r="C18">
        <v>5068555510</v>
      </c>
      <c r="D18">
        <v>7</v>
      </c>
      <c r="E18">
        <v>1</v>
      </c>
      <c r="F18">
        <v>3385613110</v>
      </c>
      <c r="G18">
        <v>7</v>
      </c>
      <c r="H18">
        <v>2</v>
      </c>
      <c r="I18">
        <v>550100</v>
      </c>
      <c r="J18">
        <v>7</v>
      </c>
      <c r="K18">
        <v>3</v>
      </c>
      <c r="L18">
        <v>30174120</v>
      </c>
      <c r="M18">
        <v>7</v>
      </c>
      <c r="N18">
        <v>4</v>
      </c>
      <c r="O18">
        <v>17461070</v>
      </c>
    </row>
    <row r="19" spans="1:15" x14ac:dyDescent="0.25">
      <c r="A19">
        <v>8</v>
      </c>
      <c r="B19">
        <v>0</v>
      </c>
      <c r="C19">
        <v>6485547780</v>
      </c>
      <c r="D19">
        <v>8</v>
      </c>
      <c r="E19">
        <v>1</v>
      </c>
      <c r="F19">
        <v>4432821850</v>
      </c>
      <c r="G19">
        <v>8</v>
      </c>
      <c r="H19">
        <v>2</v>
      </c>
      <c r="I19">
        <v>830830</v>
      </c>
      <c r="J19">
        <v>8</v>
      </c>
      <c r="K19">
        <v>3</v>
      </c>
      <c r="L19">
        <v>46965910</v>
      </c>
      <c r="M19">
        <v>8</v>
      </c>
      <c r="N19">
        <v>4</v>
      </c>
      <c r="O19">
        <v>18753120</v>
      </c>
    </row>
    <row r="20" spans="1:15" x14ac:dyDescent="0.25">
      <c r="A20">
        <v>9</v>
      </c>
      <c r="B20">
        <v>0</v>
      </c>
      <c r="C20">
        <v>6592093850</v>
      </c>
      <c r="D20">
        <v>9</v>
      </c>
      <c r="E20">
        <v>1</v>
      </c>
      <c r="F20">
        <v>4879481360</v>
      </c>
      <c r="G20">
        <v>9</v>
      </c>
      <c r="H20">
        <v>2</v>
      </c>
      <c r="I20">
        <v>629300</v>
      </c>
      <c r="J20">
        <v>9</v>
      </c>
      <c r="K20">
        <v>3</v>
      </c>
      <c r="L20">
        <v>44781120</v>
      </c>
      <c r="M20">
        <v>9</v>
      </c>
      <c r="N20">
        <v>4</v>
      </c>
      <c r="O20">
        <v>20492130</v>
      </c>
    </row>
    <row r="21" spans="1:15" x14ac:dyDescent="0.25">
      <c r="A21">
        <v>10</v>
      </c>
      <c r="B21">
        <v>0</v>
      </c>
      <c r="C21">
        <v>6329088000</v>
      </c>
      <c r="D21">
        <v>10</v>
      </c>
      <c r="E21">
        <v>1</v>
      </c>
      <c r="F21">
        <v>3416578780</v>
      </c>
      <c r="G21">
        <v>10</v>
      </c>
      <c r="H21">
        <v>2</v>
      </c>
      <c r="I21">
        <v>2234460</v>
      </c>
      <c r="J21">
        <v>10</v>
      </c>
      <c r="K21">
        <v>3</v>
      </c>
      <c r="L21">
        <v>37796410</v>
      </c>
      <c r="M21">
        <v>10</v>
      </c>
      <c r="N21">
        <v>4</v>
      </c>
      <c r="O21">
        <v>19461960</v>
      </c>
    </row>
    <row r="22" spans="1:15" x14ac:dyDescent="0.25">
      <c r="A22">
        <v>11</v>
      </c>
      <c r="B22">
        <v>0</v>
      </c>
      <c r="C22">
        <v>4534978310</v>
      </c>
      <c r="D22">
        <v>11</v>
      </c>
      <c r="E22">
        <v>1</v>
      </c>
      <c r="F22">
        <v>3989260000</v>
      </c>
      <c r="G22">
        <v>11</v>
      </c>
      <c r="H22">
        <v>2</v>
      </c>
      <c r="I22">
        <v>8301850</v>
      </c>
      <c r="J22">
        <v>11</v>
      </c>
      <c r="K22">
        <v>3</v>
      </c>
      <c r="L22">
        <v>71006600</v>
      </c>
      <c r="M22">
        <v>11</v>
      </c>
      <c r="N22">
        <v>4</v>
      </c>
      <c r="O22">
        <v>27507470</v>
      </c>
    </row>
    <row r="23" spans="1:15" x14ac:dyDescent="0.25">
      <c r="A23">
        <v>12</v>
      </c>
      <c r="B23">
        <v>0</v>
      </c>
      <c r="C23">
        <v>6395857790</v>
      </c>
      <c r="D23">
        <v>12</v>
      </c>
      <c r="E23">
        <v>1</v>
      </c>
      <c r="F23">
        <v>5893759750</v>
      </c>
      <c r="G23">
        <v>12</v>
      </c>
      <c r="H23">
        <v>2</v>
      </c>
      <c r="I23">
        <v>3070410</v>
      </c>
      <c r="J23">
        <v>12</v>
      </c>
      <c r="K23">
        <v>3</v>
      </c>
      <c r="L23">
        <v>52209060</v>
      </c>
      <c r="M23">
        <v>12</v>
      </c>
      <c r="N23">
        <v>4</v>
      </c>
      <c r="O23">
        <v>24606230</v>
      </c>
    </row>
    <row r="24" spans="1:15" x14ac:dyDescent="0.25">
      <c r="A24">
        <v>13</v>
      </c>
      <c r="B24">
        <v>0</v>
      </c>
      <c r="C24">
        <v>7479924000</v>
      </c>
      <c r="D24">
        <v>13</v>
      </c>
      <c r="E24">
        <v>1</v>
      </c>
      <c r="F24">
        <v>2966641310</v>
      </c>
      <c r="G24">
        <v>13</v>
      </c>
      <c r="H24">
        <v>2</v>
      </c>
      <c r="I24">
        <v>2882290</v>
      </c>
      <c r="J24">
        <v>13</v>
      </c>
      <c r="K24">
        <v>3</v>
      </c>
      <c r="L24">
        <v>48690800</v>
      </c>
      <c r="M24">
        <v>13</v>
      </c>
      <c r="N24">
        <v>4</v>
      </c>
      <c r="O24">
        <v>23087390</v>
      </c>
    </row>
    <row r="25" spans="1:15" x14ac:dyDescent="0.25">
      <c r="A25">
        <v>14</v>
      </c>
      <c r="B25">
        <v>0</v>
      </c>
      <c r="C25">
        <v>5616755450</v>
      </c>
      <c r="D25">
        <v>14</v>
      </c>
      <c r="E25">
        <v>1</v>
      </c>
      <c r="F25">
        <v>3086685980</v>
      </c>
      <c r="G25">
        <v>14</v>
      </c>
      <c r="H25">
        <v>2</v>
      </c>
      <c r="I25">
        <v>1818380</v>
      </c>
      <c r="J25">
        <v>14</v>
      </c>
      <c r="K25">
        <v>3</v>
      </c>
      <c r="L25">
        <v>112969320</v>
      </c>
      <c r="M25">
        <v>14</v>
      </c>
      <c r="N25">
        <v>4</v>
      </c>
      <c r="O25">
        <v>22451270</v>
      </c>
    </row>
    <row r="26" spans="1:15" x14ac:dyDescent="0.25">
      <c r="A26">
        <v>15</v>
      </c>
      <c r="B26">
        <v>0</v>
      </c>
      <c r="C26">
        <v>5392500010</v>
      </c>
      <c r="D26">
        <v>15</v>
      </c>
      <c r="E26">
        <v>1</v>
      </c>
      <c r="F26">
        <v>2626619900</v>
      </c>
      <c r="G26">
        <v>15</v>
      </c>
      <c r="H26">
        <v>2</v>
      </c>
      <c r="I26">
        <v>3837060</v>
      </c>
      <c r="J26">
        <v>15</v>
      </c>
      <c r="K26">
        <v>3</v>
      </c>
      <c r="L26">
        <v>55814600</v>
      </c>
      <c r="M26">
        <v>15</v>
      </c>
      <c r="N26">
        <v>4</v>
      </c>
      <c r="O26">
        <v>39085080</v>
      </c>
    </row>
    <row r="27" spans="1:15" x14ac:dyDescent="0.25">
      <c r="A27">
        <v>16</v>
      </c>
      <c r="B27">
        <v>0</v>
      </c>
      <c r="C27">
        <v>5144757820</v>
      </c>
      <c r="D27">
        <v>16</v>
      </c>
      <c r="E27">
        <v>1</v>
      </c>
      <c r="F27">
        <v>4108785750</v>
      </c>
      <c r="G27">
        <v>16</v>
      </c>
      <c r="H27">
        <v>2</v>
      </c>
      <c r="I27">
        <v>2906350</v>
      </c>
      <c r="J27">
        <v>16</v>
      </c>
      <c r="K27">
        <v>3</v>
      </c>
      <c r="L27">
        <v>80786040</v>
      </c>
      <c r="M27">
        <v>16</v>
      </c>
      <c r="N27">
        <v>4</v>
      </c>
      <c r="O27">
        <v>21873640</v>
      </c>
    </row>
    <row r="28" spans="1:15" x14ac:dyDescent="0.25">
      <c r="A28">
        <v>17</v>
      </c>
      <c r="B28">
        <v>0</v>
      </c>
      <c r="C28">
        <v>6382553600</v>
      </c>
      <c r="D28">
        <v>17</v>
      </c>
      <c r="E28">
        <v>1</v>
      </c>
      <c r="F28">
        <v>5092250860</v>
      </c>
      <c r="G28">
        <v>17</v>
      </c>
      <c r="H28">
        <v>2</v>
      </c>
      <c r="I28">
        <v>1051970</v>
      </c>
      <c r="J28">
        <v>17</v>
      </c>
      <c r="K28">
        <v>3</v>
      </c>
      <c r="L28">
        <v>40400340</v>
      </c>
      <c r="M28">
        <v>17</v>
      </c>
      <c r="N28">
        <v>4</v>
      </c>
      <c r="O28">
        <v>22608990</v>
      </c>
    </row>
    <row r="29" spans="1:15" x14ac:dyDescent="0.25">
      <c r="A29">
        <v>18</v>
      </c>
      <c r="B29">
        <v>0</v>
      </c>
      <c r="C29">
        <v>6144993490</v>
      </c>
      <c r="D29">
        <v>18</v>
      </c>
      <c r="E29">
        <v>1</v>
      </c>
      <c r="F29">
        <v>3627388210</v>
      </c>
      <c r="G29">
        <v>18</v>
      </c>
      <c r="H29">
        <v>2</v>
      </c>
      <c r="I29">
        <v>2228560</v>
      </c>
      <c r="J29">
        <v>18</v>
      </c>
      <c r="K29">
        <v>3</v>
      </c>
      <c r="L29">
        <v>47316860</v>
      </c>
      <c r="M29">
        <v>18</v>
      </c>
      <c r="N29">
        <v>4</v>
      </c>
      <c r="O29">
        <v>27401180</v>
      </c>
    </row>
    <row r="30" spans="1:15" x14ac:dyDescent="0.25">
      <c r="A30">
        <v>19</v>
      </c>
      <c r="B30">
        <v>0</v>
      </c>
      <c r="C30">
        <v>5791363340</v>
      </c>
      <c r="D30">
        <v>19</v>
      </c>
      <c r="E30">
        <v>1</v>
      </c>
      <c r="F30">
        <v>4078444650</v>
      </c>
      <c r="G30">
        <v>19</v>
      </c>
      <c r="H30">
        <v>2</v>
      </c>
      <c r="I30">
        <v>1182940</v>
      </c>
      <c r="J30">
        <v>19</v>
      </c>
      <c r="K30">
        <v>3</v>
      </c>
      <c r="L30">
        <v>49507040</v>
      </c>
      <c r="M30">
        <v>19</v>
      </c>
      <c r="N30">
        <v>4</v>
      </c>
      <c r="O30">
        <v>23498400</v>
      </c>
    </row>
    <row r="31" spans="1:15" x14ac:dyDescent="0.25">
      <c r="A31">
        <v>0</v>
      </c>
      <c r="B31">
        <v>0</v>
      </c>
      <c r="C31">
        <v>7813809730</v>
      </c>
      <c r="D31">
        <v>0</v>
      </c>
      <c r="E31">
        <v>1</v>
      </c>
      <c r="F31">
        <v>5261679340</v>
      </c>
      <c r="G31">
        <v>0</v>
      </c>
      <c r="H31">
        <v>2</v>
      </c>
      <c r="I31">
        <v>950880</v>
      </c>
      <c r="J31">
        <v>0</v>
      </c>
      <c r="K31">
        <v>3</v>
      </c>
      <c r="L31">
        <v>40437100</v>
      </c>
      <c r="M31">
        <v>0</v>
      </c>
      <c r="N31">
        <v>4</v>
      </c>
      <c r="O31">
        <v>22065510</v>
      </c>
    </row>
    <row r="32" spans="1:15" x14ac:dyDescent="0.25">
      <c r="A32">
        <v>1</v>
      </c>
      <c r="B32">
        <v>0</v>
      </c>
      <c r="C32">
        <v>5732946300</v>
      </c>
      <c r="D32">
        <v>1</v>
      </c>
      <c r="E32">
        <v>1</v>
      </c>
      <c r="F32">
        <v>3142257480</v>
      </c>
      <c r="G32">
        <v>1</v>
      </c>
      <c r="H32">
        <v>2</v>
      </c>
      <c r="I32">
        <v>5301210</v>
      </c>
      <c r="J32">
        <v>1</v>
      </c>
      <c r="K32">
        <v>3</v>
      </c>
      <c r="L32">
        <v>41011730</v>
      </c>
      <c r="M32">
        <v>1</v>
      </c>
      <c r="N32">
        <v>4</v>
      </c>
      <c r="O32">
        <v>27399970</v>
      </c>
    </row>
    <row r="33" spans="1:15" x14ac:dyDescent="0.25">
      <c r="A33">
        <v>2</v>
      </c>
      <c r="B33">
        <v>0</v>
      </c>
      <c r="C33">
        <v>4441777730</v>
      </c>
      <c r="D33">
        <v>2</v>
      </c>
      <c r="E33">
        <v>1</v>
      </c>
      <c r="F33">
        <v>2823283650</v>
      </c>
      <c r="G33">
        <v>2</v>
      </c>
      <c r="H33">
        <v>2</v>
      </c>
      <c r="I33">
        <v>3267910</v>
      </c>
      <c r="J33">
        <v>2</v>
      </c>
      <c r="K33">
        <v>3</v>
      </c>
      <c r="L33">
        <v>95499980</v>
      </c>
      <c r="M33">
        <v>2</v>
      </c>
      <c r="N33">
        <v>4</v>
      </c>
      <c r="O33">
        <v>82757470</v>
      </c>
    </row>
    <row r="34" spans="1:15" x14ac:dyDescent="0.25">
      <c r="A34">
        <v>3</v>
      </c>
      <c r="B34">
        <v>0</v>
      </c>
      <c r="C34">
        <v>5463785090</v>
      </c>
      <c r="D34">
        <v>3</v>
      </c>
      <c r="E34">
        <v>1</v>
      </c>
      <c r="F34">
        <v>3762909040</v>
      </c>
      <c r="G34">
        <v>3</v>
      </c>
      <c r="H34">
        <v>2</v>
      </c>
      <c r="I34">
        <v>2272420</v>
      </c>
      <c r="J34">
        <v>3</v>
      </c>
      <c r="K34">
        <v>3</v>
      </c>
      <c r="L34">
        <v>59725310</v>
      </c>
      <c r="M34">
        <v>3</v>
      </c>
      <c r="N34">
        <v>4</v>
      </c>
      <c r="O34">
        <v>25341630</v>
      </c>
    </row>
    <row r="35" spans="1:15" x14ac:dyDescent="0.25">
      <c r="A35">
        <v>4</v>
      </c>
      <c r="B35">
        <v>0</v>
      </c>
      <c r="C35">
        <v>6506832380</v>
      </c>
      <c r="D35">
        <v>4</v>
      </c>
      <c r="E35">
        <v>1</v>
      </c>
      <c r="F35">
        <v>5415250200</v>
      </c>
      <c r="G35">
        <v>4</v>
      </c>
      <c r="H35">
        <v>2</v>
      </c>
      <c r="I35">
        <v>1335470</v>
      </c>
      <c r="J35">
        <v>4</v>
      </c>
      <c r="K35">
        <v>3</v>
      </c>
      <c r="L35">
        <v>49024550</v>
      </c>
      <c r="M35">
        <v>4</v>
      </c>
      <c r="N35">
        <v>4</v>
      </c>
      <c r="O35">
        <v>36156630</v>
      </c>
    </row>
    <row r="36" spans="1:15" x14ac:dyDescent="0.25">
      <c r="A36">
        <v>5</v>
      </c>
      <c r="B36">
        <v>0</v>
      </c>
      <c r="C36">
        <v>6250287380</v>
      </c>
      <c r="D36">
        <v>5</v>
      </c>
      <c r="E36">
        <v>1</v>
      </c>
      <c r="F36">
        <v>3742121890</v>
      </c>
      <c r="G36">
        <v>5</v>
      </c>
      <c r="H36">
        <v>2</v>
      </c>
      <c r="I36">
        <v>2131500</v>
      </c>
      <c r="J36">
        <v>5</v>
      </c>
      <c r="K36">
        <v>3</v>
      </c>
      <c r="L36">
        <v>54895720</v>
      </c>
      <c r="M36">
        <v>5</v>
      </c>
      <c r="N36">
        <v>4</v>
      </c>
      <c r="O36">
        <v>21444340</v>
      </c>
    </row>
    <row r="37" spans="1:15" x14ac:dyDescent="0.25">
      <c r="A37">
        <v>6</v>
      </c>
      <c r="B37">
        <v>0</v>
      </c>
      <c r="C37">
        <v>6335004430</v>
      </c>
      <c r="D37">
        <v>6</v>
      </c>
      <c r="E37">
        <v>1</v>
      </c>
      <c r="F37">
        <v>4428422290</v>
      </c>
      <c r="G37">
        <v>6</v>
      </c>
      <c r="H37">
        <v>2</v>
      </c>
      <c r="I37">
        <v>2039030</v>
      </c>
      <c r="J37">
        <v>6</v>
      </c>
      <c r="K37">
        <v>3</v>
      </c>
      <c r="L37">
        <v>53175410</v>
      </c>
      <c r="M37">
        <v>6</v>
      </c>
      <c r="N37">
        <v>4</v>
      </c>
      <c r="O37">
        <v>29844290</v>
      </c>
    </row>
    <row r="38" spans="1:15" x14ac:dyDescent="0.25">
      <c r="A38">
        <v>7</v>
      </c>
      <c r="B38">
        <v>0</v>
      </c>
      <c r="C38">
        <v>5451301190</v>
      </c>
      <c r="D38">
        <v>7</v>
      </c>
      <c r="E38">
        <v>1</v>
      </c>
      <c r="F38">
        <v>5155622150</v>
      </c>
      <c r="G38">
        <v>7</v>
      </c>
      <c r="H38">
        <v>2</v>
      </c>
      <c r="I38">
        <v>2800710</v>
      </c>
      <c r="J38">
        <v>7</v>
      </c>
      <c r="K38">
        <v>3</v>
      </c>
      <c r="L38">
        <v>41001850</v>
      </c>
      <c r="M38">
        <v>7</v>
      </c>
      <c r="N38">
        <v>4</v>
      </c>
      <c r="O38">
        <v>19477400</v>
      </c>
    </row>
    <row r="39" spans="1:15" x14ac:dyDescent="0.25">
      <c r="A39">
        <v>8</v>
      </c>
      <c r="B39">
        <v>0</v>
      </c>
      <c r="C39">
        <v>5011170040</v>
      </c>
      <c r="D39">
        <v>8</v>
      </c>
      <c r="E39">
        <v>1</v>
      </c>
      <c r="F39">
        <v>2231723890</v>
      </c>
      <c r="G39">
        <v>8</v>
      </c>
      <c r="H39">
        <v>2</v>
      </c>
      <c r="I39">
        <v>975100</v>
      </c>
      <c r="J39">
        <v>8</v>
      </c>
      <c r="K39">
        <v>3</v>
      </c>
      <c r="L39">
        <v>34807420</v>
      </c>
      <c r="M39">
        <v>8</v>
      </c>
      <c r="N39">
        <v>4</v>
      </c>
      <c r="O39">
        <v>18917960</v>
      </c>
    </row>
    <row r="40" spans="1:15" x14ac:dyDescent="0.25">
      <c r="A40">
        <v>9</v>
      </c>
      <c r="B40">
        <v>0</v>
      </c>
      <c r="C40">
        <v>5097818950</v>
      </c>
      <c r="D40">
        <v>9</v>
      </c>
      <c r="E40">
        <v>1</v>
      </c>
      <c r="F40">
        <v>4402594620</v>
      </c>
      <c r="G40">
        <v>9</v>
      </c>
      <c r="H40">
        <v>2</v>
      </c>
      <c r="I40">
        <v>911090</v>
      </c>
      <c r="J40">
        <v>9</v>
      </c>
      <c r="K40">
        <v>3</v>
      </c>
      <c r="L40">
        <v>36604210</v>
      </c>
      <c r="M40">
        <v>9</v>
      </c>
      <c r="N40">
        <v>4</v>
      </c>
      <c r="O40">
        <v>21944040</v>
      </c>
    </row>
    <row r="41" spans="1:15" x14ac:dyDescent="0.25">
      <c r="A41">
        <v>10</v>
      </c>
      <c r="B41">
        <v>0</v>
      </c>
      <c r="C41">
        <v>6808028960</v>
      </c>
      <c r="D41">
        <v>10</v>
      </c>
      <c r="E41">
        <v>1</v>
      </c>
      <c r="F41">
        <v>3189496970</v>
      </c>
      <c r="G41">
        <v>10</v>
      </c>
      <c r="H41">
        <v>2</v>
      </c>
      <c r="I41">
        <v>4114260</v>
      </c>
      <c r="J41">
        <v>10</v>
      </c>
      <c r="K41">
        <v>3</v>
      </c>
      <c r="L41">
        <v>42079150</v>
      </c>
      <c r="M41">
        <v>10</v>
      </c>
      <c r="N41">
        <v>4</v>
      </c>
      <c r="O41">
        <v>20130090</v>
      </c>
    </row>
    <row r="42" spans="1:15" x14ac:dyDescent="0.25">
      <c r="A42">
        <v>11</v>
      </c>
      <c r="B42">
        <v>0</v>
      </c>
      <c r="C42">
        <v>5059164270</v>
      </c>
      <c r="D42">
        <v>11</v>
      </c>
      <c r="E42">
        <v>1</v>
      </c>
      <c r="F42">
        <v>3353914140</v>
      </c>
      <c r="G42">
        <v>11</v>
      </c>
      <c r="H42">
        <v>2</v>
      </c>
      <c r="I42">
        <v>2157400</v>
      </c>
      <c r="J42">
        <v>11</v>
      </c>
      <c r="K42">
        <v>3</v>
      </c>
      <c r="L42">
        <v>49372070</v>
      </c>
      <c r="M42">
        <v>11</v>
      </c>
      <c r="N42">
        <v>4</v>
      </c>
      <c r="O42">
        <v>28635760</v>
      </c>
    </row>
    <row r="43" spans="1:15" x14ac:dyDescent="0.25">
      <c r="A43">
        <v>12</v>
      </c>
      <c r="B43">
        <v>0</v>
      </c>
      <c r="C43">
        <v>5390773350</v>
      </c>
      <c r="D43">
        <v>12</v>
      </c>
      <c r="E43">
        <v>1</v>
      </c>
      <c r="F43">
        <v>5074923900</v>
      </c>
      <c r="G43">
        <v>12</v>
      </c>
      <c r="H43">
        <v>2</v>
      </c>
      <c r="I43">
        <v>2041940</v>
      </c>
      <c r="J43">
        <v>12</v>
      </c>
      <c r="K43">
        <v>3</v>
      </c>
      <c r="L43">
        <v>49117120</v>
      </c>
      <c r="M43">
        <v>12</v>
      </c>
      <c r="N43">
        <v>4</v>
      </c>
      <c r="O43">
        <v>23553090</v>
      </c>
    </row>
    <row r="44" spans="1:15" x14ac:dyDescent="0.25">
      <c r="A44">
        <v>13</v>
      </c>
      <c r="B44">
        <v>0</v>
      </c>
      <c r="C44">
        <v>6867539690</v>
      </c>
      <c r="D44">
        <v>13</v>
      </c>
      <c r="E44">
        <v>1</v>
      </c>
      <c r="F44">
        <v>3996202430</v>
      </c>
      <c r="G44">
        <v>13</v>
      </c>
      <c r="H44">
        <v>2</v>
      </c>
      <c r="I44">
        <v>2328320</v>
      </c>
      <c r="J44">
        <v>13</v>
      </c>
      <c r="K44">
        <v>3</v>
      </c>
      <c r="L44">
        <v>51410610</v>
      </c>
      <c r="M44">
        <v>13</v>
      </c>
      <c r="N44">
        <v>4</v>
      </c>
      <c r="O44">
        <v>22854650</v>
      </c>
    </row>
    <row r="45" spans="1:15" x14ac:dyDescent="0.25">
      <c r="A45">
        <v>14</v>
      </c>
      <c r="B45">
        <v>0</v>
      </c>
      <c r="C45">
        <v>7297264200</v>
      </c>
      <c r="D45">
        <v>14</v>
      </c>
      <c r="E45">
        <v>1</v>
      </c>
      <c r="F45">
        <v>3940662000</v>
      </c>
      <c r="G45">
        <v>14</v>
      </c>
      <c r="H45">
        <v>2</v>
      </c>
      <c r="I45">
        <v>1059800</v>
      </c>
      <c r="J45">
        <v>14</v>
      </c>
      <c r="K45">
        <v>3</v>
      </c>
      <c r="L45">
        <v>55843010</v>
      </c>
      <c r="M45">
        <v>14</v>
      </c>
      <c r="N45">
        <v>4</v>
      </c>
      <c r="O45">
        <v>22002010</v>
      </c>
    </row>
    <row r="46" spans="1:15" x14ac:dyDescent="0.25">
      <c r="A46">
        <v>15</v>
      </c>
      <c r="B46">
        <v>0</v>
      </c>
      <c r="C46">
        <v>5262776130</v>
      </c>
      <c r="D46">
        <v>15</v>
      </c>
      <c r="E46">
        <v>1</v>
      </c>
      <c r="F46">
        <v>6039276970</v>
      </c>
      <c r="G46">
        <v>15</v>
      </c>
      <c r="H46">
        <v>2</v>
      </c>
      <c r="I46">
        <v>2649760</v>
      </c>
      <c r="J46">
        <v>15</v>
      </c>
      <c r="K46">
        <v>3</v>
      </c>
      <c r="L46">
        <v>42693680</v>
      </c>
      <c r="M46">
        <v>15</v>
      </c>
      <c r="N46">
        <v>4</v>
      </c>
      <c r="O46">
        <v>22516910</v>
      </c>
    </row>
    <row r="47" spans="1:15" x14ac:dyDescent="0.25">
      <c r="A47">
        <v>16</v>
      </c>
      <c r="B47">
        <v>0</v>
      </c>
      <c r="C47">
        <v>5114859850</v>
      </c>
      <c r="D47">
        <v>16</v>
      </c>
      <c r="E47">
        <v>1</v>
      </c>
      <c r="F47">
        <v>3715965740</v>
      </c>
      <c r="G47">
        <v>16</v>
      </c>
      <c r="H47">
        <v>2</v>
      </c>
      <c r="I47">
        <v>841090</v>
      </c>
      <c r="J47">
        <v>16</v>
      </c>
      <c r="K47">
        <v>3</v>
      </c>
      <c r="L47">
        <v>43383090</v>
      </c>
      <c r="M47">
        <v>16</v>
      </c>
      <c r="N47">
        <v>4</v>
      </c>
      <c r="O47">
        <v>19925650</v>
      </c>
    </row>
    <row r="48" spans="1:15" x14ac:dyDescent="0.25">
      <c r="A48">
        <v>17</v>
      </c>
      <c r="B48">
        <v>0</v>
      </c>
      <c r="C48">
        <v>6547259760</v>
      </c>
      <c r="D48">
        <v>17</v>
      </c>
      <c r="E48">
        <v>1</v>
      </c>
      <c r="F48">
        <v>5325543710</v>
      </c>
      <c r="G48">
        <v>17</v>
      </c>
      <c r="H48">
        <v>2</v>
      </c>
      <c r="I48">
        <v>2682490</v>
      </c>
      <c r="J48">
        <v>17</v>
      </c>
      <c r="K48">
        <v>3</v>
      </c>
      <c r="L48">
        <v>41089750</v>
      </c>
      <c r="M48">
        <v>17</v>
      </c>
      <c r="N48">
        <v>4</v>
      </c>
      <c r="O48">
        <v>22359500</v>
      </c>
    </row>
    <row r="49" spans="1:15" x14ac:dyDescent="0.25">
      <c r="A49">
        <v>18</v>
      </c>
      <c r="B49">
        <v>0</v>
      </c>
      <c r="C49">
        <v>6635078450</v>
      </c>
      <c r="D49">
        <v>18</v>
      </c>
      <c r="E49">
        <v>1</v>
      </c>
      <c r="F49">
        <v>3656176190</v>
      </c>
      <c r="G49">
        <v>18</v>
      </c>
      <c r="H49">
        <v>2</v>
      </c>
      <c r="I49">
        <v>9049590</v>
      </c>
      <c r="J49">
        <v>18</v>
      </c>
      <c r="K49">
        <v>3</v>
      </c>
      <c r="L49">
        <v>64768000</v>
      </c>
      <c r="M49">
        <v>18</v>
      </c>
      <c r="N49">
        <v>4</v>
      </c>
      <c r="O49">
        <v>22388340</v>
      </c>
    </row>
    <row r="50" spans="1:15" x14ac:dyDescent="0.25">
      <c r="A50">
        <v>19</v>
      </c>
      <c r="B50">
        <v>0</v>
      </c>
      <c r="C50">
        <v>5455663220</v>
      </c>
      <c r="D50">
        <v>19</v>
      </c>
      <c r="E50">
        <v>1</v>
      </c>
      <c r="F50">
        <v>2672212370</v>
      </c>
      <c r="G50">
        <v>19</v>
      </c>
      <c r="H50">
        <v>2</v>
      </c>
      <c r="I50">
        <v>507670</v>
      </c>
      <c r="J50">
        <v>19</v>
      </c>
      <c r="K50">
        <v>3</v>
      </c>
      <c r="L50">
        <v>42728940</v>
      </c>
      <c r="M50">
        <v>19</v>
      </c>
      <c r="N50">
        <v>4</v>
      </c>
      <c r="O50">
        <v>21746370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631E-1F88-420B-8080-321CE8AAC241}">
  <dimension ref="A1:L50"/>
  <sheetViews>
    <sheetView zoomScale="70" zoomScaleNormal="70" workbookViewId="0">
      <selection activeCell="N34" sqref="N34"/>
    </sheetView>
  </sheetViews>
  <sheetFormatPr baseColWidth="10" defaultRowHeight="15" x14ac:dyDescent="0.25"/>
  <sheetData>
    <row r="1" spans="1:12" x14ac:dyDescent="0.25">
      <c r="A1">
        <v>0</v>
      </c>
      <c r="B1">
        <v>0</v>
      </c>
      <c r="C1">
        <v>25</v>
      </c>
      <c r="D1">
        <v>0</v>
      </c>
      <c r="E1">
        <v>1</v>
      </c>
      <c r="F1">
        <v>25</v>
      </c>
      <c r="G1">
        <v>0</v>
      </c>
      <c r="H1">
        <v>2</v>
      </c>
      <c r="I1">
        <v>353999904</v>
      </c>
      <c r="J1">
        <v>0</v>
      </c>
      <c r="K1">
        <v>3</v>
      </c>
      <c r="L1">
        <v>353999902</v>
      </c>
    </row>
    <row r="2" spans="1:12" x14ac:dyDescent="0.25">
      <c r="A2">
        <v>1</v>
      </c>
      <c r="B2">
        <v>0</v>
      </c>
      <c r="C2">
        <v>25</v>
      </c>
      <c r="D2">
        <v>1</v>
      </c>
      <c r="E2">
        <v>1</v>
      </c>
      <c r="F2">
        <v>25</v>
      </c>
      <c r="G2">
        <v>1</v>
      </c>
      <c r="H2">
        <v>2</v>
      </c>
      <c r="I2">
        <v>353999904</v>
      </c>
      <c r="J2">
        <v>1</v>
      </c>
      <c r="K2">
        <v>3</v>
      </c>
      <c r="L2">
        <v>353999902</v>
      </c>
    </row>
    <row r="3" spans="1:12" x14ac:dyDescent="0.25">
      <c r="A3">
        <v>2</v>
      </c>
      <c r="B3">
        <v>0</v>
      </c>
      <c r="C3">
        <v>25</v>
      </c>
      <c r="D3">
        <v>2</v>
      </c>
      <c r="E3">
        <v>1</v>
      </c>
      <c r="F3">
        <v>25</v>
      </c>
      <c r="G3">
        <v>2</v>
      </c>
      <c r="H3">
        <v>2</v>
      </c>
      <c r="I3">
        <v>353999904</v>
      </c>
      <c r="J3">
        <v>2</v>
      </c>
      <c r="K3">
        <v>3</v>
      </c>
      <c r="L3">
        <v>353999902</v>
      </c>
    </row>
    <row r="4" spans="1:12" x14ac:dyDescent="0.25">
      <c r="A4">
        <v>3</v>
      </c>
      <c r="B4">
        <v>0</v>
      </c>
      <c r="C4">
        <v>25</v>
      </c>
      <c r="D4">
        <v>3</v>
      </c>
      <c r="E4">
        <v>1</v>
      </c>
      <c r="F4">
        <v>25</v>
      </c>
      <c r="G4">
        <v>3</v>
      </c>
      <c r="H4">
        <v>2</v>
      </c>
      <c r="I4">
        <v>353999904</v>
      </c>
      <c r="J4">
        <v>3</v>
      </c>
      <c r="K4">
        <v>3</v>
      </c>
      <c r="L4">
        <v>353999902</v>
      </c>
    </row>
    <row r="5" spans="1:12" x14ac:dyDescent="0.25">
      <c r="A5">
        <v>4</v>
      </c>
      <c r="B5">
        <v>0</v>
      </c>
      <c r="C5">
        <v>25</v>
      </c>
      <c r="D5">
        <v>4</v>
      </c>
      <c r="E5">
        <v>1</v>
      </c>
      <c r="F5">
        <v>25</v>
      </c>
      <c r="G5">
        <v>4</v>
      </c>
      <c r="H5">
        <v>2</v>
      </c>
      <c r="I5">
        <v>353999904</v>
      </c>
      <c r="J5">
        <v>4</v>
      </c>
      <c r="K5">
        <v>3</v>
      </c>
      <c r="L5">
        <v>353999902</v>
      </c>
    </row>
    <row r="6" spans="1:12" x14ac:dyDescent="0.25">
      <c r="A6">
        <v>5</v>
      </c>
      <c r="B6">
        <v>0</v>
      </c>
      <c r="C6">
        <v>25</v>
      </c>
      <c r="D6">
        <v>5</v>
      </c>
      <c r="E6">
        <v>1</v>
      </c>
      <c r="F6">
        <v>25</v>
      </c>
      <c r="G6">
        <v>5</v>
      </c>
      <c r="H6">
        <v>2</v>
      </c>
      <c r="I6">
        <v>353999904</v>
      </c>
      <c r="J6">
        <v>5</v>
      </c>
      <c r="K6">
        <v>3</v>
      </c>
      <c r="L6">
        <v>353999902</v>
      </c>
    </row>
    <row r="7" spans="1:12" x14ac:dyDescent="0.25">
      <c r="A7">
        <v>6</v>
      </c>
      <c r="B7">
        <v>0</v>
      </c>
      <c r="C7">
        <v>25</v>
      </c>
      <c r="D7">
        <v>6</v>
      </c>
      <c r="E7">
        <v>1</v>
      </c>
      <c r="F7">
        <v>25</v>
      </c>
      <c r="G7">
        <v>6</v>
      </c>
      <c r="H7">
        <v>2</v>
      </c>
      <c r="I7">
        <v>353999904</v>
      </c>
      <c r="J7">
        <v>6</v>
      </c>
      <c r="K7">
        <v>3</v>
      </c>
      <c r="L7">
        <v>353999902</v>
      </c>
    </row>
    <row r="8" spans="1:12" x14ac:dyDescent="0.25">
      <c r="A8">
        <v>7</v>
      </c>
      <c r="B8">
        <v>0</v>
      </c>
      <c r="C8">
        <v>25</v>
      </c>
      <c r="D8">
        <v>7</v>
      </c>
      <c r="E8">
        <v>1</v>
      </c>
      <c r="F8">
        <v>25</v>
      </c>
      <c r="G8">
        <v>7</v>
      </c>
      <c r="H8">
        <v>2</v>
      </c>
      <c r="I8">
        <v>353999904</v>
      </c>
      <c r="J8">
        <v>7</v>
      </c>
      <c r="K8">
        <v>3</v>
      </c>
      <c r="L8">
        <v>353999902</v>
      </c>
    </row>
    <row r="9" spans="1:12" x14ac:dyDescent="0.25">
      <c r="A9">
        <v>8</v>
      </c>
      <c r="B9">
        <v>0</v>
      </c>
      <c r="C9">
        <v>25</v>
      </c>
      <c r="D9">
        <v>8</v>
      </c>
      <c r="E9">
        <v>1</v>
      </c>
      <c r="F9">
        <v>25</v>
      </c>
      <c r="G9">
        <v>8</v>
      </c>
      <c r="H9">
        <v>2</v>
      </c>
      <c r="I9">
        <v>353999904</v>
      </c>
      <c r="J9">
        <v>8</v>
      </c>
      <c r="K9">
        <v>3</v>
      </c>
      <c r="L9">
        <v>353999902</v>
      </c>
    </row>
    <row r="10" spans="1:12" x14ac:dyDescent="0.25">
      <c r="A10">
        <v>9</v>
      </c>
      <c r="B10">
        <v>0</v>
      </c>
      <c r="C10">
        <v>25</v>
      </c>
      <c r="D10">
        <v>9</v>
      </c>
      <c r="E10">
        <v>1</v>
      </c>
      <c r="F10">
        <v>25</v>
      </c>
      <c r="G10">
        <v>9</v>
      </c>
      <c r="H10">
        <v>2</v>
      </c>
      <c r="I10">
        <v>353999904</v>
      </c>
      <c r="J10">
        <v>9</v>
      </c>
      <c r="K10">
        <v>3</v>
      </c>
      <c r="L10">
        <v>353999902</v>
      </c>
    </row>
    <row r="11" spans="1:12" x14ac:dyDescent="0.25">
      <c r="A11">
        <v>10</v>
      </c>
      <c r="B11">
        <v>0</v>
      </c>
      <c r="C11">
        <v>25</v>
      </c>
      <c r="D11">
        <v>10</v>
      </c>
      <c r="E11">
        <v>1</v>
      </c>
      <c r="F11">
        <v>25</v>
      </c>
      <c r="G11">
        <v>10</v>
      </c>
      <c r="H11">
        <v>2</v>
      </c>
      <c r="I11">
        <v>353999904</v>
      </c>
      <c r="J11">
        <v>10</v>
      </c>
      <c r="K11">
        <v>3</v>
      </c>
      <c r="L11">
        <v>353999902</v>
      </c>
    </row>
    <row r="12" spans="1:12" x14ac:dyDescent="0.25">
      <c r="A12">
        <v>11</v>
      </c>
      <c r="B12">
        <v>0</v>
      </c>
      <c r="C12">
        <v>25</v>
      </c>
      <c r="D12">
        <v>11</v>
      </c>
      <c r="E12">
        <v>1</v>
      </c>
      <c r="F12">
        <v>25</v>
      </c>
      <c r="G12">
        <v>11</v>
      </c>
      <c r="H12">
        <v>2</v>
      </c>
      <c r="I12">
        <v>353999904</v>
      </c>
      <c r="J12">
        <v>11</v>
      </c>
      <c r="K12">
        <v>3</v>
      </c>
      <c r="L12">
        <v>353999902</v>
      </c>
    </row>
    <row r="13" spans="1:12" x14ac:dyDescent="0.25">
      <c r="A13">
        <v>12</v>
      </c>
      <c r="B13">
        <v>0</v>
      </c>
      <c r="C13">
        <v>25</v>
      </c>
      <c r="D13">
        <v>12</v>
      </c>
      <c r="E13">
        <v>1</v>
      </c>
      <c r="F13">
        <v>25</v>
      </c>
      <c r="G13">
        <v>12</v>
      </c>
      <c r="H13">
        <v>2</v>
      </c>
      <c r="I13">
        <v>353999904</v>
      </c>
      <c r="J13">
        <v>12</v>
      </c>
      <c r="K13">
        <v>3</v>
      </c>
      <c r="L13">
        <v>353999902</v>
      </c>
    </row>
    <row r="14" spans="1:12" x14ac:dyDescent="0.25">
      <c r="A14">
        <v>13</v>
      </c>
      <c r="B14">
        <v>0</v>
      </c>
      <c r="C14">
        <v>25</v>
      </c>
      <c r="D14">
        <v>13</v>
      </c>
      <c r="E14">
        <v>1</v>
      </c>
      <c r="F14">
        <v>25</v>
      </c>
      <c r="G14">
        <v>13</v>
      </c>
      <c r="H14">
        <v>2</v>
      </c>
      <c r="I14">
        <v>353999904</v>
      </c>
      <c r="J14">
        <v>13</v>
      </c>
      <c r="K14">
        <v>3</v>
      </c>
      <c r="L14">
        <v>353999902</v>
      </c>
    </row>
    <row r="15" spans="1:12" x14ac:dyDescent="0.25">
      <c r="A15">
        <v>14</v>
      </c>
      <c r="B15">
        <v>0</v>
      </c>
      <c r="C15">
        <v>25</v>
      </c>
      <c r="D15">
        <v>14</v>
      </c>
      <c r="E15">
        <v>1</v>
      </c>
      <c r="F15">
        <v>25</v>
      </c>
      <c r="G15">
        <v>14</v>
      </c>
      <c r="H15">
        <v>2</v>
      </c>
      <c r="I15">
        <v>353999904</v>
      </c>
      <c r="J15">
        <v>14</v>
      </c>
      <c r="K15">
        <v>3</v>
      </c>
      <c r="L15">
        <v>353999902</v>
      </c>
    </row>
    <row r="16" spans="1:12" x14ac:dyDescent="0.25">
      <c r="A16">
        <v>15</v>
      </c>
      <c r="B16">
        <v>0</v>
      </c>
      <c r="C16">
        <v>25</v>
      </c>
      <c r="D16">
        <v>15</v>
      </c>
      <c r="E16">
        <v>1</v>
      </c>
      <c r="F16">
        <v>25</v>
      </c>
      <c r="G16">
        <v>15</v>
      </c>
      <c r="H16">
        <v>2</v>
      </c>
      <c r="I16">
        <v>353999904</v>
      </c>
      <c r="J16">
        <v>15</v>
      </c>
      <c r="K16">
        <v>3</v>
      </c>
      <c r="L16">
        <v>353999902</v>
      </c>
    </row>
    <row r="17" spans="1:12" x14ac:dyDescent="0.25">
      <c r="A17">
        <v>16</v>
      </c>
      <c r="B17">
        <v>0</v>
      </c>
      <c r="C17">
        <v>25</v>
      </c>
      <c r="D17">
        <v>16</v>
      </c>
      <c r="E17">
        <v>1</v>
      </c>
      <c r="F17">
        <v>25</v>
      </c>
      <c r="G17">
        <v>16</v>
      </c>
      <c r="H17">
        <v>2</v>
      </c>
      <c r="I17">
        <v>353999904</v>
      </c>
      <c r="J17">
        <v>16</v>
      </c>
      <c r="K17">
        <v>3</v>
      </c>
      <c r="L17">
        <v>353999902</v>
      </c>
    </row>
    <row r="18" spans="1:12" x14ac:dyDescent="0.25">
      <c r="A18">
        <v>17</v>
      </c>
      <c r="B18">
        <v>0</v>
      </c>
      <c r="C18">
        <v>25</v>
      </c>
      <c r="D18">
        <v>17</v>
      </c>
      <c r="E18">
        <v>1</v>
      </c>
      <c r="F18">
        <v>25</v>
      </c>
      <c r="G18">
        <v>17</v>
      </c>
      <c r="H18">
        <v>2</v>
      </c>
      <c r="I18">
        <v>353999904</v>
      </c>
      <c r="J18">
        <v>17</v>
      </c>
      <c r="K18">
        <v>3</v>
      </c>
      <c r="L18">
        <v>353999902</v>
      </c>
    </row>
    <row r="19" spans="1:12" x14ac:dyDescent="0.25">
      <c r="A19">
        <v>18</v>
      </c>
      <c r="B19">
        <v>0</v>
      </c>
      <c r="C19">
        <v>25</v>
      </c>
      <c r="D19">
        <v>18</v>
      </c>
      <c r="E19">
        <v>1</v>
      </c>
      <c r="F19">
        <v>25</v>
      </c>
      <c r="G19">
        <v>18</v>
      </c>
      <c r="H19">
        <v>2</v>
      </c>
      <c r="I19">
        <v>353999904</v>
      </c>
      <c r="J19">
        <v>18</v>
      </c>
      <c r="K19">
        <v>3</v>
      </c>
      <c r="L19">
        <v>353999902</v>
      </c>
    </row>
    <row r="20" spans="1:12" x14ac:dyDescent="0.25">
      <c r="A20">
        <v>19</v>
      </c>
      <c r="B20">
        <v>0</v>
      </c>
      <c r="C20">
        <v>25</v>
      </c>
      <c r="D20">
        <v>19</v>
      </c>
      <c r="E20">
        <v>1</v>
      </c>
      <c r="F20">
        <v>25</v>
      </c>
      <c r="G20">
        <v>19</v>
      </c>
      <c r="H20">
        <v>2</v>
      </c>
      <c r="I20">
        <v>353999904</v>
      </c>
      <c r="J20">
        <v>19</v>
      </c>
      <c r="K20">
        <v>3</v>
      </c>
      <c r="L20">
        <v>353999902</v>
      </c>
    </row>
    <row r="21" spans="1:12" x14ac:dyDescent="0.25">
      <c r="A21">
        <v>20</v>
      </c>
      <c r="B21">
        <v>0</v>
      </c>
      <c r="C21">
        <v>25</v>
      </c>
      <c r="D21">
        <v>20</v>
      </c>
      <c r="E21">
        <v>1</v>
      </c>
      <c r="F21">
        <v>25</v>
      </c>
      <c r="G21">
        <v>20</v>
      </c>
      <c r="H21">
        <v>2</v>
      </c>
      <c r="I21">
        <v>353999904</v>
      </c>
      <c r="J21">
        <v>20</v>
      </c>
      <c r="K21">
        <v>3</v>
      </c>
      <c r="L21">
        <v>353999902</v>
      </c>
    </row>
    <row r="22" spans="1:12" x14ac:dyDescent="0.25">
      <c r="A22">
        <v>21</v>
      </c>
      <c r="B22">
        <v>0</v>
      </c>
      <c r="C22">
        <v>25</v>
      </c>
      <c r="D22">
        <v>21</v>
      </c>
      <c r="E22">
        <v>1</v>
      </c>
      <c r="F22">
        <v>25</v>
      </c>
      <c r="G22">
        <v>21</v>
      </c>
      <c r="H22">
        <v>2</v>
      </c>
      <c r="I22">
        <v>353999904</v>
      </c>
      <c r="J22">
        <v>21</v>
      </c>
      <c r="K22">
        <v>3</v>
      </c>
      <c r="L22">
        <v>353999902</v>
      </c>
    </row>
    <row r="23" spans="1:12" x14ac:dyDescent="0.25">
      <c r="A23">
        <v>22</v>
      </c>
      <c r="B23">
        <v>0</v>
      </c>
      <c r="C23">
        <v>25</v>
      </c>
      <c r="D23">
        <v>22</v>
      </c>
      <c r="E23">
        <v>1</v>
      </c>
      <c r="F23">
        <v>25</v>
      </c>
      <c r="G23">
        <v>22</v>
      </c>
      <c r="H23">
        <v>2</v>
      </c>
      <c r="I23">
        <v>353999904</v>
      </c>
      <c r="J23">
        <v>22</v>
      </c>
      <c r="K23">
        <v>3</v>
      </c>
      <c r="L23">
        <v>353999902</v>
      </c>
    </row>
    <row r="24" spans="1:12" x14ac:dyDescent="0.25">
      <c r="A24">
        <v>23</v>
      </c>
      <c r="B24">
        <v>0</v>
      </c>
      <c r="C24">
        <v>25</v>
      </c>
      <c r="D24">
        <v>23</v>
      </c>
      <c r="E24">
        <v>1</v>
      </c>
      <c r="F24">
        <v>25</v>
      </c>
      <c r="G24">
        <v>23</v>
      </c>
      <c r="H24">
        <v>2</v>
      </c>
      <c r="I24">
        <v>353999904</v>
      </c>
      <c r="J24">
        <v>23</v>
      </c>
      <c r="K24">
        <v>3</v>
      </c>
      <c r="L24">
        <v>353999902</v>
      </c>
    </row>
    <row r="25" spans="1:12" x14ac:dyDescent="0.25">
      <c r="A25">
        <v>24</v>
      </c>
      <c r="B25">
        <v>0</v>
      </c>
      <c r="C25">
        <v>25</v>
      </c>
      <c r="D25">
        <v>24</v>
      </c>
      <c r="E25">
        <v>1</v>
      </c>
      <c r="F25">
        <v>25</v>
      </c>
      <c r="G25">
        <v>24</v>
      </c>
      <c r="H25">
        <v>2</v>
      </c>
      <c r="I25">
        <v>353999904</v>
      </c>
      <c r="J25">
        <v>24</v>
      </c>
      <c r="K25">
        <v>3</v>
      </c>
      <c r="L25">
        <v>353999902</v>
      </c>
    </row>
    <row r="26" spans="1:12" x14ac:dyDescent="0.25">
      <c r="A26">
        <v>25</v>
      </c>
      <c r="B26">
        <v>0</v>
      </c>
      <c r="C26">
        <v>25</v>
      </c>
      <c r="D26">
        <v>25</v>
      </c>
      <c r="E26">
        <v>1</v>
      </c>
      <c r="F26">
        <v>25</v>
      </c>
      <c r="G26">
        <v>25</v>
      </c>
      <c r="H26">
        <v>2</v>
      </c>
      <c r="I26">
        <v>353999904</v>
      </c>
      <c r="J26">
        <v>25</v>
      </c>
      <c r="K26">
        <v>3</v>
      </c>
      <c r="L26">
        <v>353999902</v>
      </c>
    </row>
    <row r="27" spans="1:12" x14ac:dyDescent="0.25">
      <c r="A27">
        <v>26</v>
      </c>
      <c r="B27">
        <v>0</v>
      </c>
      <c r="C27">
        <v>25</v>
      </c>
      <c r="D27">
        <v>26</v>
      </c>
      <c r="E27">
        <v>1</v>
      </c>
      <c r="F27">
        <v>25</v>
      </c>
      <c r="G27">
        <v>26</v>
      </c>
      <c r="H27">
        <v>2</v>
      </c>
      <c r="I27">
        <v>353999904</v>
      </c>
      <c r="J27">
        <v>26</v>
      </c>
      <c r="K27">
        <v>3</v>
      </c>
      <c r="L27">
        <v>353999902</v>
      </c>
    </row>
    <row r="28" spans="1:12" x14ac:dyDescent="0.25">
      <c r="A28">
        <v>27</v>
      </c>
      <c r="B28">
        <v>0</v>
      </c>
      <c r="C28">
        <v>25</v>
      </c>
      <c r="D28">
        <v>27</v>
      </c>
      <c r="E28">
        <v>1</v>
      </c>
      <c r="F28">
        <v>25</v>
      </c>
      <c r="G28">
        <v>27</v>
      </c>
      <c r="H28">
        <v>2</v>
      </c>
      <c r="I28">
        <v>353999904</v>
      </c>
      <c r="J28">
        <v>27</v>
      </c>
      <c r="K28">
        <v>3</v>
      </c>
      <c r="L28">
        <v>353999902</v>
      </c>
    </row>
    <row r="29" spans="1:12" x14ac:dyDescent="0.25">
      <c r="A29">
        <v>28</v>
      </c>
      <c r="B29">
        <v>0</v>
      </c>
      <c r="C29">
        <v>25</v>
      </c>
      <c r="D29">
        <v>28</v>
      </c>
      <c r="E29">
        <v>1</v>
      </c>
      <c r="F29">
        <v>25</v>
      </c>
      <c r="G29">
        <v>28</v>
      </c>
      <c r="H29">
        <v>2</v>
      </c>
      <c r="I29">
        <v>353999904</v>
      </c>
      <c r="J29">
        <v>28</v>
      </c>
      <c r="K29">
        <v>3</v>
      </c>
      <c r="L29">
        <v>353999902</v>
      </c>
    </row>
    <row r="30" spans="1:12" x14ac:dyDescent="0.25">
      <c r="A30">
        <v>29</v>
      </c>
      <c r="B30">
        <v>0</v>
      </c>
      <c r="C30">
        <v>25</v>
      </c>
      <c r="D30">
        <v>29</v>
      </c>
      <c r="E30">
        <v>1</v>
      </c>
      <c r="F30">
        <v>25</v>
      </c>
      <c r="G30">
        <v>29</v>
      </c>
      <c r="H30">
        <v>2</v>
      </c>
      <c r="I30">
        <v>353999904</v>
      </c>
      <c r="J30">
        <v>29</v>
      </c>
      <c r="K30">
        <v>3</v>
      </c>
      <c r="L30">
        <v>353999902</v>
      </c>
    </row>
    <row r="31" spans="1:12" x14ac:dyDescent="0.25">
      <c r="A31">
        <v>30</v>
      </c>
      <c r="B31">
        <v>0</v>
      </c>
      <c r="C31">
        <v>25</v>
      </c>
      <c r="D31">
        <v>30</v>
      </c>
      <c r="E31">
        <v>1</v>
      </c>
      <c r="F31">
        <v>25</v>
      </c>
      <c r="G31">
        <v>30</v>
      </c>
      <c r="H31">
        <v>2</v>
      </c>
      <c r="I31">
        <v>353999904</v>
      </c>
      <c r="J31">
        <v>30</v>
      </c>
      <c r="K31">
        <v>3</v>
      </c>
      <c r="L31">
        <v>353999902</v>
      </c>
    </row>
    <row r="32" spans="1:12" x14ac:dyDescent="0.25">
      <c r="A32">
        <v>31</v>
      </c>
      <c r="B32">
        <v>0</v>
      </c>
      <c r="C32">
        <v>25</v>
      </c>
      <c r="D32">
        <v>31</v>
      </c>
      <c r="E32">
        <v>1</v>
      </c>
      <c r="F32">
        <v>25</v>
      </c>
      <c r="G32">
        <v>31</v>
      </c>
      <c r="H32">
        <v>2</v>
      </c>
      <c r="I32">
        <v>353999904</v>
      </c>
      <c r="J32">
        <v>31</v>
      </c>
      <c r="K32">
        <v>3</v>
      </c>
      <c r="L32">
        <v>353999902</v>
      </c>
    </row>
    <row r="33" spans="1:12" x14ac:dyDescent="0.25">
      <c r="A33">
        <v>32</v>
      </c>
      <c r="B33">
        <v>0</v>
      </c>
      <c r="C33">
        <v>25</v>
      </c>
      <c r="D33">
        <v>32</v>
      </c>
      <c r="E33">
        <v>1</v>
      </c>
      <c r="F33">
        <v>25</v>
      </c>
      <c r="G33">
        <v>32</v>
      </c>
      <c r="H33">
        <v>2</v>
      </c>
      <c r="I33">
        <v>353999904</v>
      </c>
      <c r="J33">
        <v>32</v>
      </c>
      <c r="K33">
        <v>3</v>
      </c>
      <c r="L33">
        <v>353999902</v>
      </c>
    </row>
    <row r="34" spans="1:12" x14ac:dyDescent="0.25">
      <c r="A34">
        <v>33</v>
      </c>
      <c r="B34">
        <v>0</v>
      </c>
      <c r="C34">
        <v>25</v>
      </c>
      <c r="D34">
        <v>33</v>
      </c>
      <c r="E34">
        <v>1</v>
      </c>
      <c r="F34">
        <v>25</v>
      </c>
      <c r="G34">
        <v>33</v>
      </c>
      <c r="H34">
        <v>2</v>
      </c>
      <c r="I34">
        <v>353999904</v>
      </c>
      <c r="J34">
        <v>33</v>
      </c>
      <c r="K34">
        <v>3</v>
      </c>
      <c r="L34">
        <v>353999902</v>
      </c>
    </row>
    <row r="35" spans="1:12" x14ac:dyDescent="0.25">
      <c r="A35">
        <v>34</v>
      </c>
      <c r="B35">
        <v>0</v>
      </c>
      <c r="C35">
        <v>25</v>
      </c>
      <c r="D35">
        <v>34</v>
      </c>
      <c r="E35">
        <v>1</v>
      </c>
      <c r="F35">
        <v>25</v>
      </c>
      <c r="G35">
        <v>34</v>
      </c>
      <c r="H35">
        <v>2</v>
      </c>
      <c r="I35">
        <v>353999904</v>
      </c>
      <c r="J35">
        <v>34</v>
      </c>
      <c r="K35">
        <v>3</v>
      </c>
      <c r="L35">
        <v>353999902</v>
      </c>
    </row>
    <row r="36" spans="1:12" x14ac:dyDescent="0.25">
      <c r="A36">
        <v>35</v>
      </c>
      <c r="B36">
        <v>0</v>
      </c>
      <c r="C36">
        <v>25</v>
      </c>
      <c r="D36">
        <v>35</v>
      </c>
      <c r="E36">
        <v>1</v>
      </c>
      <c r="F36">
        <v>25</v>
      </c>
      <c r="G36">
        <v>35</v>
      </c>
      <c r="H36">
        <v>2</v>
      </c>
      <c r="I36">
        <v>353999904</v>
      </c>
      <c r="J36">
        <v>35</v>
      </c>
      <c r="K36">
        <v>3</v>
      </c>
      <c r="L36">
        <v>353999902</v>
      </c>
    </row>
    <row r="37" spans="1:12" x14ac:dyDescent="0.25">
      <c r="A37">
        <v>36</v>
      </c>
      <c r="B37">
        <v>0</v>
      </c>
      <c r="C37">
        <v>25</v>
      </c>
      <c r="D37">
        <v>36</v>
      </c>
      <c r="E37">
        <v>1</v>
      </c>
      <c r="F37">
        <v>25</v>
      </c>
      <c r="G37">
        <v>36</v>
      </c>
      <c r="H37">
        <v>2</v>
      </c>
      <c r="I37">
        <v>353999904</v>
      </c>
      <c r="J37">
        <v>36</v>
      </c>
      <c r="K37">
        <v>3</v>
      </c>
      <c r="L37">
        <v>353999902</v>
      </c>
    </row>
    <row r="38" spans="1:12" x14ac:dyDescent="0.25">
      <c r="A38">
        <v>37</v>
      </c>
      <c r="B38">
        <v>0</v>
      </c>
      <c r="C38">
        <v>25</v>
      </c>
      <c r="D38">
        <v>37</v>
      </c>
      <c r="E38">
        <v>1</v>
      </c>
      <c r="F38">
        <v>25</v>
      </c>
      <c r="G38">
        <v>37</v>
      </c>
      <c r="H38">
        <v>2</v>
      </c>
      <c r="I38">
        <v>353999904</v>
      </c>
      <c r="J38">
        <v>37</v>
      </c>
      <c r="K38">
        <v>3</v>
      </c>
      <c r="L38">
        <v>353999902</v>
      </c>
    </row>
    <row r="39" spans="1:12" x14ac:dyDescent="0.25">
      <c r="A39">
        <v>38</v>
      </c>
      <c r="B39">
        <v>0</v>
      </c>
      <c r="C39">
        <v>25</v>
      </c>
      <c r="D39">
        <v>38</v>
      </c>
      <c r="E39">
        <v>1</v>
      </c>
      <c r="F39">
        <v>25</v>
      </c>
      <c r="G39">
        <v>38</v>
      </c>
      <c r="H39">
        <v>2</v>
      </c>
      <c r="I39">
        <v>353999904</v>
      </c>
      <c r="J39">
        <v>38</v>
      </c>
      <c r="K39">
        <v>3</v>
      </c>
      <c r="L39">
        <v>353999902</v>
      </c>
    </row>
    <row r="40" spans="1:12" x14ac:dyDescent="0.25">
      <c r="A40">
        <v>39</v>
      </c>
      <c r="B40">
        <v>0</v>
      </c>
      <c r="C40">
        <v>25</v>
      </c>
      <c r="D40">
        <v>39</v>
      </c>
      <c r="E40">
        <v>1</v>
      </c>
      <c r="F40">
        <v>25</v>
      </c>
      <c r="G40">
        <v>39</v>
      </c>
      <c r="H40">
        <v>2</v>
      </c>
      <c r="I40">
        <v>353999904</v>
      </c>
      <c r="J40">
        <v>39</v>
      </c>
      <c r="K40">
        <v>3</v>
      </c>
      <c r="L40">
        <v>353999902</v>
      </c>
    </row>
    <row r="41" spans="1:12" x14ac:dyDescent="0.25">
      <c r="A41">
        <v>40</v>
      </c>
      <c r="B41">
        <v>0</v>
      </c>
      <c r="C41">
        <v>25</v>
      </c>
      <c r="D41">
        <v>40</v>
      </c>
      <c r="E41">
        <v>1</v>
      </c>
      <c r="F41">
        <v>25</v>
      </c>
      <c r="G41">
        <v>40</v>
      </c>
      <c r="H41">
        <v>2</v>
      </c>
      <c r="I41">
        <v>353999904</v>
      </c>
      <c r="J41">
        <v>40</v>
      </c>
      <c r="K41">
        <v>3</v>
      </c>
      <c r="L41">
        <v>353999902</v>
      </c>
    </row>
    <row r="42" spans="1:12" x14ac:dyDescent="0.25">
      <c r="A42">
        <v>41</v>
      </c>
      <c r="B42">
        <v>0</v>
      </c>
      <c r="C42">
        <v>25</v>
      </c>
      <c r="D42">
        <v>41</v>
      </c>
      <c r="E42">
        <v>1</v>
      </c>
      <c r="F42">
        <v>25</v>
      </c>
      <c r="G42">
        <v>41</v>
      </c>
      <c r="H42">
        <v>2</v>
      </c>
      <c r="I42">
        <v>353999904</v>
      </c>
      <c r="J42">
        <v>41</v>
      </c>
      <c r="K42">
        <v>3</v>
      </c>
      <c r="L42">
        <v>353999902</v>
      </c>
    </row>
    <row r="43" spans="1:12" x14ac:dyDescent="0.25">
      <c r="A43">
        <v>42</v>
      </c>
      <c r="B43">
        <v>0</v>
      </c>
      <c r="C43">
        <v>25</v>
      </c>
      <c r="D43">
        <v>42</v>
      </c>
      <c r="E43">
        <v>1</v>
      </c>
      <c r="F43">
        <v>25</v>
      </c>
      <c r="G43">
        <v>42</v>
      </c>
      <c r="H43">
        <v>2</v>
      </c>
      <c r="I43">
        <v>353999904</v>
      </c>
      <c r="J43">
        <v>42</v>
      </c>
      <c r="K43">
        <v>3</v>
      </c>
      <c r="L43">
        <v>353999902</v>
      </c>
    </row>
    <row r="44" spans="1:12" x14ac:dyDescent="0.25">
      <c r="A44">
        <v>43</v>
      </c>
      <c r="B44">
        <v>0</v>
      </c>
      <c r="C44">
        <v>25</v>
      </c>
      <c r="D44">
        <v>43</v>
      </c>
      <c r="E44">
        <v>1</v>
      </c>
      <c r="F44">
        <v>25</v>
      </c>
      <c r="G44">
        <v>43</v>
      </c>
      <c r="H44">
        <v>2</v>
      </c>
      <c r="I44">
        <v>353999904</v>
      </c>
      <c r="J44">
        <v>43</v>
      </c>
      <c r="K44">
        <v>3</v>
      </c>
      <c r="L44">
        <v>353999902</v>
      </c>
    </row>
    <row r="45" spans="1:12" x14ac:dyDescent="0.25">
      <c r="A45">
        <v>44</v>
      </c>
      <c r="B45">
        <v>0</v>
      </c>
      <c r="C45">
        <v>25</v>
      </c>
      <c r="D45">
        <v>44</v>
      </c>
      <c r="E45">
        <v>1</v>
      </c>
      <c r="F45">
        <v>25</v>
      </c>
      <c r="G45">
        <v>44</v>
      </c>
      <c r="H45">
        <v>2</v>
      </c>
      <c r="I45">
        <v>353999904</v>
      </c>
      <c r="J45">
        <v>44</v>
      </c>
      <c r="K45">
        <v>3</v>
      </c>
      <c r="L45">
        <v>353999902</v>
      </c>
    </row>
    <row r="46" spans="1:12" x14ac:dyDescent="0.25">
      <c r="A46">
        <v>45</v>
      </c>
      <c r="B46">
        <v>0</v>
      </c>
      <c r="C46">
        <v>25</v>
      </c>
      <c r="D46">
        <v>45</v>
      </c>
      <c r="E46">
        <v>1</v>
      </c>
      <c r="F46">
        <v>25</v>
      </c>
      <c r="G46">
        <v>45</v>
      </c>
      <c r="H46">
        <v>2</v>
      </c>
      <c r="I46">
        <v>353999904</v>
      </c>
      <c r="J46">
        <v>45</v>
      </c>
      <c r="K46">
        <v>3</v>
      </c>
      <c r="L46">
        <v>353999902</v>
      </c>
    </row>
    <row r="47" spans="1:12" x14ac:dyDescent="0.25">
      <c r="A47">
        <v>46</v>
      </c>
      <c r="B47">
        <v>0</v>
      </c>
      <c r="C47">
        <v>25</v>
      </c>
      <c r="D47">
        <v>46</v>
      </c>
      <c r="E47">
        <v>1</v>
      </c>
      <c r="F47">
        <v>25</v>
      </c>
      <c r="G47">
        <v>46</v>
      </c>
      <c r="H47">
        <v>2</v>
      </c>
      <c r="I47">
        <v>353999904</v>
      </c>
      <c r="J47">
        <v>46</v>
      </c>
      <c r="K47">
        <v>3</v>
      </c>
      <c r="L47">
        <v>353999902</v>
      </c>
    </row>
    <row r="48" spans="1:12" x14ac:dyDescent="0.25">
      <c r="A48">
        <v>47</v>
      </c>
      <c r="B48">
        <v>0</v>
      </c>
      <c r="C48">
        <v>25</v>
      </c>
      <c r="D48">
        <v>47</v>
      </c>
      <c r="E48">
        <v>1</v>
      </c>
      <c r="F48">
        <v>25</v>
      </c>
      <c r="G48">
        <v>47</v>
      </c>
      <c r="H48">
        <v>2</v>
      </c>
      <c r="I48">
        <v>353999904</v>
      </c>
      <c r="J48">
        <v>47</v>
      </c>
      <c r="K48">
        <v>3</v>
      </c>
      <c r="L48">
        <v>353999902</v>
      </c>
    </row>
    <row r="49" spans="1:12" x14ac:dyDescent="0.25">
      <c r="A49">
        <v>48</v>
      </c>
      <c r="B49">
        <v>0</v>
      </c>
      <c r="C49">
        <v>25</v>
      </c>
      <c r="D49">
        <v>48</v>
      </c>
      <c r="E49">
        <v>1</v>
      </c>
      <c r="F49">
        <v>25</v>
      </c>
      <c r="G49">
        <v>48</v>
      </c>
      <c r="H49">
        <v>2</v>
      </c>
      <c r="I49">
        <v>353999904</v>
      </c>
      <c r="J49">
        <v>48</v>
      </c>
      <c r="K49">
        <v>3</v>
      </c>
      <c r="L49">
        <v>353999902</v>
      </c>
    </row>
    <row r="50" spans="1:12" x14ac:dyDescent="0.25">
      <c r="A50">
        <v>49</v>
      </c>
      <c r="B50">
        <v>0</v>
      </c>
      <c r="C50">
        <v>25</v>
      </c>
      <c r="D50">
        <v>49</v>
      </c>
      <c r="E50">
        <v>1</v>
      </c>
      <c r="F50">
        <v>25</v>
      </c>
      <c r="G50">
        <v>49</v>
      </c>
      <c r="H50">
        <v>2</v>
      </c>
      <c r="I50">
        <v>353999904</v>
      </c>
      <c r="J50">
        <v>49</v>
      </c>
      <c r="K50">
        <v>3</v>
      </c>
      <c r="L50">
        <v>353999902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77F-36B6-4B68-844F-3CFE47E68E67}">
  <dimension ref="A1:X50"/>
  <sheetViews>
    <sheetView zoomScale="70" zoomScaleNormal="70" workbookViewId="0">
      <selection activeCell="R12" sqref="R12"/>
    </sheetView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60</v>
      </c>
      <c r="D1">
        <v>0</v>
      </c>
      <c r="E1">
        <v>1</v>
      </c>
      <c r="F1">
        <v>1</v>
      </c>
      <c r="G1">
        <v>0</v>
      </c>
      <c r="H1">
        <v>2</v>
      </c>
      <c r="I1">
        <v>62</v>
      </c>
      <c r="J1">
        <v>0</v>
      </c>
      <c r="K1">
        <v>3</v>
      </c>
      <c r="L1">
        <v>3</v>
      </c>
      <c r="M1">
        <v>0</v>
      </c>
      <c r="N1">
        <v>4</v>
      </c>
      <c r="O1">
        <v>356712156</v>
      </c>
      <c r="P1">
        <v>0</v>
      </c>
      <c r="Q1">
        <v>5</v>
      </c>
      <c r="R1">
        <v>1</v>
      </c>
      <c r="S1">
        <v>0</v>
      </c>
      <c r="T1">
        <v>6</v>
      </c>
      <c r="U1">
        <v>356712157</v>
      </c>
      <c r="V1">
        <v>0</v>
      </c>
      <c r="W1">
        <v>7</v>
      </c>
      <c r="X1">
        <v>2</v>
      </c>
    </row>
    <row r="2" spans="1:24" x14ac:dyDescent="0.25">
      <c r="A2">
        <v>1</v>
      </c>
      <c r="B2">
        <v>0</v>
      </c>
      <c r="C2">
        <v>60</v>
      </c>
      <c r="D2">
        <v>1</v>
      </c>
      <c r="E2">
        <v>1</v>
      </c>
      <c r="F2">
        <v>1</v>
      </c>
      <c r="G2">
        <v>1</v>
      </c>
      <c r="H2">
        <v>2</v>
      </c>
      <c r="I2">
        <v>62</v>
      </c>
      <c r="J2">
        <v>1</v>
      </c>
      <c r="K2">
        <v>3</v>
      </c>
      <c r="L2">
        <v>3</v>
      </c>
      <c r="M2">
        <v>1</v>
      </c>
      <c r="N2">
        <v>4</v>
      </c>
      <c r="O2">
        <v>356712156</v>
      </c>
      <c r="P2">
        <v>1</v>
      </c>
      <c r="Q2">
        <v>5</v>
      </c>
      <c r="R2">
        <v>1</v>
      </c>
      <c r="S2">
        <v>1</v>
      </c>
      <c r="T2">
        <v>6</v>
      </c>
      <c r="U2">
        <v>356712157</v>
      </c>
      <c r="V2">
        <v>1</v>
      </c>
      <c r="W2">
        <v>7</v>
      </c>
      <c r="X2">
        <v>2</v>
      </c>
    </row>
    <row r="3" spans="1:24" x14ac:dyDescent="0.25">
      <c r="A3">
        <v>2</v>
      </c>
      <c r="B3">
        <v>0</v>
      </c>
      <c r="C3">
        <v>60</v>
      </c>
      <c r="D3">
        <v>2</v>
      </c>
      <c r="E3">
        <v>1</v>
      </c>
      <c r="F3">
        <v>1</v>
      </c>
      <c r="G3">
        <v>2</v>
      </c>
      <c r="H3">
        <v>2</v>
      </c>
      <c r="I3">
        <v>62</v>
      </c>
      <c r="J3">
        <v>2</v>
      </c>
      <c r="K3">
        <v>3</v>
      </c>
      <c r="L3">
        <v>3</v>
      </c>
      <c r="M3">
        <v>2</v>
      </c>
      <c r="N3">
        <v>4</v>
      </c>
      <c r="O3">
        <v>356712156</v>
      </c>
      <c r="P3">
        <v>2</v>
      </c>
      <c r="Q3">
        <v>5</v>
      </c>
      <c r="R3">
        <v>1</v>
      </c>
      <c r="S3">
        <v>2</v>
      </c>
      <c r="T3">
        <v>6</v>
      </c>
      <c r="U3">
        <v>356712157</v>
      </c>
      <c r="V3">
        <v>2</v>
      </c>
      <c r="W3">
        <v>7</v>
      </c>
      <c r="X3">
        <v>2</v>
      </c>
    </row>
    <row r="4" spans="1:24" x14ac:dyDescent="0.25">
      <c r="A4">
        <v>3</v>
      </c>
      <c r="B4">
        <v>0</v>
      </c>
      <c r="C4">
        <v>60</v>
      </c>
      <c r="D4">
        <v>3</v>
      </c>
      <c r="E4">
        <v>1</v>
      </c>
      <c r="F4">
        <v>1</v>
      </c>
      <c r="G4">
        <v>3</v>
      </c>
      <c r="H4">
        <v>2</v>
      </c>
      <c r="I4">
        <v>62</v>
      </c>
      <c r="J4">
        <v>3</v>
      </c>
      <c r="K4">
        <v>3</v>
      </c>
      <c r="L4">
        <v>3</v>
      </c>
      <c r="M4">
        <v>3</v>
      </c>
      <c r="N4">
        <v>4</v>
      </c>
      <c r="O4">
        <v>356712156</v>
      </c>
      <c r="P4">
        <v>3</v>
      </c>
      <c r="Q4">
        <v>5</v>
      </c>
      <c r="R4">
        <v>1</v>
      </c>
      <c r="S4">
        <v>3</v>
      </c>
      <c r="T4">
        <v>6</v>
      </c>
      <c r="U4">
        <v>356712157</v>
      </c>
      <c r="V4">
        <v>3</v>
      </c>
      <c r="W4">
        <v>7</v>
      </c>
      <c r="X4">
        <v>2</v>
      </c>
    </row>
    <row r="5" spans="1:24" x14ac:dyDescent="0.25">
      <c r="A5">
        <v>4</v>
      </c>
      <c r="B5">
        <v>0</v>
      </c>
      <c r="C5">
        <v>60</v>
      </c>
      <c r="D5">
        <v>4</v>
      </c>
      <c r="E5">
        <v>1</v>
      </c>
      <c r="F5">
        <v>1</v>
      </c>
      <c r="G5">
        <v>4</v>
      </c>
      <c r="H5">
        <v>2</v>
      </c>
      <c r="I5">
        <v>62</v>
      </c>
      <c r="J5">
        <v>4</v>
      </c>
      <c r="K5">
        <v>3</v>
      </c>
      <c r="L5">
        <v>3</v>
      </c>
      <c r="M5">
        <v>4</v>
      </c>
      <c r="N5">
        <v>4</v>
      </c>
      <c r="O5">
        <v>356712156</v>
      </c>
      <c r="P5">
        <v>4</v>
      </c>
      <c r="Q5">
        <v>5</v>
      </c>
      <c r="R5">
        <v>1</v>
      </c>
      <c r="S5">
        <v>4</v>
      </c>
      <c r="T5">
        <v>6</v>
      </c>
      <c r="U5">
        <v>356712157</v>
      </c>
      <c r="V5">
        <v>4</v>
      </c>
      <c r="W5">
        <v>7</v>
      </c>
      <c r="X5">
        <v>2</v>
      </c>
    </row>
    <row r="6" spans="1:24" x14ac:dyDescent="0.25">
      <c r="A6">
        <v>5</v>
      </c>
      <c r="B6">
        <v>0</v>
      </c>
      <c r="C6">
        <v>60</v>
      </c>
      <c r="D6">
        <v>5</v>
      </c>
      <c r="E6">
        <v>1</v>
      </c>
      <c r="F6">
        <v>1</v>
      </c>
      <c r="G6">
        <v>5</v>
      </c>
      <c r="H6">
        <v>2</v>
      </c>
      <c r="I6">
        <v>62</v>
      </c>
      <c r="J6">
        <v>5</v>
      </c>
      <c r="K6">
        <v>3</v>
      </c>
      <c r="L6">
        <v>3</v>
      </c>
      <c r="M6">
        <v>5</v>
      </c>
      <c r="N6">
        <v>4</v>
      </c>
      <c r="O6">
        <v>356712156</v>
      </c>
      <c r="P6">
        <v>5</v>
      </c>
      <c r="Q6">
        <v>5</v>
      </c>
      <c r="R6">
        <v>1</v>
      </c>
      <c r="S6">
        <v>5</v>
      </c>
      <c r="T6">
        <v>6</v>
      </c>
      <c r="U6">
        <v>356712157</v>
      </c>
      <c r="V6">
        <v>5</v>
      </c>
      <c r="W6">
        <v>7</v>
      </c>
      <c r="X6">
        <v>2</v>
      </c>
    </row>
    <row r="7" spans="1:24" x14ac:dyDescent="0.25">
      <c r="A7">
        <v>6</v>
      </c>
      <c r="B7">
        <v>0</v>
      </c>
      <c r="C7">
        <v>60</v>
      </c>
      <c r="D7">
        <v>6</v>
      </c>
      <c r="E7">
        <v>1</v>
      </c>
      <c r="F7">
        <v>1</v>
      </c>
      <c r="G7">
        <v>6</v>
      </c>
      <c r="H7">
        <v>2</v>
      </c>
      <c r="I7">
        <v>62</v>
      </c>
      <c r="J7">
        <v>6</v>
      </c>
      <c r="K7">
        <v>3</v>
      </c>
      <c r="L7">
        <v>3</v>
      </c>
      <c r="M7">
        <v>6</v>
      </c>
      <c r="N7">
        <v>4</v>
      </c>
      <c r="O7">
        <v>356712156</v>
      </c>
      <c r="P7">
        <v>6</v>
      </c>
      <c r="Q7">
        <v>5</v>
      </c>
      <c r="R7">
        <v>1</v>
      </c>
      <c r="S7">
        <v>6</v>
      </c>
      <c r="T7">
        <v>6</v>
      </c>
      <c r="U7">
        <v>356712157</v>
      </c>
      <c r="V7">
        <v>6</v>
      </c>
      <c r="W7">
        <v>7</v>
      </c>
      <c r="X7">
        <v>2</v>
      </c>
    </row>
    <row r="8" spans="1:24" x14ac:dyDescent="0.25">
      <c r="A8">
        <v>7</v>
      </c>
      <c r="B8">
        <v>0</v>
      </c>
      <c r="C8">
        <v>60</v>
      </c>
      <c r="D8">
        <v>7</v>
      </c>
      <c r="E8">
        <v>1</v>
      </c>
      <c r="F8">
        <v>1</v>
      </c>
      <c r="G8">
        <v>7</v>
      </c>
      <c r="H8">
        <v>2</v>
      </c>
      <c r="I8">
        <v>62</v>
      </c>
      <c r="J8">
        <v>7</v>
      </c>
      <c r="K8">
        <v>3</v>
      </c>
      <c r="L8">
        <v>3</v>
      </c>
      <c r="M8">
        <v>7</v>
      </c>
      <c r="N8">
        <v>4</v>
      </c>
      <c r="O8">
        <v>356712156</v>
      </c>
      <c r="P8">
        <v>7</v>
      </c>
      <c r="Q8">
        <v>5</v>
      </c>
      <c r="R8">
        <v>1</v>
      </c>
      <c r="S8">
        <v>7</v>
      </c>
      <c r="T8">
        <v>6</v>
      </c>
      <c r="U8">
        <v>356712157</v>
      </c>
      <c r="V8">
        <v>7</v>
      </c>
      <c r="W8">
        <v>7</v>
      </c>
      <c r="X8">
        <v>2</v>
      </c>
    </row>
    <row r="9" spans="1:24" x14ac:dyDescent="0.25">
      <c r="A9">
        <v>8</v>
      </c>
      <c r="B9">
        <v>0</v>
      </c>
      <c r="C9">
        <v>60</v>
      </c>
      <c r="D9">
        <v>8</v>
      </c>
      <c r="E9">
        <v>1</v>
      </c>
      <c r="F9">
        <v>1</v>
      </c>
      <c r="G9">
        <v>8</v>
      </c>
      <c r="H9">
        <v>2</v>
      </c>
      <c r="I9">
        <v>62</v>
      </c>
      <c r="J9">
        <v>8</v>
      </c>
      <c r="K9">
        <v>3</v>
      </c>
      <c r="L9">
        <v>3</v>
      </c>
      <c r="M9">
        <v>8</v>
      </c>
      <c r="N9">
        <v>4</v>
      </c>
      <c r="O9">
        <v>356712156</v>
      </c>
      <c r="P9">
        <v>8</v>
      </c>
      <c r="Q9">
        <v>5</v>
      </c>
      <c r="R9">
        <v>1</v>
      </c>
      <c r="S9">
        <v>8</v>
      </c>
      <c r="T9">
        <v>6</v>
      </c>
      <c r="U9">
        <v>356712157</v>
      </c>
      <c r="V9">
        <v>8</v>
      </c>
      <c r="W9">
        <v>7</v>
      </c>
      <c r="X9">
        <v>2</v>
      </c>
    </row>
    <row r="10" spans="1:24" x14ac:dyDescent="0.25">
      <c r="A10">
        <v>9</v>
      </c>
      <c r="B10">
        <v>0</v>
      </c>
      <c r="C10">
        <v>60</v>
      </c>
      <c r="D10">
        <v>9</v>
      </c>
      <c r="E10">
        <v>1</v>
      </c>
      <c r="F10">
        <v>1</v>
      </c>
      <c r="G10">
        <v>9</v>
      </c>
      <c r="H10">
        <v>2</v>
      </c>
      <c r="I10">
        <v>62</v>
      </c>
      <c r="J10">
        <v>9</v>
      </c>
      <c r="K10">
        <v>3</v>
      </c>
      <c r="L10">
        <v>3</v>
      </c>
      <c r="M10">
        <v>9</v>
      </c>
      <c r="N10">
        <v>4</v>
      </c>
      <c r="O10">
        <v>356712156</v>
      </c>
      <c r="P10">
        <v>9</v>
      </c>
      <c r="Q10">
        <v>5</v>
      </c>
      <c r="R10">
        <v>1</v>
      </c>
      <c r="S10">
        <v>9</v>
      </c>
      <c r="T10">
        <v>6</v>
      </c>
      <c r="U10">
        <v>356712157</v>
      </c>
      <c r="V10">
        <v>9</v>
      </c>
      <c r="W10">
        <v>7</v>
      </c>
      <c r="X10">
        <v>2</v>
      </c>
    </row>
    <row r="11" spans="1:24" x14ac:dyDescent="0.25">
      <c r="A11">
        <v>10</v>
      </c>
      <c r="B11">
        <v>0</v>
      </c>
      <c r="C11">
        <v>60</v>
      </c>
      <c r="D11">
        <v>10</v>
      </c>
      <c r="E11">
        <v>1</v>
      </c>
      <c r="F11">
        <v>1</v>
      </c>
      <c r="G11">
        <v>10</v>
      </c>
      <c r="H11">
        <v>2</v>
      </c>
      <c r="I11">
        <v>62</v>
      </c>
      <c r="J11">
        <v>10</v>
      </c>
      <c r="K11">
        <v>3</v>
      </c>
      <c r="L11">
        <v>3</v>
      </c>
      <c r="M11">
        <v>10</v>
      </c>
      <c r="N11">
        <v>4</v>
      </c>
      <c r="O11">
        <v>356712156</v>
      </c>
      <c r="P11">
        <v>10</v>
      </c>
      <c r="Q11">
        <v>5</v>
      </c>
      <c r="R11">
        <v>1</v>
      </c>
      <c r="S11">
        <v>10</v>
      </c>
      <c r="T11">
        <v>6</v>
      </c>
      <c r="U11">
        <v>356712157</v>
      </c>
      <c r="V11">
        <v>10</v>
      </c>
      <c r="W11">
        <v>7</v>
      </c>
      <c r="X11">
        <v>2</v>
      </c>
    </row>
    <row r="12" spans="1:24" x14ac:dyDescent="0.25">
      <c r="A12">
        <v>11</v>
      </c>
      <c r="B12">
        <v>0</v>
      </c>
      <c r="C12">
        <v>60</v>
      </c>
      <c r="D12">
        <v>11</v>
      </c>
      <c r="E12">
        <v>1</v>
      </c>
      <c r="F12">
        <v>1</v>
      </c>
      <c r="G12">
        <v>11</v>
      </c>
      <c r="H12">
        <v>2</v>
      </c>
      <c r="I12">
        <v>62</v>
      </c>
      <c r="J12">
        <v>11</v>
      </c>
      <c r="K12">
        <v>3</v>
      </c>
      <c r="L12">
        <v>3</v>
      </c>
      <c r="M12">
        <v>11</v>
      </c>
      <c r="N12">
        <v>4</v>
      </c>
      <c r="O12">
        <v>356712156</v>
      </c>
      <c r="P12">
        <v>11</v>
      </c>
      <c r="Q12">
        <v>5</v>
      </c>
      <c r="R12">
        <v>1</v>
      </c>
      <c r="S12">
        <v>11</v>
      </c>
      <c r="T12">
        <v>6</v>
      </c>
      <c r="U12">
        <v>356712157</v>
      </c>
      <c r="V12">
        <v>11</v>
      </c>
      <c r="W12">
        <v>7</v>
      </c>
      <c r="X12">
        <v>2</v>
      </c>
    </row>
    <row r="13" spans="1:24" x14ac:dyDescent="0.25">
      <c r="A13">
        <v>12</v>
      </c>
      <c r="B13">
        <v>0</v>
      </c>
      <c r="C13">
        <v>60</v>
      </c>
      <c r="D13">
        <v>12</v>
      </c>
      <c r="E13">
        <v>1</v>
      </c>
      <c r="F13">
        <v>1</v>
      </c>
      <c r="G13">
        <v>12</v>
      </c>
      <c r="H13">
        <v>2</v>
      </c>
      <c r="I13">
        <v>62</v>
      </c>
      <c r="J13">
        <v>12</v>
      </c>
      <c r="K13">
        <v>3</v>
      </c>
      <c r="L13">
        <v>3</v>
      </c>
      <c r="M13">
        <v>12</v>
      </c>
      <c r="N13">
        <v>4</v>
      </c>
      <c r="O13">
        <v>356712156</v>
      </c>
      <c r="P13">
        <v>12</v>
      </c>
      <c r="Q13">
        <v>5</v>
      </c>
      <c r="R13">
        <v>1</v>
      </c>
      <c r="S13">
        <v>12</v>
      </c>
      <c r="T13">
        <v>6</v>
      </c>
      <c r="U13">
        <v>356712157</v>
      </c>
      <c r="V13">
        <v>12</v>
      </c>
      <c r="W13">
        <v>7</v>
      </c>
      <c r="X13">
        <v>2</v>
      </c>
    </row>
    <row r="14" spans="1:24" x14ac:dyDescent="0.25">
      <c r="A14">
        <v>13</v>
      </c>
      <c r="B14">
        <v>0</v>
      </c>
      <c r="C14">
        <v>60</v>
      </c>
      <c r="D14">
        <v>13</v>
      </c>
      <c r="E14">
        <v>1</v>
      </c>
      <c r="F14">
        <v>1</v>
      </c>
      <c r="G14">
        <v>13</v>
      </c>
      <c r="H14">
        <v>2</v>
      </c>
      <c r="I14">
        <v>62</v>
      </c>
      <c r="J14">
        <v>13</v>
      </c>
      <c r="K14">
        <v>3</v>
      </c>
      <c r="L14">
        <v>3</v>
      </c>
      <c r="M14">
        <v>13</v>
      </c>
      <c r="N14">
        <v>4</v>
      </c>
      <c r="O14">
        <v>356712156</v>
      </c>
      <c r="P14">
        <v>13</v>
      </c>
      <c r="Q14">
        <v>5</v>
      </c>
      <c r="R14">
        <v>1</v>
      </c>
      <c r="S14">
        <v>13</v>
      </c>
      <c r="T14">
        <v>6</v>
      </c>
      <c r="U14">
        <v>356712157</v>
      </c>
      <c r="V14">
        <v>13</v>
      </c>
      <c r="W14">
        <v>7</v>
      </c>
      <c r="X14">
        <v>2</v>
      </c>
    </row>
    <row r="15" spans="1:24" x14ac:dyDescent="0.25">
      <c r="A15">
        <v>14</v>
      </c>
      <c r="B15">
        <v>0</v>
      </c>
      <c r="C15">
        <v>60</v>
      </c>
      <c r="D15">
        <v>14</v>
      </c>
      <c r="E15">
        <v>1</v>
      </c>
      <c r="F15">
        <v>1</v>
      </c>
      <c r="G15">
        <v>14</v>
      </c>
      <c r="H15">
        <v>2</v>
      </c>
      <c r="I15">
        <v>62</v>
      </c>
      <c r="J15">
        <v>14</v>
      </c>
      <c r="K15">
        <v>3</v>
      </c>
      <c r="L15">
        <v>3</v>
      </c>
      <c r="M15">
        <v>14</v>
      </c>
      <c r="N15">
        <v>4</v>
      </c>
      <c r="O15">
        <v>356712156</v>
      </c>
      <c r="P15">
        <v>14</v>
      </c>
      <c r="Q15">
        <v>5</v>
      </c>
      <c r="R15">
        <v>1</v>
      </c>
      <c r="S15">
        <v>14</v>
      </c>
      <c r="T15">
        <v>6</v>
      </c>
      <c r="U15">
        <v>356712157</v>
      </c>
      <c r="V15">
        <v>14</v>
      </c>
      <c r="W15">
        <v>7</v>
      </c>
      <c r="X15">
        <v>2</v>
      </c>
    </row>
    <row r="16" spans="1:24" x14ac:dyDescent="0.25">
      <c r="A16">
        <v>15</v>
      </c>
      <c r="B16">
        <v>0</v>
      </c>
      <c r="C16">
        <v>60</v>
      </c>
      <c r="D16">
        <v>15</v>
      </c>
      <c r="E16">
        <v>1</v>
      </c>
      <c r="F16">
        <v>1</v>
      </c>
      <c r="G16">
        <v>15</v>
      </c>
      <c r="H16">
        <v>2</v>
      </c>
      <c r="I16">
        <v>62</v>
      </c>
      <c r="J16">
        <v>15</v>
      </c>
      <c r="K16">
        <v>3</v>
      </c>
      <c r="L16">
        <v>3</v>
      </c>
      <c r="M16">
        <v>15</v>
      </c>
      <c r="N16">
        <v>4</v>
      </c>
      <c r="O16">
        <v>356712156</v>
      </c>
      <c r="P16">
        <v>15</v>
      </c>
      <c r="Q16">
        <v>5</v>
      </c>
      <c r="R16">
        <v>1</v>
      </c>
      <c r="S16">
        <v>15</v>
      </c>
      <c r="T16">
        <v>6</v>
      </c>
      <c r="U16">
        <v>356712157</v>
      </c>
      <c r="V16">
        <v>15</v>
      </c>
      <c r="W16">
        <v>7</v>
      </c>
      <c r="X16">
        <v>2</v>
      </c>
    </row>
    <row r="17" spans="1:24" x14ac:dyDescent="0.25">
      <c r="A17">
        <v>16</v>
      </c>
      <c r="B17">
        <v>0</v>
      </c>
      <c r="C17">
        <v>60</v>
      </c>
      <c r="D17">
        <v>16</v>
      </c>
      <c r="E17">
        <v>1</v>
      </c>
      <c r="F17">
        <v>1</v>
      </c>
      <c r="G17">
        <v>16</v>
      </c>
      <c r="H17">
        <v>2</v>
      </c>
      <c r="I17">
        <v>62</v>
      </c>
      <c r="J17">
        <v>16</v>
      </c>
      <c r="K17">
        <v>3</v>
      </c>
      <c r="L17">
        <v>3</v>
      </c>
      <c r="M17">
        <v>16</v>
      </c>
      <c r="N17">
        <v>4</v>
      </c>
      <c r="O17">
        <v>356712156</v>
      </c>
      <c r="P17">
        <v>16</v>
      </c>
      <c r="Q17">
        <v>5</v>
      </c>
      <c r="R17">
        <v>1</v>
      </c>
      <c r="S17">
        <v>16</v>
      </c>
      <c r="T17">
        <v>6</v>
      </c>
      <c r="U17">
        <v>356712157</v>
      </c>
      <c r="V17">
        <v>16</v>
      </c>
      <c r="W17">
        <v>7</v>
      </c>
      <c r="X17">
        <v>2</v>
      </c>
    </row>
    <row r="18" spans="1:24" x14ac:dyDescent="0.25">
      <c r="A18">
        <v>17</v>
      </c>
      <c r="B18">
        <v>0</v>
      </c>
      <c r="C18">
        <v>60</v>
      </c>
      <c r="D18">
        <v>17</v>
      </c>
      <c r="E18">
        <v>1</v>
      </c>
      <c r="F18">
        <v>1</v>
      </c>
      <c r="G18">
        <v>17</v>
      </c>
      <c r="H18">
        <v>2</v>
      </c>
      <c r="I18">
        <v>62</v>
      </c>
      <c r="J18">
        <v>17</v>
      </c>
      <c r="K18">
        <v>3</v>
      </c>
      <c r="L18">
        <v>3</v>
      </c>
      <c r="M18">
        <v>17</v>
      </c>
      <c r="N18">
        <v>4</v>
      </c>
      <c r="O18">
        <v>356712156</v>
      </c>
      <c r="P18">
        <v>17</v>
      </c>
      <c r="Q18">
        <v>5</v>
      </c>
      <c r="R18">
        <v>1</v>
      </c>
      <c r="S18">
        <v>17</v>
      </c>
      <c r="T18">
        <v>6</v>
      </c>
      <c r="U18">
        <v>356712157</v>
      </c>
      <c r="V18">
        <v>17</v>
      </c>
      <c r="W18">
        <v>7</v>
      </c>
      <c r="X18">
        <v>2</v>
      </c>
    </row>
    <row r="19" spans="1:24" x14ac:dyDescent="0.25">
      <c r="A19">
        <v>18</v>
      </c>
      <c r="B19">
        <v>0</v>
      </c>
      <c r="C19">
        <v>60</v>
      </c>
      <c r="D19">
        <v>18</v>
      </c>
      <c r="E19">
        <v>1</v>
      </c>
      <c r="F19">
        <v>1</v>
      </c>
      <c r="G19">
        <v>18</v>
      </c>
      <c r="H19">
        <v>2</v>
      </c>
      <c r="I19">
        <v>62</v>
      </c>
      <c r="J19">
        <v>18</v>
      </c>
      <c r="K19">
        <v>3</v>
      </c>
      <c r="L19">
        <v>3</v>
      </c>
      <c r="M19">
        <v>18</v>
      </c>
      <c r="N19">
        <v>4</v>
      </c>
      <c r="O19">
        <v>356712156</v>
      </c>
      <c r="P19">
        <v>18</v>
      </c>
      <c r="Q19">
        <v>5</v>
      </c>
      <c r="R19">
        <v>1</v>
      </c>
      <c r="S19">
        <v>18</v>
      </c>
      <c r="T19">
        <v>6</v>
      </c>
      <c r="U19">
        <v>356712157</v>
      </c>
      <c r="V19">
        <v>18</v>
      </c>
      <c r="W19">
        <v>7</v>
      </c>
      <c r="X19">
        <v>2</v>
      </c>
    </row>
    <row r="20" spans="1:24" x14ac:dyDescent="0.25">
      <c r="A20">
        <v>19</v>
      </c>
      <c r="B20">
        <v>0</v>
      </c>
      <c r="C20">
        <v>60</v>
      </c>
      <c r="D20">
        <v>19</v>
      </c>
      <c r="E20">
        <v>1</v>
      </c>
      <c r="F20">
        <v>1</v>
      </c>
      <c r="G20">
        <v>19</v>
      </c>
      <c r="H20">
        <v>2</v>
      </c>
      <c r="I20">
        <v>62</v>
      </c>
      <c r="J20">
        <v>19</v>
      </c>
      <c r="K20">
        <v>3</v>
      </c>
      <c r="L20">
        <v>3</v>
      </c>
      <c r="M20">
        <v>19</v>
      </c>
      <c r="N20">
        <v>4</v>
      </c>
      <c r="O20">
        <v>356712156</v>
      </c>
      <c r="P20">
        <v>19</v>
      </c>
      <c r="Q20">
        <v>5</v>
      </c>
      <c r="R20">
        <v>1</v>
      </c>
      <c r="S20">
        <v>19</v>
      </c>
      <c r="T20">
        <v>6</v>
      </c>
      <c r="U20">
        <v>356712157</v>
      </c>
      <c r="V20">
        <v>19</v>
      </c>
      <c r="W20">
        <v>7</v>
      </c>
      <c r="X20">
        <v>2</v>
      </c>
    </row>
    <row r="21" spans="1:24" x14ac:dyDescent="0.25">
      <c r="A21">
        <v>20</v>
      </c>
      <c r="B21">
        <v>0</v>
      </c>
      <c r="C21">
        <v>60</v>
      </c>
      <c r="D21">
        <v>20</v>
      </c>
      <c r="E21">
        <v>1</v>
      </c>
      <c r="F21">
        <v>1</v>
      </c>
      <c r="G21">
        <v>20</v>
      </c>
      <c r="H21">
        <v>2</v>
      </c>
      <c r="I21">
        <v>62</v>
      </c>
      <c r="J21">
        <v>20</v>
      </c>
      <c r="K21">
        <v>3</v>
      </c>
      <c r="L21">
        <v>3</v>
      </c>
      <c r="M21">
        <v>20</v>
      </c>
      <c r="N21">
        <v>4</v>
      </c>
      <c r="O21">
        <v>356712156</v>
      </c>
      <c r="P21">
        <v>20</v>
      </c>
      <c r="Q21">
        <v>5</v>
      </c>
      <c r="R21">
        <v>1</v>
      </c>
      <c r="S21">
        <v>20</v>
      </c>
      <c r="T21">
        <v>6</v>
      </c>
      <c r="U21">
        <v>356712157</v>
      </c>
      <c r="V21">
        <v>20</v>
      </c>
      <c r="W21">
        <v>7</v>
      </c>
      <c r="X21">
        <v>2</v>
      </c>
    </row>
    <row r="22" spans="1:24" x14ac:dyDescent="0.25">
      <c r="A22">
        <v>21</v>
      </c>
      <c r="B22">
        <v>0</v>
      </c>
      <c r="C22">
        <v>60</v>
      </c>
      <c r="D22">
        <v>21</v>
      </c>
      <c r="E22">
        <v>1</v>
      </c>
      <c r="F22">
        <v>1</v>
      </c>
      <c r="G22">
        <v>21</v>
      </c>
      <c r="H22">
        <v>2</v>
      </c>
      <c r="I22">
        <v>62</v>
      </c>
      <c r="J22">
        <v>21</v>
      </c>
      <c r="K22">
        <v>3</v>
      </c>
      <c r="L22">
        <v>3</v>
      </c>
      <c r="M22">
        <v>21</v>
      </c>
      <c r="N22">
        <v>4</v>
      </c>
      <c r="O22">
        <v>356712156</v>
      </c>
      <c r="P22">
        <v>21</v>
      </c>
      <c r="Q22">
        <v>5</v>
      </c>
      <c r="R22">
        <v>1</v>
      </c>
      <c r="S22">
        <v>21</v>
      </c>
      <c r="T22">
        <v>6</v>
      </c>
      <c r="U22">
        <v>356712157</v>
      </c>
      <c r="V22">
        <v>21</v>
      </c>
      <c r="W22">
        <v>7</v>
      </c>
      <c r="X22">
        <v>2</v>
      </c>
    </row>
    <row r="23" spans="1:24" x14ac:dyDescent="0.25">
      <c r="A23">
        <v>22</v>
      </c>
      <c r="B23">
        <v>0</v>
      </c>
      <c r="C23">
        <v>60</v>
      </c>
      <c r="D23">
        <v>22</v>
      </c>
      <c r="E23">
        <v>1</v>
      </c>
      <c r="F23">
        <v>1</v>
      </c>
      <c r="G23">
        <v>22</v>
      </c>
      <c r="H23">
        <v>2</v>
      </c>
      <c r="I23">
        <v>62</v>
      </c>
      <c r="J23">
        <v>22</v>
      </c>
      <c r="K23">
        <v>3</v>
      </c>
      <c r="L23">
        <v>3</v>
      </c>
      <c r="M23">
        <v>22</v>
      </c>
      <c r="N23">
        <v>4</v>
      </c>
      <c r="O23">
        <v>356712156</v>
      </c>
      <c r="P23">
        <v>22</v>
      </c>
      <c r="Q23">
        <v>5</v>
      </c>
      <c r="R23">
        <v>1</v>
      </c>
      <c r="S23">
        <v>22</v>
      </c>
      <c r="T23">
        <v>6</v>
      </c>
      <c r="U23">
        <v>356712157</v>
      </c>
      <c r="V23">
        <v>22</v>
      </c>
      <c r="W23">
        <v>7</v>
      </c>
      <c r="X23">
        <v>2</v>
      </c>
    </row>
    <row r="24" spans="1:24" x14ac:dyDescent="0.25">
      <c r="A24">
        <v>23</v>
      </c>
      <c r="B24">
        <v>0</v>
      </c>
      <c r="C24">
        <v>60</v>
      </c>
      <c r="D24">
        <v>23</v>
      </c>
      <c r="E24">
        <v>1</v>
      </c>
      <c r="F24">
        <v>1</v>
      </c>
      <c r="G24">
        <v>23</v>
      </c>
      <c r="H24">
        <v>2</v>
      </c>
      <c r="I24">
        <v>62</v>
      </c>
      <c r="J24">
        <v>23</v>
      </c>
      <c r="K24">
        <v>3</v>
      </c>
      <c r="L24">
        <v>3</v>
      </c>
      <c r="M24">
        <v>23</v>
      </c>
      <c r="N24">
        <v>4</v>
      </c>
      <c r="O24">
        <v>356712156</v>
      </c>
      <c r="P24">
        <v>23</v>
      </c>
      <c r="Q24">
        <v>5</v>
      </c>
      <c r="R24">
        <v>1</v>
      </c>
      <c r="S24">
        <v>23</v>
      </c>
      <c r="T24">
        <v>6</v>
      </c>
      <c r="U24">
        <v>356712157</v>
      </c>
      <c r="V24">
        <v>23</v>
      </c>
      <c r="W24">
        <v>7</v>
      </c>
      <c r="X24">
        <v>2</v>
      </c>
    </row>
    <row r="25" spans="1:24" x14ac:dyDescent="0.25">
      <c r="A25">
        <v>24</v>
      </c>
      <c r="B25">
        <v>0</v>
      </c>
      <c r="C25">
        <v>60</v>
      </c>
      <c r="D25">
        <v>24</v>
      </c>
      <c r="E25">
        <v>1</v>
      </c>
      <c r="F25">
        <v>1</v>
      </c>
      <c r="G25">
        <v>24</v>
      </c>
      <c r="H25">
        <v>2</v>
      </c>
      <c r="I25">
        <v>62</v>
      </c>
      <c r="J25">
        <v>24</v>
      </c>
      <c r="K25">
        <v>3</v>
      </c>
      <c r="L25">
        <v>3</v>
      </c>
      <c r="M25">
        <v>24</v>
      </c>
      <c r="N25">
        <v>4</v>
      </c>
      <c r="O25">
        <v>356712156</v>
      </c>
      <c r="P25">
        <v>24</v>
      </c>
      <c r="Q25">
        <v>5</v>
      </c>
      <c r="R25">
        <v>1</v>
      </c>
      <c r="S25">
        <v>24</v>
      </c>
      <c r="T25">
        <v>6</v>
      </c>
      <c r="U25">
        <v>356712157</v>
      </c>
      <c r="V25">
        <v>24</v>
      </c>
      <c r="W25">
        <v>7</v>
      </c>
      <c r="X25">
        <v>2</v>
      </c>
    </row>
    <row r="26" spans="1:24" x14ac:dyDescent="0.25">
      <c r="A26">
        <v>25</v>
      </c>
      <c r="B26">
        <v>0</v>
      </c>
      <c r="C26">
        <v>60</v>
      </c>
      <c r="D26">
        <v>25</v>
      </c>
      <c r="E26">
        <v>1</v>
      </c>
      <c r="F26">
        <v>1</v>
      </c>
      <c r="G26">
        <v>25</v>
      </c>
      <c r="H26">
        <v>2</v>
      </c>
      <c r="I26">
        <v>62</v>
      </c>
      <c r="J26">
        <v>25</v>
      </c>
      <c r="K26">
        <v>3</v>
      </c>
      <c r="L26">
        <v>3</v>
      </c>
      <c r="M26">
        <v>25</v>
      </c>
      <c r="N26">
        <v>4</v>
      </c>
      <c r="O26">
        <v>356712156</v>
      </c>
      <c r="P26">
        <v>25</v>
      </c>
      <c r="Q26">
        <v>5</v>
      </c>
      <c r="R26">
        <v>1</v>
      </c>
      <c r="S26">
        <v>25</v>
      </c>
      <c r="T26">
        <v>6</v>
      </c>
      <c r="U26">
        <v>356712157</v>
      </c>
      <c r="V26">
        <v>25</v>
      </c>
      <c r="W26">
        <v>7</v>
      </c>
      <c r="X26">
        <v>2</v>
      </c>
    </row>
    <row r="27" spans="1:24" x14ac:dyDescent="0.25">
      <c r="A27">
        <v>26</v>
      </c>
      <c r="B27">
        <v>0</v>
      </c>
      <c r="C27">
        <v>60</v>
      </c>
      <c r="D27">
        <v>26</v>
      </c>
      <c r="E27">
        <v>1</v>
      </c>
      <c r="F27">
        <v>1</v>
      </c>
      <c r="G27">
        <v>26</v>
      </c>
      <c r="H27">
        <v>2</v>
      </c>
      <c r="I27">
        <v>62</v>
      </c>
      <c r="J27">
        <v>26</v>
      </c>
      <c r="K27">
        <v>3</v>
      </c>
      <c r="L27">
        <v>3</v>
      </c>
      <c r="M27">
        <v>26</v>
      </c>
      <c r="N27">
        <v>4</v>
      </c>
      <c r="O27">
        <v>356712156</v>
      </c>
      <c r="P27">
        <v>26</v>
      </c>
      <c r="Q27">
        <v>5</v>
      </c>
      <c r="R27">
        <v>1</v>
      </c>
      <c r="S27">
        <v>26</v>
      </c>
      <c r="T27">
        <v>6</v>
      </c>
      <c r="U27">
        <v>356712157</v>
      </c>
      <c r="V27">
        <v>26</v>
      </c>
      <c r="W27">
        <v>7</v>
      </c>
      <c r="X27">
        <v>2</v>
      </c>
    </row>
    <row r="28" spans="1:24" x14ac:dyDescent="0.25">
      <c r="A28">
        <v>27</v>
      </c>
      <c r="B28">
        <v>0</v>
      </c>
      <c r="C28">
        <v>60</v>
      </c>
      <c r="D28">
        <v>27</v>
      </c>
      <c r="E28">
        <v>1</v>
      </c>
      <c r="F28">
        <v>1</v>
      </c>
      <c r="G28">
        <v>27</v>
      </c>
      <c r="H28">
        <v>2</v>
      </c>
      <c r="I28">
        <v>62</v>
      </c>
      <c r="J28">
        <v>27</v>
      </c>
      <c r="K28">
        <v>3</v>
      </c>
      <c r="L28">
        <v>3</v>
      </c>
      <c r="M28">
        <v>27</v>
      </c>
      <c r="N28">
        <v>4</v>
      </c>
      <c r="O28">
        <v>356712156</v>
      </c>
      <c r="P28">
        <v>27</v>
      </c>
      <c r="Q28">
        <v>5</v>
      </c>
      <c r="R28">
        <v>1</v>
      </c>
      <c r="S28">
        <v>27</v>
      </c>
      <c r="T28">
        <v>6</v>
      </c>
      <c r="U28">
        <v>356712157</v>
      </c>
      <c r="V28">
        <v>27</v>
      </c>
      <c r="W28">
        <v>7</v>
      </c>
      <c r="X28">
        <v>2</v>
      </c>
    </row>
    <row r="29" spans="1:24" x14ac:dyDescent="0.25">
      <c r="A29">
        <v>28</v>
      </c>
      <c r="B29">
        <v>0</v>
      </c>
      <c r="C29">
        <v>60</v>
      </c>
      <c r="D29">
        <v>28</v>
      </c>
      <c r="E29">
        <v>1</v>
      </c>
      <c r="F29">
        <v>1</v>
      </c>
      <c r="G29">
        <v>28</v>
      </c>
      <c r="H29">
        <v>2</v>
      </c>
      <c r="I29">
        <v>62</v>
      </c>
      <c r="J29">
        <v>28</v>
      </c>
      <c r="K29">
        <v>3</v>
      </c>
      <c r="L29">
        <v>3</v>
      </c>
      <c r="M29">
        <v>28</v>
      </c>
      <c r="N29">
        <v>4</v>
      </c>
      <c r="O29">
        <v>356712156</v>
      </c>
      <c r="P29">
        <v>28</v>
      </c>
      <c r="Q29">
        <v>5</v>
      </c>
      <c r="R29">
        <v>1</v>
      </c>
      <c r="S29">
        <v>28</v>
      </c>
      <c r="T29">
        <v>6</v>
      </c>
      <c r="U29">
        <v>356712157</v>
      </c>
      <c r="V29">
        <v>28</v>
      </c>
      <c r="W29">
        <v>7</v>
      </c>
      <c r="X29">
        <v>2</v>
      </c>
    </row>
    <row r="30" spans="1:24" x14ac:dyDescent="0.25">
      <c r="A30">
        <v>29</v>
      </c>
      <c r="B30">
        <v>0</v>
      </c>
      <c r="C30">
        <v>60</v>
      </c>
      <c r="D30">
        <v>29</v>
      </c>
      <c r="E30">
        <v>1</v>
      </c>
      <c r="F30">
        <v>1</v>
      </c>
      <c r="G30">
        <v>29</v>
      </c>
      <c r="H30">
        <v>2</v>
      </c>
      <c r="I30">
        <v>62</v>
      </c>
      <c r="J30">
        <v>29</v>
      </c>
      <c r="K30">
        <v>3</v>
      </c>
      <c r="L30">
        <v>3</v>
      </c>
      <c r="M30">
        <v>29</v>
      </c>
      <c r="N30">
        <v>4</v>
      </c>
      <c r="O30">
        <v>356712156</v>
      </c>
      <c r="P30">
        <v>29</v>
      </c>
      <c r="Q30">
        <v>5</v>
      </c>
      <c r="R30">
        <v>1</v>
      </c>
      <c r="S30">
        <v>29</v>
      </c>
      <c r="T30">
        <v>6</v>
      </c>
      <c r="U30">
        <v>356712157</v>
      </c>
      <c r="V30">
        <v>29</v>
      </c>
      <c r="W30">
        <v>7</v>
      </c>
      <c r="X30">
        <v>2</v>
      </c>
    </row>
    <row r="31" spans="1:24" x14ac:dyDescent="0.25">
      <c r="A31">
        <v>30</v>
      </c>
      <c r="B31">
        <v>0</v>
      </c>
      <c r="C31">
        <v>60</v>
      </c>
      <c r="D31">
        <v>30</v>
      </c>
      <c r="E31">
        <v>1</v>
      </c>
      <c r="F31">
        <v>1</v>
      </c>
      <c r="G31">
        <v>30</v>
      </c>
      <c r="H31">
        <v>2</v>
      </c>
      <c r="I31">
        <v>62</v>
      </c>
      <c r="J31">
        <v>30</v>
      </c>
      <c r="K31">
        <v>3</v>
      </c>
      <c r="L31">
        <v>3</v>
      </c>
      <c r="M31">
        <v>30</v>
      </c>
      <c r="N31">
        <v>4</v>
      </c>
      <c r="O31">
        <v>356712156</v>
      </c>
      <c r="P31">
        <v>30</v>
      </c>
      <c r="Q31">
        <v>5</v>
      </c>
      <c r="R31">
        <v>1</v>
      </c>
      <c r="S31">
        <v>30</v>
      </c>
      <c r="T31">
        <v>6</v>
      </c>
      <c r="U31">
        <v>356712157</v>
      </c>
      <c r="V31">
        <v>30</v>
      </c>
      <c r="W31">
        <v>7</v>
      </c>
      <c r="X31">
        <v>2</v>
      </c>
    </row>
    <row r="32" spans="1:24" x14ac:dyDescent="0.25">
      <c r="A32">
        <v>31</v>
      </c>
      <c r="B32">
        <v>0</v>
      </c>
      <c r="C32">
        <v>60</v>
      </c>
      <c r="D32">
        <v>31</v>
      </c>
      <c r="E32">
        <v>1</v>
      </c>
      <c r="F32">
        <v>1</v>
      </c>
      <c r="G32">
        <v>31</v>
      </c>
      <c r="H32">
        <v>2</v>
      </c>
      <c r="I32">
        <v>62</v>
      </c>
      <c r="J32">
        <v>31</v>
      </c>
      <c r="K32">
        <v>3</v>
      </c>
      <c r="L32">
        <v>3</v>
      </c>
      <c r="M32">
        <v>31</v>
      </c>
      <c r="N32">
        <v>4</v>
      </c>
      <c r="O32">
        <v>356712156</v>
      </c>
      <c r="P32">
        <v>31</v>
      </c>
      <c r="Q32">
        <v>5</v>
      </c>
      <c r="R32">
        <v>1</v>
      </c>
      <c r="S32">
        <v>31</v>
      </c>
      <c r="T32">
        <v>6</v>
      </c>
      <c r="U32">
        <v>356712157</v>
      </c>
      <c r="V32">
        <v>31</v>
      </c>
      <c r="W32">
        <v>7</v>
      </c>
      <c r="X32">
        <v>2</v>
      </c>
    </row>
    <row r="33" spans="1:24" x14ac:dyDescent="0.25">
      <c r="A33">
        <v>32</v>
      </c>
      <c r="B33">
        <v>0</v>
      </c>
      <c r="C33">
        <v>60</v>
      </c>
      <c r="D33">
        <v>32</v>
      </c>
      <c r="E33">
        <v>1</v>
      </c>
      <c r="F33">
        <v>1</v>
      </c>
      <c r="G33">
        <v>32</v>
      </c>
      <c r="H33">
        <v>2</v>
      </c>
      <c r="I33">
        <v>62</v>
      </c>
      <c r="J33">
        <v>32</v>
      </c>
      <c r="K33">
        <v>3</v>
      </c>
      <c r="L33">
        <v>3</v>
      </c>
      <c r="M33">
        <v>32</v>
      </c>
      <c r="N33">
        <v>4</v>
      </c>
      <c r="O33">
        <v>356712156</v>
      </c>
      <c r="P33">
        <v>32</v>
      </c>
      <c r="Q33">
        <v>5</v>
      </c>
      <c r="R33">
        <v>1</v>
      </c>
      <c r="S33">
        <v>32</v>
      </c>
      <c r="T33">
        <v>6</v>
      </c>
      <c r="U33">
        <v>356712157</v>
      </c>
      <c r="V33">
        <v>32</v>
      </c>
      <c r="W33">
        <v>7</v>
      </c>
      <c r="X33">
        <v>2</v>
      </c>
    </row>
    <row r="34" spans="1:24" x14ac:dyDescent="0.25">
      <c r="A34">
        <v>33</v>
      </c>
      <c r="B34">
        <v>0</v>
      </c>
      <c r="C34">
        <v>60</v>
      </c>
      <c r="D34">
        <v>33</v>
      </c>
      <c r="E34">
        <v>1</v>
      </c>
      <c r="F34">
        <v>1</v>
      </c>
      <c r="G34">
        <v>33</v>
      </c>
      <c r="H34">
        <v>2</v>
      </c>
      <c r="I34">
        <v>62</v>
      </c>
      <c r="J34">
        <v>33</v>
      </c>
      <c r="K34">
        <v>3</v>
      </c>
      <c r="L34">
        <v>3</v>
      </c>
      <c r="M34">
        <v>33</v>
      </c>
      <c r="N34">
        <v>4</v>
      </c>
      <c r="O34">
        <v>356712156</v>
      </c>
      <c r="P34">
        <v>33</v>
      </c>
      <c r="Q34">
        <v>5</v>
      </c>
      <c r="R34">
        <v>1</v>
      </c>
      <c r="S34">
        <v>33</v>
      </c>
      <c r="T34">
        <v>6</v>
      </c>
      <c r="U34">
        <v>356712157</v>
      </c>
      <c r="V34">
        <v>33</v>
      </c>
      <c r="W34">
        <v>7</v>
      </c>
      <c r="X34">
        <v>2</v>
      </c>
    </row>
    <row r="35" spans="1:24" x14ac:dyDescent="0.25">
      <c r="A35">
        <v>34</v>
      </c>
      <c r="B35">
        <v>0</v>
      </c>
      <c r="C35">
        <v>60</v>
      </c>
      <c r="D35">
        <v>34</v>
      </c>
      <c r="E35">
        <v>1</v>
      </c>
      <c r="F35">
        <v>1</v>
      </c>
      <c r="G35">
        <v>34</v>
      </c>
      <c r="H35">
        <v>2</v>
      </c>
      <c r="I35">
        <v>62</v>
      </c>
      <c r="J35">
        <v>34</v>
      </c>
      <c r="K35">
        <v>3</v>
      </c>
      <c r="L35">
        <v>3</v>
      </c>
      <c r="M35">
        <v>34</v>
      </c>
      <c r="N35">
        <v>4</v>
      </c>
      <c r="O35">
        <v>356712156</v>
      </c>
      <c r="P35">
        <v>34</v>
      </c>
      <c r="Q35">
        <v>5</v>
      </c>
      <c r="R35">
        <v>1</v>
      </c>
      <c r="S35">
        <v>34</v>
      </c>
      <c r="T35">
        <v>6</v>
      </c>
      <c r="U35">
        <v>356712157</v>
      </c>
      <c r="V35">
        <v>34</v>
      </c>
      <c r="W35">
        <v>7</v>
      </c>
      <c r="X35">
        <v>2</v>
      </c>
    </row>
    <row r="36" spans="1:24" x14ac:dyDescent="0.25">
      <c r="A36">
        <v>35</v>
      </c>
      <c r="B36">
        <v>0</v>
      </c>
      <c r="C36">
        <v>60</v>
      </c>
      <c r="D36">
        <v>35</v>
      </c>
      <c r="E36">
        <v>1</v>
      </c>
      <c r="F36">
        <v>1</v>
      </c>
      <c r="G36">
        <v>35</v>
      </c>
      <c r="H36">
        <v>2</v>
      </c>
      <c r="I36">
        <v>62</v>
      </c>
      <c r="J36">
        <v>35</v>
      </c>
      <c r="K36">
        <v>3</v>
      </c>
      <c r="L36">
        <v>3</v>
      </c>
      <c r="M36">
        <v>35</v>
      </c>
      <c r="N36">
        <v>4</v>
      </c>
      <c r="O36">
        <v>356712156</v>
      </c>
      <c r="P36">
        <v>35</v>
      </c>
      <c r="Q36">
        <v>5</v>
      </c>
      <c r="R36">
        <v>1</v>
      </c>
      <c r="S36">
        <v>35</v>
      </c>
      <c r="T36">
        <v>6</v>
      </c>
      <c r="U36">
        <v>356712157</v>
      </c>
      <c r="V36">
        <v>35</v>
      </c>
      <c r="W36">
        <v>7</v>
      </c>
      <c r="X36">
        <v>2</v>
      </c>
    </row>
    <row r="37" spans="1:24" x14ac:dyDescent="0.25">
      <c r="A37">
        <v>36</v>
      </c>
      <c r="B37">
        <v>0</v>
      </c>
      <c r="C37">
        <v>60</v>
      </c>
      <c r="D37">
        <v>36</v>
      </c>
      <c r="E37">
        <v>1</v>
      </c>
      <c r="F37">
        <v>1</v>
      </c>
      <c r="G37">
        <v>36</v>
      </c>
      <c r="H37">
        <v>2</v>
      </c>
      <c r="I37">
        <v>62</v>
      </c>
      <c r="J37">
        <v>36</v>
      </c>
      <c r="K37">
        <v>3</v>
      </c>
      <c r="L37">
        <v>3</v>
      </c>
      <c r="M37">
        <v>36</v>
      </c>
      <c r="N37">
        <v>4</v>
      </c>
      <c r="O37">
        <v>356712156</v>
      </c>
      <c r="P37">
        <v>36</v>
      </c>
      <c r="Q37">
        <v>5</v>
      </c>
      <c r="R37">
        <v>1</v>
      </c>
      <c r="S37">
        <v>36</v>
      </c>
      <c r="T37">
        <v>6</v>
      </c>
      <c r="U37">
        <v>356712157</v>
      </c>
      <c r="V37">
        <v>36</v>
      </c>
      <c r="W37">
        <v>7</v>
      </c>
      <c r="X37">
        <v>2</v>
      </c>
    </row>
    <row r="38" spans="1:24" x14ac:dyDescent="0.25">
      <c r="A38">
        <v>37</v>
      </c>
      <c r="B38">
        <v>0</v>
      </c>
      <c r="C38">
        <v>60</v>
      </c>
      <c r="D38">
        <v>37</v>
      </c>
      <c r="E38">
        <v>1</v>
      </c>
      <c r="F38">
        <v>1</v>
      </c>
      <c r="G38">
        <v>37</v>
      </c>
      <c r="H38">
        <v>2</v>
      </c>
      <c r="I38">
        <v>62</v>
      </c>
      <c r="J38">
        <v>37</v>
      </c>
      <c r="K38">
        <v>3</v>
      </c>
      <c r="L38">
        <v>3</v>
      </c>
      <c r="M38">
        <v>37</v>
      </c>
      <c r="N38">
        <v>4</v>
      </c>
      <c r="O38">
        <v>356712156</v>
      </c>
      <c r="P38">
        <v>37</v>
      </c>
      <c r="Q38">
        <v>5</v>
      </c>
      <c r="R38">
        <v>1</v>
      </c>
      <c r="S38">
        <v>37</v>
      </c>
      <c r="T38">
        <v>6</v>
      </c>
      <c r="U38">
        <v>356712157</v>
      </c>
      <c r="V38">
        <v>37</v>
      </c>
      <c r="W38">
        <v>7</v>
      </c>
      <c r="X38">
        <v>2</v>
      </c>
    </row>
    <row r="39" spans="1:24" x14ac:dyDescent="0.25">
      <c r="A39">
        <v>38</v>
      </c>
      <c r="B39">
        <v>0</v>
      </c>
      <c r="C39">
        <v>60</v>
      </c>
      <c r="D39">
        <v>38</v>
      </c>
      <c r="E39">
        <v>1</v>
      </c>
      <c r="F39">
        <v>1</v>
      </c>
      <c r="G39">
        <v>38</v>
      </c>
      <c r="H39">
        <v>2</v>
      </c>
      <c r="I39">
        <v>62</v>
      </c>
      <c r="J39">
        <v>38</v>
      </c>
      <c r="K39">
        <v>3</v>
      </c>
      <c r="L39">
        <v>3</v>
      </c>
      <c r="M39">
        <v>38</v>
      </c>
      <c r="N39">
        <v>4</v>
      </c>
      <c r="O39">
        <v>356712156</v>
      </c>
      <c r="P39">
        <v>38</v>
      </c>
      <c r="Q39">
        <v>5</v>
      </c>
      <c r="R39">
        <v>1</v>
      </c>
      <c r="S39">
        <v>38</v>
      </c>
      <c r="T39">
        <v>6</v>
      </c>
      <c r="U39">
        <v>356712157</v>
      </c>
      <c r="V39">
        <v>38</v>
      </c>
      <c r="W39">
        <v>7</v>
      </c>
      <c r="X39">
        <v>2</v>
      </c>
    </row>
    <row r="40" spans="1:24" x14ac:dyDescent="0.25">
      <c r="A40">
        <v>39</v>
      </c>
      <c r="B40">
        <v>0</v>
      </c>
      <c r="C40">
        <v>60</v>
      </c>
      <c r="D40">
        <v>39</v>
      </c>
      <c r="E40">
        <v>1</v>
      </c>
      <c r="F40">
        <v>1</v>
      </c>
      <c r="G40">
        <v>39</v>
      </c>
      <c r="H40">
        <v>2</v>
      </c>
      <c r="I40">
        <v>62</v>
      </c>
      <c r="J40">
        <v>39</v>
      </c>
      <c r="K40">
        <v>3</v>
      </c>
      <c r="L40">
        <v>3</v>
      </c>
      <c r="M40">
        <v>39</v>
      </c>
      <c r="N40">
        <v>4</v>
      </c>
      <c r="O40">
        <v>356712156</v>
      </c>
      <c r="P40">
        <v>39</v>
      </c>
      <c r="Q40">
        <v>5</v>
      </c>
      <c r="R40">
        <v>1</v>
      </c>
      <c r="S40">
        <v>39</v>
      </c>
      <c r="T40">
        <v>6</v>
      </c>
      <c r="U40">
        <v>356712157</v>
      </c>
      <c r="V40">
        <v>39</v>
      </c>
      <c r="W40">
        <v>7</v>
      </c>
      <c r="X40">
        <v>2</v>
      </c>
    </row>
    <row r="41" spans="1:24" x14ac:dyDescent="0.25">
      <c r="A41">
        <v>40</v>
      </c>
      <c r="B41">
        <v>0</v>
      </c>
      <c r="C41">
        <v>60</v>
      </c>
      <c r="D41">
        <v>40</v>
      </c>
      <c r="E41">
        <v>1</v>
      </c>
      <c r="F41">
        <v>1</v>
      </c>
      <c r="G41">
        <v>40</v>
      </c>
      <c r="H41">
        <v>2</v>
      </c>
      <c r="I41">
        <v>62</v>
      </c>
      <c r="J41">
        <v>40</v>
      </c>
      <c r="K41">
        <v>3</v>
      </c>
      <c r="L41">
        <v>3</v>
      </c>
      <c r="M41">
        <v>40</v>
      </c>
      <c r="N41">
        <v>4</v>
      </c>
      <c r="O41">
        <v>356712156</v>
      </c>
      <c r="P41">
        <v>40</v>
      </c>
      <c r="Q41">
        <v>5</v>
      </c>
      <c r="R41">
        <v>1</v>
      </c>
      <c r="S41">
        <v>40</v>
      </c>
      <c r="T41">
        <v>6</v>
      </c>
      <c r="U41">
        <v>356712157</v>
      </c>
      <c r="V41">
        <v>40</v>
      </c>
      <c r="W41">
        <v>7</v>
      </c>
      <c r="X41">
        <v>2</v>
      </c>
    </row>
    <row r="42" spans="1:24" x14ac:dyDescent="0.25">
      <c r="A42">
        <v>41</v>
      </c>
      <c r="B42">
        <v>0</v>
      </c>
      <c r="C42">
        <v>60</v>
      </c>
      <c r="D42">
        <v>41</v>
      </c>
      <c r="E42">
        <v>1</v>
      </c>
      <c r="F42">
        <v>1</v>
      </c>
      <c r="G42">
        <v>41</v>
      </c>
      <c r="H42">
        <v>2</v>
      </c>
      <c r="I42">
        <v>62</v>
      </c>
      <c r="J42">
        <v>41</v>
      </c>
      <c r="K42">
        <v>3</v>
      </c>
      <c r="L42">
        <v>3</v>
      </c>
      <c r="M42">
        <v>41</v>
      </c>
      <c r="N42">
        <v>4</v>
      </c>
      <c r="O42">
        <v>356712156</v>
      </c>
      <c r="P42">
        <v>41</v>
      </c>
      <c r="Q42">
        <v>5</v>
      </c>
      <c r="R42">
        <v>1</v>
      </c>
      <c r="S42">
        <v>41</v>
      </c>
      <c r="T42">
        <v>6</v>
      </c>
      <c r="U42">
        <v>356712157</v>
      </c>
      <c r="V42">
        <v>41</v>
      </c>
      <c r="W42">
        <v>7</v>
      </c>
      <c r="X42">
        <v>2</v>
      </c>
    </row>
    <row r="43" spans="1:24" x14ac:dyDescent="0.25">
      <c r="A43">
        <v>42</v>
      </c>
      <c r="B43">
        <v>0</v>
      </c>
      <c r="C43">
        <v>60</v>
      </c>
      <c r="D43">
        <v>42</v>
      </c>
      <c r="E43">
        <v>1</v>
      </c>
      <c r="F43">
        <v>1</v>
      </c>
      <c r="G43">
        <v>42</v>
      </c>
      <c r="H43">
        <v>2</v>
      </c>
      <c r="I43">
        <v>62</v>
      </c>
      <c r="J43">
        <v>42</v>
      </c>
      <c r="K43">
        <v>3</v>
      </c>
      <c r="L43">
        <v>3</v>
      </c>
      <c r="M43">
        <v>42</v>
      </c>
      <c r="N43">
        <v>4</v>
      </c>
      <c r="O43">
        <v>356712156</v>
      </c>
      <c r="P43">
        <v>42</v>
      </c>
      <c r="Q43">
        <v>5</v>
      </c>
      <c r="R43">
        <v>1</v>
      </c>
      <c r="S43">
        <v>42</v>
      </c>
      <c r="T43">
        <v>6</v>
      </c>
      <c r="U43">
        <v>356712157</v>
      </c>
      <c r="V43">
        <v>42</v>
      </c>
      <c r="W43">
        <v>7</v>
      </c>
      <c r="X43">
        <v>2</v>
      </c>
    </row>
    <row r="44" spans="1:24" x14ac:dyDescent="0.25">
      <c r="A44">
        <v>43</v>
      </c>
      <c r="B44">
        <v>0</v>
      </c>
      <c r="C44">
        <v>60</v>
      </c>
      <c r="D44">
        <v>43</v>
      </c>
      <c r="E44">
        <v>1</v>
      </c>
      <c r="F44">
        <v>1</v>
      </c>
      <c r="G44">
        <v>43</v>
      </c>
      <c r="H44">
        <v>2</v>
      </c>
      <c r="I44">
        <v>62</v>
      </c>
      <c r="J44">
        <v>43</v>
      </c>
      <c r="K44">
        <v>3</v>
      </c>
      <c r="L44">
        <v>3</v>
      </c>
      <c r="M44">
        <v>43</v>
      </c>
      <c r="N44">
        <v>4</v>
      </c>
      <c r="O44">
        <v>356712156</v>
      </c>
      <c r="P44">
        <v>43</v>
      </c>
      <c r="Q44">
        <v>5</v>
      </c>
      <c r="R44">
        <v>1</v>
      </c>
      <c r="S44">
        <v>43</v>
      </c>
      <c r="T44">
        <v>6</v>
      </c>
      <c r="U44">
        <v>356712157</v>
      </c>
      <c r="V44">
        <v>43</v>
      </c>
      <c r="W44">
        <v>7</v>
      </c>
      <c r="X44">
        <v>2</v>
      </c>
    </row>
    <row r="45" spans="1:24" x14ac:dyDescent="0.25">
      <c r="A45">
        <v>44</v>
      </c>
      <c r="B45">
        <v>0</v>
      </c>
      <c r="C45">
        <v>60</v>
      </c>
      <c r="D45">
        <v>44</v>
      </c>
      <c r="E45">
        <v>1</v>
      </c>
      <c r="F45">
        <v>1</v>
      </c>
      <c r="G45">
        <v>44</v>
      </c>
      <c r="H45">
        <v>2</v>
      </c>
      <c r="I45">
        <v>62</v>
      </c>
      <c r="J45">
        <v>44</v>
      </c>
      <c r="K45">
        <v>3</v>
      </c>
      <c r="L45">
        <v>3</v>
      </c>
      <c r="M45">
        <v>44</v>
      </c>
      <c r="N45">
        <v>4</v>
      </c>
      <c r="O45">
        <v>356712156</v>
      </c>
      <c r="P45">
        <v>44</v>
      </c>
      <c r="Q45">
        <v>5</v>
      </c>
      <c r="R45">
        <v>1</v>
      </c>
      <c r="S45">
        <v>44</v>
      </c>
      <c r="T45">
        <v>6</v>
      </c>
      <c r="U45">
        <v>356712157</v>
      </c>
      <c r="V45">
        <v>44</v>
      </c>
      <c r="W45">
        <v>7</v>
      </c>
      <c r="X45">
        <v>2</v>
      </c>
    </row>
    <row r="46" spans="1:24" x14ac:dyDescent="0.25">
      <c r="A46">
        <v>45</v>
      </c>
      <c r="B46">
        <v>0</v>
      </c>
      <c r="C46">
        <v>60</v>
      </c>
      <c r="D46">
        <v>45</v>
      </c>
      <c r="E46">
        <v>1</v>
      </c>
      <c r="F46">
        <v>1</v>
      </c>
      <c r="G46">
        <v>45</v>
      </c>
      <c r="H46">
        <v>2</v>
      </c>
      <c r="I46">
        <v>62</v>
      </c>
      <c r="J46">
        <v>45</v>
      </c>
      <c r="K46">
        <v>3</v>
      </c>
      <c r="L46">
        <v>3</v>
      </c>
      <c r="M46">
        <v>45</v>
      </c>
      <c r="N46">
        <v>4</v>
      </c>
      <c r="O46">
        <v>356712156</v>
      </c>
      <c r="P46">
        <v>45</v>
      </c>
      <c r="Q46">
        <v>5</v>
      </c>
      <c r="R46">
        <v>1</v>
      </c>
      <c r="S46">
        <v>45</v>
      </c>
      <c r="T46">
        <v>6</v>
      </c>
      <c r="U46">
        <v>356712157</v>
      </c>
      <c r="V46">
        <v>45</v>
      </c>
      <c r="W46">
        <v>7</v>
      </c>
      <c r="X46">
        <v>2</v>
      </c>
    </row>
    <row r="47" spans="1:24" x14ac:dyDescent="0.25">
      <c r="A47">
        <v>46</v>
      </c>
      <c r="B47">
        <v>0</v>
      </c>
      <c r="C47">
        <v>60</v>
      </c>
      <c r="D47">
        <v>46</v>
      </c>
      <c r="E47">
        <v>1</v>
      </c>
      <c r="F47">
        <v>1</v>
      </c>
      <c r="G47">
        <v>46</v>
      </c>
      <c r="H47">
        <v>2</v>
      </c>
      <c r="I47">
        <v>62</v>
      </c>
      <c r="J47">
        <v>46</v>
      </c>
      <c r="K47">
        <v>3</v>
      </c>
      <c r="L47">
        <v>3</v>
      </c>
      <c r="M47">
        <v>46</v>
      </c>
      <c r="N47">
        <v>4</v>
      </c>
      <c r="O47">
        <v>356712156</v>
      </c>
      <c r="P47">
        <v>46</v>
      </c>
      <c r="Q47">
        <v>5</v>
      </c>
      <c r="R47">
        <v>1</v>
      </c>
      <c r="S47">
        <v>46</v>
      </c>
      <c r="T47">
        <v>6</v>
      </c>
      <c r="U47">
        <v>356712157</v>
      </c>
      <c r="V47">
        <v>46</v>
      </c>
      <c r="W47">
        <v>7</v>
      </c>
      <c r="X47">
        <v>2</v>
      </c>
    </row>
    <row r="48" spans="1:24" x14ac:dyDescent="0.25">
      <c r="A48">
        <v>47</v>
      </c>
      <c r="B48">
        <v>0</v>
      </c>
      <c r="C48">
        <v>60</v>
      </c>
      <c r="D48">
        <v>47</v>
      </c>
      <c r="E48">
        <v>1</v>
      </c>
      <c r="F48">
        <v>1</v>
      </c>
      <c r="G48">
        <v>47</v>
      </c>
      <c r="H48">
        <v>2</v>
      </c>
      <c r="I48">
        <v>62</v>
      </c>
      <c r="J48">
        <v>47</v>
      </c>
      <c r="K48">
        <v>3</v>
      </c>
      <c r="L48">
        <v>3</v>
      </c>
      <c r="M48">
        <v>47</v>
      </c>
      <c r="N48">
        <v>4</v>
      </c>
      <c r="O48">
        <v>356712156</v>
      </c>
      <c r="P48">
        <v>47</v>
      </c>
      <c r="Q48">
        <v>5</v>
      </c>
      <c r="R48">
        <v>1</v>
      </c>
      <c r="S48">
        <v>47</v>
      </c>
      <c r="T48">
        <v>6</v>
      </c>
      <c r="U48">
        <v>356712157</v>
      </c>
      <c r="V48">
        <v>47</v>
      </c>
      <c r="W48">
        <v>7</v>
      </c>
      <c r="X48">
        <v>2</v>
      </c>
    </row>
    <row r="49" spans="1:24" x14ac:dyDescent="0.25">
      <c r="A49">
        <v>48</v>
      </c>
      <c r="B49">
        <v>0</v>
      </c>
      <c r="C49">
        <v>60</v>
      </c>
      <c r="D49">
        <v>48</v>
      </c>
      <c r="E49">
        <v>1</v>
      </c>
      <c r="F49">
        <v>1</v>
      </c>
      <c r="G49">
        <v>48</v>
      </c>
      <c r="H49">
        <v>2</v>
      </c>
      <c r="I49">
        <v>62</v>
      </c>
      <c r="J49">
        <v>48</v>
      </c>
      <c r="K49">
        <v>3</v>
      </c>
      <c r="L49">
        <v>3</v>
      </c>
      <c r="M49">
        <v>48</v>
      </c>
      <c r="N49">
        <v>4</v>
      </c>
      <c r="O49">
        <v>356712156</v>
      </c>
      <c r="P49">
        <v>48</v>
      </c>
      <c r="Q49">
        <v>5</v>
      </c>
      <c r="R49">
        <v>1</v>
      </c>
      <c r="S49">
        <v>48</v>
      </c>
      <c r="T49">
        <v>6</v>
      </c>
      <c r="U49">
        <v>356712157</v>
      </c>
      <c r="V49">
        <v>48</v>
      </c>
      <c r="W49">
        <v>7</v>
      </c>
      <c r="X49">
        <v>2</v>
      </c>
    </row>
    <row r="50" spans="1:24" x14ac:dyDescent="0.25">
      <c r="A50">
        <v>49</v>
      </c>
      <c r="B50">
        <v>0</v>
      </c>
      <c r="C50">
        <v>60</v>
      </c>
      <c r="D50">
        <v>49</v>
      </c>
      <c r="E50">
        <v>1</v>
      </c>
      <c r="F50">
        <v>1</v>
      </c>
      <c r="G50">
        <v>49</v>
      </c>
      <c r="H50">
        <v>2</v>
      </c>
      <c r="I50">
        <v>62</v>
      </c>
      <c r="J50">
        <v>49</v>
      </c>
      <c r="K50">
        <v>3</v>
      </c>
      <c r="L50">
        <v>3</v>
      </c>
      <c r="M50">
        <v>49</v>
      </c>
      <c r="N50">
        <v>4</v>
      </c>
      <c r="O50">
        <v>356712156</v>
      </c>
      <c r="P50">
        <v>49</v>
      </c>
      <c r="Q50">
        <v>5</v>
      </c>
      <c r="R50">
        <v>1</v>
      </c>
      <c r="S50">
        <v>49</v>
      </c>
      <c r="T50">
        <v>6</v>
      </c>
      <c r="U50">
        <v>356712157</v>
      </c>
      <c r="V50">
        <v>49</v>
      </c>
      <c r="W50">
        <v>7</v>
      </c>
      <c r="X50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407-0D0A-47D4-81B8-950D3ABAE83D}">
  <dimension ref="A1:BY52"/>
  <sheetViews>
    <sheetView topLeftCell="AQ1" zoomScale="70" zoomScaleNormal="70" workbookViewId="0">
      <selection activeCell="BS8" sqref="BS8"/>
    </sheetView>
  </sheetViews>
  <sheetFormatPr baseColWidth="10" defaultRowHeight="15" x14ac:dyDescent="0.25"/>
  <cols>
    <col min="33" max="33" width="2.85546875" style="1" customWidth="1"/>
  </cols>
  <sheetData>
    <row r="1" spans="1:77" x14ac:dyDescent="0.25">
      <c r="A1" t="s">
        <v>0</v>
      </c>
      <c r="AH1" t="s">
        <v>1</v>
      </c>
    </row>
    <row r="2" spans="1:77" s="1" customFormat="1" x14ac:dyDescent="0.25">
      <c r="A2" s="2" t="s">
        <v>4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2</v>
      </c>
      <c r="G2" s="2" t="s">
        <v>3</v>
      </c>
      <c r="H2" s="2" t="s">
        <v>5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4</v>
      </c>
      <c r="N2" s="2" t="s">
        <v>2</v>
      </c>
      <c r="O2" s="2" t="s">
        <v>3</v>
      </c>
      <c r="P2" s="2" t="s">
        <v>5</v>
      </c>
      <c r="Q2" s="2" t="s">
        <v>4</v>
      </c>
      <c r="R2" s="2" t="s">
        <v>2</v>
      </c>
      <c r="S2" s="2" t="s">
        <v>3</v>
      </c>
      <c r="T2" s="2" t="s">
        <v>5</v>
      </c>
      <c r="U2" s="2" t="s">
        <v>16</v>
      </c>
      <c r="V2" s="2" t="s">
        <v>2</v>
      </c>
      <c r="W2" s="2" t="s">
        <v>22</v>
      </c>
      <c r="X2" s="2" t="s">
        <v>16</v>
      </c>
      <c r="Y2" s="2" t="s">
        <v>2</v>
      </c>
      <c r="Z2" s="2" t="s">
        <v>22</v>
      </c>
      <c r="AA2" s="2" t="s">
        <v>16</v>
      </c>
      <c r="AB2" s="2" t="s">
        <v>2</v>
      </c>
      <c r="AC2" s="2" t="s">
        <v>23</v>
      </c>
      <c r="AD2" s="2" t="s">
        <v>16</v>
      </c>
      <c r="AE2" s="2" t="s">
        <v>2</v>
      </c>
      <c r="AF2" s="2" t="s">
        <v>23</v>
      </c>
      <c r="AH2" s="2" t="s">
        <v>4</v>
      </c>
      <c r="AI2" s="2" t="s">
        <v>2</v>
      </c>
      <c r="AJ2" s="2" t="s">
        <v>3</v>
      </c>
      <c r="AK2" s="2" t="s">
        <v>5</v>
      </c>
      <c r="AL2" s="2" t="s">
        <v>4</v>
      </c>
      <c r="AM2" s="2" t="s">
        <v>2</v>
      </c>
      <c r="AN2" s="2" t="s">
        <v>3</v>
      </c>
      <c r="AO2" s="2" t="s">
        <v>5</v>
      </c>
      <c r="AP2" s="2" t="s">
        <v>4</v>
      </c>
      <c r="AQ2" s="2" t="s">
        <v>2</v>
      </c>
      <c r="AR2" s="2" t="s">
        <v>3</v>
      </c>
      <c r="AS2" s="2" t="s">
        <v>5</v>
      </c>
      <c r="AT2" s="2" t="s">
        <v>4</v>
      </c>
      <c r="AU2" s="2" t="s">
        <v>2</v>
      </c>
      <c r="AV2" s="2" t="s">
        <v>3</v>
      </c>
      <c r="AW2" s="2" t="s">
        <v>5</v>
      </c>
      <c r="AX2" s="2" t="s">
        <v>4</v>
      </c>
      <c r="AY2" s="2" t="s">
        <v>2</v>
      </c>
      <c r="AZ2" s="2" t="s">
        <v>3</v>
      </c>
      <c r="BA2" s="2" t="s">
        <v>5</v>
      </c>
      <c r="BB2" s="2" t="s">
        <v>16</v>
      </c>
      <c r="BC2" s="2" t="s">
        <v>2</v>
      </c>
      <c r="BD2" s="2" t="s">
        <v>22</v>
      </c>
      <c r="BE2" s="2" t="s">
        <v>16</v>
      </c>
      <c r="BF2" s="2" t="s">
        <v>2</v>
      </c>
      <c r="BG2" s="2" t="s">
        <v>22</v>
      </c>
      <c r="BH2" s="2" t="s">
        <v>16</v>
      </c>
      <c r="BI2" s="2" t="s">
        <v>2</v>
      </c>
      <c r="BJ2" s="2" t="s">
        <v>22</v>
      </c>
      <c r="BK2" s="2" t="s">
        <v>16</v>
      </c>
      <c r="BL2" s="2" t="s">
        <v>2</v>
      </c>
      <c r="BM2" s="2" t="s">
        <v>22</v>
      </c>
      <c r="BN2" s="2" t="s">
        <v>16</v>
      </c>
      <c r="BO2" s="2" t="s">
        <v>2</v>
      </c>
      <c r="BP2" s="2" t="s">
        <v>23</v>
      </c>
      <c r="BQ2" s="2" t="s">
        <v>16</v>
      </c>
      <c r="BR2" s="2" t="s">
        <v>2</v>
      </c>
      <c r="BS2" s="2" t="s">
        <v>23</v>
      </c>
      <c r="BT2" s="2" t="s">
        <v>16</v>
      </c>
      <c r="BU2" s="2" t="s">
        <v>2</v>
      </c>
      <c r="BV2" s="2" t="s">
        <v>23</v>
      </c>
      <c r="BW2" s="2" t="s">
        <v>16</v>
      </c>
      <c r="BX2" s="2" t="s">
        <v>2</v>
      </c>
      <c r="BY2" s="2" t="s">
        <v>23</v>
      </c>
    </row>
    <row r="3" spans="1:77" x14ac:dyDescent="0.25">
      <c r="A3">
        <f>'grpc time raw data'!A1</f>
        <v>0</v>
      </c>
      <c r="B3">
        <f>'grpc time raw data'!B1</f>
        <v>0</v>
      </c>
      <c r="C3">
        <f>IF('grpc time raw data'!C1&lt;&gt;"",'grpc time raw data'!C1/1000000,"")</f>
        <v>934.88022000000001</v>
      </c>
      <c r="D3">
        <f>IF('grpc time raw data'!C1&lt;&gt;"",AVERAGE(C$3:C$998),"")</f>
        <v>855.89392819999978</v>
      </c>
      <c r="E3">
        <f>'grpc time raw data'!D1</f>
        <v>0</v>
      </c>
      <c r="F3">
        <f>'grpc time raw data'!E1</f>
        <v>1</v>
      </c>
      <c r="G3">
        <f>IF('grpc time raw data'!F1&lt;&gt;"",'grpc time raw data'!F1/1000000,"")</f>
        <v>1093.7944500000001</v>
      </c>
      <c r="H3">
        <f>IF('grpc time raw data'!F1&lt;&gt;"",AVERAGE(G$3:G$998),"")</f>
        <v>905.26442219999967</v>
      </c>
      <c r="I3">
        <f>'grpc time raw data'!G1</f>
        <v>0</v>
      </c>
      <c r="J3">
        <f>'grpc time raw data'!H1</f>
        <v>2</v>
      </c>
      <c r="K3">
        <f>IF('grpc time raw data'!I1&lt;&gt;"",'grpc time raw data'!I1/1000000,"")</f>
        <v>0.66347</v>
      </c>
      <c r="L3">
        <f>IF('grpc time raw data'!I1&lt;&gt;"",AVERAGE(K$3:K$998),"")</f>
        <v>0.79489799999999999</v>
      </c>
      <c r="M3">
        <f>'grpc time raw data'!J1</f>
        <v>0</v>
      </c>
      <c r="N3">
        <f>'grpc time raw data'!K1</f>
        <v>3</v>
      </c>
      <c r="O3">
        <f>IF('grpc time raw data'!L1&lt;&gt;"",'grpc time raw data'!L1/1000000,"")</f>
        <v>23.395219999999998</v>
      </c>
      <c r="P3">
        <f>IF('grpc time raw data'!L1&lt;&gt;"",AVERAGE(O$3:O$998),"")</f>
        <v>23.922067999999999</v>
      </c>
      <c r="Q3">
        <f>'grpc time raw data'!M1</f>
        <v>0</v>
      </c>
      <c r="R3">
        <f>'grpc time raw data'!N1</f>
        <v>4</v>
      </c>
      <c r="S3">
        <f>IF('grpc time raw data'!O1&lt;&gt;"",'grpc time raw data'!O1/1000000,"")</f>
        <v>20.834479999999999</v>
      </c>
      <c r="T3">
        <f>IF('grpc time raw data'!O1&lt;&gt;"",AVERAGE(S$3:S$998),"")</f>
        <v>21.0013802</v>
      </c>
      <c r="U3">
        <f>'grpc size raw data'!A1</f>
        <v>0</v>
      </c>
      <c r="V3">
        <f>'grpc size raw data'!B1</f>
        <v>0</v>
      </c>
      <c r="W3">
        <f>IF('grpc size raw data'!C1&lt;&gt;0,'grpc size raw data'!C1,"")</f>
        <v>25</v>
      </c>
      <c r="X3">
        <f>'grpc size raw data'!D1</f>
        <v>0</v>
      </c>
      <c r="Y3">
        <f>'grpc size raw data'!E1</f>
        <v>1</v>
      </c>
      <c r="Z3">
        <f>IF('grpc size raw data'!F1&lt;&gt;0,'grpc size raw data'!F1,"")</f>
        <v>25</v>
      </c>
      <c r="AA3">
        <f>'grpc size raw data'!G1</f>
        <v>0</v>
      </c>
      <c r="AB3">
        <f>'grpc size raw data'!H1</f>
        <v>2</v>
      </c>
      <c r="AC3">
        <f>IF('grpc size raw data'!I1&lt;&gt;0,'grpc size raw data'!I1/1000000,"")</f>
        <v>353.99990400000002</v>
      </c>
      <c r="AD3">
        <f>'grpc size raw data'!J1</f>
        <v>0</v>
      </c>
      <c r="AE3">
        <f>'grpc size raw data'!K1</f>
        <v>3</v>
      </c>
      <c r="AF3">
        <f>IF('grpc size raw data'!L1&lt;&gt;0,'grpc size raw data'!L1/1000000,"")</f>
        <v>353.99990200000002</v>
      </c>
      <c r="AH3">
        <f>'http time raw data'!A1</f>
        <v>0</v>
      </c>
      <c r="AI3">
        <f>'http time raw data'!B1</f>
        <v>0</v>
      </c>
      <c r="AJ3">
        <f>IF('http time raw data'!C1&lt;&gt;"",'http time raw data'!C1/1000000,"")</f>
        <v>4718.0018700000001</v>
      </c>
      <c r="AK3">
        <f>IF('http time raw data'!C1&lt;&gt;"",AVERAGE(AJ$3:AJ$998),"")</f>
        <v>5845.5942747999998</v>
      </c>
      <c r="AL3">
        <f>'http time raw data'!D1</f>
        <v>0</v>
      </c>
      <c r="AM3">
        <f>'http time raw data'!E1</f>
        <v>1</v>
      </c>
      <c r="AN3">
        <f>IF('http time raw data'!F1&lt;&gt;"",'http time raw data'!F1/1000000,"")</f>
        <v>2999.9997899999998</v>
      </c>
      <c r="AO3">
        <f>IF('http time raw data'!F1&lt;&gt;"",AVERAGE(AN$3:AN$998),"")</f>
        <v>3988.7647646000009</v>
      </c>
      <c r="AP3">
        <f>'http time raw data'!G1</f>
        <v>0</v>
      </c>
      <c r="AQ3">
        <f>'http time raw data'!H1</f>
        <v>2</v>
      </c>
      <c r="AR3">
        <f>IF('http time raw data'!I1&lt;&gt;"",'http time raw data'!I1/1000000,"")</f>
        <v>0.97153999999999996</v>
      </c>
      <c r="AS3">
        <f>IF('http time raw data'!I1&lt;&gt;"",AVERAGE(AR$3:AR$998),"")</f>
        <v>2.5108271999999996</v>
      </c>
      <c r="AT3">
        <f>'http time raw data'!J1</f>
        <v>0</v>
      </c>
      <c r="AU3">
        <f>'http time raw data'!K1</f>
        <v>3</v>
      </c>
      <c r="AV3">
        <f>IF('http time raw data'!L1&lt;&gt;"",'http time raw data'!L1/1000000,"")</f>
        <v>41.560079999999999</v>
      </c>
      <c r="AW3">
        <f>IF('http time raw data'!L1&lt;&gt;"",AVERAGE(AV$3:AV$998),"")</f>
        <v>50.261631999999992</v>
      </c>
      <c r="AX3">
        <f>'http time raw data'!M1</f>
        <v>0</v>
      </c>
      <c r="AY3">
        <f>'http time raw data'!N1</f>
        <v>4</v>
      </c>
      <c r="AZ3">
        <f>IF('http time raw data'!O1&lt;&gt;"",'http time raw data'!O1/1000000,"")</f>
        <v>22.883400000000002</v>
      </c>
      <c r="BA3">
        <f>IF('http time raw data'!O1&lt;&gt;"",AVERAGE(AZ$3:AZ$998),"")</f>
        <v>24.711695599999999</v>
      </c>
      <c r="BB3">
        <f>'http size raw data'!A1</f>
        <v>0</v>
      </c>
      <c r="BC3">
        <f>'http size raw data'!B1</f>
        <v>0</v>
      </c>
      <c r="BD3">
        <f>IF('http size raw data'!C1&lt;&gt;0,'http size raw data'!C1,"")</f>
        <v>60</v>
      </c>
      <c r="BE3">
        <f>'http size raw data'!D1</f>
        <v>0</v>
      </c>
      <c r="BF3">
        <f>'http size raw data'!E1</f>
        <v>1</v>
      </c>
      <c r="BG3">
        <f>IF('http size raw data'!F1&lt;&gt;0,'http size raw data'!F1,"")</f>
        <v>1</v>
      </c>
      <c r="BH3">
        <f>'http size raw data'!G1</f>
        <v>0</v>
      </c>
      <c r="BI3">
        <f>'http size raw data'!H1</f>
        <v>2</v>
      </c>
      <c r="BJ3">
        <f>IF('http size raw data'!I1&lt;&gt;0,'http size raw data'!I1,"")</f>
        <v>62</v>
      </c>
      <c r="BK3">
        <f>'http size raw data'!J1</f>
        <v>0</v>
      </c>
      <c r="BL3">
        <f>'http size raw data'!K1</f>
        <v>3</v>
      </c>
      <c r="BM3">
        <f>IF('http size raw data'!L1&lt;&gt;0,'http size raw data'!L1,"")</f>
        <v>3</v>
      </c>
      <c r="BN3">
        <f>'http size raw data'!M1</f>
        <v>0</v>
      </c>
      <c r="BO3">
        <f>'http size raw data'!N1</f>
        <v>4</v>
      </c>
      <c r="BP3">
        <f>IF('http size raw data'!O1&lt;&gt;0,'http size raw data'!O1/1000000,"")</f>
        <v>356.71215599999999</v>
      </c>
      <c r="BQ3">
        <f>'http size raw data'!P1</f>
        <v>0</v>
      </c>
      <c r="BR3">
        <f>'http size raw data'!Q1</f>
        <v>5</v>
      </c>
      <c r="BS3">
        <f>IF('http size raw data'!R1&lt;&gt;0,'http size raw data'!R1/1000000,"")</f>
        <v>9.9999999999999995E-7</v>
      </c>
      <c r="BT3">
        <f>'http size raw data'!S1</f>
        <v>0</v>
      </c>
      <c r="BU3">
        <f>'http size raw data'!T1</f>
        <v>6</v>
      </c>
      <c r="BV3">
        <f>IF('http size raw data'!U1&lt;&gt;0,'http size raw data'!U1/1000000,"")</f>
        <v>356.71215699999999</v>
      </c>
      <c r="BW3">
        <f>'http size raw data'!V1</f>
        <v>0</v>
      </c>
      <c r="BX3">
        <f>'http size raw data'!W1</f>
        <v>7</v>
      </c>
      <c r="BY3">
        <f>IF('http size raw data'!X1&lt;&gt;0,'http size raw data'!X1/1000000,"")</f>
        <v>1.9999999999999999E-6</v>
      </c>
    </row>
    <row r="4" spans="1:77" x14ac:dyDescent="0.25">
      <c r="A4">
        <f>'grpc time raw data'!A2</f>
        <v>1</v>
      </c>
      <c r="B4">
        <f>'grpc time raw data'!B2</f>
        <v>0</v>
      </c>
      <c r="C4">
        <f>IF('grpc time raw data'!C2&lt;&gt;"",'grpc time raw data'!C2/1000000,"")</f>
        <v>879.22596999999996</v>
      </c>
      <c r="D4">
        <f>IF('grpc time raw data'!C2&lt;&gt;"",AVERAGE(C$3:C$998),"")</f>
        <v>855.89392819999978</v>
      </c>
      <c r="E4">
        <f>'grpc time raw data'!D2</f>
        <v>1</v>
      </c>
      <c r="F4">
        <f>'grpc time raw data'!E2</f>
        <v>1</v>
      </c>
      <c r="G4">
        <f>IF('grpc time raw data'!F2&lt;&gt;"",'grpc time raw data'!F2/1000000,"")</f>
        <v>1078.94661</v>
      </c>
      <c r="H4">
        <f>IF('grpc time raw data'!F2&lt;&gt;"",AVERAGE(G$3:G$998),"")</f>
        <v>905.26442219999967</v>
      </c>
      <c r="I4">
        <f>'grpc time raw data'!G2</f>
        <v>1</v>
      </c>
      <c r="J4">
        <f>'grpc time raw data'!H2</f>
        <v>2</v>
      </c>
      <c r="K4">
        <f>IF('grpc time raw data'!I2&lt;&gt;"",'grpc time raw data'!I2/1000000,"")</f>
        <v>0.95894000000000001</v>
      </c>
      <c r="L4">
        <f>IF('grpc time raw data'!I2&lt;&gt;"",AVERAGE(K$3:K$998),"")</f>
        <v>0.79489799999999999</v>
      </c>
      <c r="M4">
        <f>'grpc time raw data'!J2</f>
        <v>1</v>
      </c>
      <c r="N4">
        <f>'grpc time raw data'!K2</f>
        <v>3</v>
      </c>
      <c r="O4">
        <f>IF('grpc time raw data'!L2&lt;&gt;"",'grpc time raw data'!L2/1000000,"")</f>
        <v>23.572649999999999</v>
      </c>
      <c r="P4">
        <f>IF('grpc time raw data'!L2&lt;&gt;"",AVERAGE(O$3:O$998),"")</f>
        <v>23.922067999999999</v>
      </c>
      <c r="Q4">
        <f>'grpc time raw data'!M2</f>
        <v>1</v>
      </c>
      <c r="R4">
        <f>'grpc time raw data'!N2</f>
        <v>4</v>
      </c>
      <c r="S4">
        <f>IF('grpc time raw data'!O2&lt;&gt;"",'grpc time raw data'!O2/1000000,"")</f>
        <v>20.85688</v>
      </c>
      <c r="T4">
        <f>IF('grpc time raw data'!O2&lt;&gt;"",AVERAGE(S$3:S$998),"")</f>
        <v>21.0013802</v>
      </c>
      <c r="U4">
        <f>'grpc size raw data'!A2</f>
        <v>1</v>
      </c>
      <c r="V4">
        <f>'grpc size raw data'!B2</f>
        <v>0</v>
      </c>
      <c r="W4">
        <f>IF('grpc size raw data'!C2&lt;&gt;0,'grpc size raw data'!C2,"")</f>
        <v>25</v>
      </c>
      <c r="X4">
        <f>'grpc size raw data'!D2</f>
        <v>1</v>
      </c>
      <c r="Y4">
        <f>'grpc size raw data'!E2</f>
        <v>1</v>
      </c>
      <c r="Z4">
        <f>IF('grpc size raw data'!F2&lt;&gt;0,'grpc size raw data'!F2,"")</f>
        <v>25</v>
      </c>
      <c r="AA4">
        <f>'grpc size raw data'!G2</f>
        <v>1</v>
      </c>
      <c r="AB4">
        <f>'grpc size raw data'!H2</f>
        <v>2</v>
      </c>
      <c r="AC4">
        <f>IF('grpc size raw data'!I2&lt;&gt;0,'grpc size raw data'!I2/1000000,"")</f>
        <v>353.99990400000002</v>
      </c>
      <c r="AD4">
        <f>'grpc size raw data'!J2</f>
        <v>1</v>
      </c>
      <c r="AE4">
        <f>'grpc size raw data'!K2</f>
        <v>3</v>
      </c>
      <c r="AF4">
        <f>IF('grpc size raw data'!L2&lt;&gt;0,'grpc size raw data'!L2/1000000,"")</f>
        <v>353.99990200000002</v>
      </c>
      <c r="AH4">
        <f>'http time raw data'!A2</f>
        <v>1</v>
      </c>
      <c r="AI4">
        <f>'http time raw data'!B2</f>
        <v>0</v>
      </c>
      <c r="AJ4">
        <f>IF('http time raw data'!C2&lt;&gt;"",'http time raw data'!C2/1000000,"")</f>
        <v>5353.5980099999997</v>
      </c>
      <c r="AK4">
        <f>IF('http time raw data'!C2&lt;&gt;"",AVERAGE(AJ$3:AJ$998),"")</f>
        <v>5845.5942747999998</v>
      </c>
      <c r="AL4">
        <f>'http time raw data'!D2</f>
        <v>1</v>
      </c>
      <c r="AM4">
        <f>'http time raw data'!E2</f>
        <v>1</v>
      </c>
      <c r="AN4">
        <f>IF('http time raw data'!F2&lt;&gt;"",'http time raw data'!F2/1000000,"")</f>
        <v>3010.5493000000001</v>
      </c>
      <c r="AO4">
        <f>IF('http time raw data'!F2&lt;&gt;"",AVERAGE(AN$3:AN$998),"")</f>
        <v>3988.7647646000009</v>
      </c>
      <c r="AP4">
        <f>'http time raw data'!G2</f>
        <v>1</v>
      </c>
      <c r="AQ4">
        <f>'http time raw data'!H2</f>
        <v>2</v>
      </c>
      <c r="AR4">
        <f>IF('http time raw data'!I2&lt;&gt;"",'http time raw data'!I2/1000000,"")</f>
        <v>1.6484300000000001</v>
      </c>
      <c r="AS4">
        <f>IF('http time raw data'!I2&lt;&gt;"",AVERAGE(AR$3:AR$998),"")</f>
        <v>2.5108271999999996</v>
      </c>
      <c r="AT4">
        <f>'http time raw data'!J2</f>
        <v>1</v>
      </c>
      <c r="AU4">
        <f>'http time raw data'!K2</f>
        <v>3</v>
      </c>
      <c r="AV4">
        <f>IF('http time raw data'!L2&lt;&gt;"",'http time raw data'!L2/1000000,"")</f>
        <v>54.484220000000001</v>
      </c>
      <c r="AW4">
        <f>IF('http time raw data'!L2&lt;&gt;"",AVERAGE(AV$3:AV$998),"")</f>
        <v>50.261631999999992</v>
      </c>
      <c r="AX4">
        <f>'http time raw data'!M2</f>
        <v>1</v>
      </c>
      <c r="AY4">
        <f>'http time raw data'!N2</f>
        <v>4</v>
      </c>
      <c r="AZ4">
        <f>IF('http time raw data'!O2&lt;&gt;"",'http time raw data'!O2/1000000,"")</f>
        <v>27.072710000000001</v>
      </c>
      <c r="BA4">
        <f>IF('http time raw data'!O2&lt;&gt;"",AVERAGE(AZ$3:AZ$998),"")</f>
        <v>24.711695599999999</v>
      </c>
      <c r="BB4">
        <f>'http size raw data'!A2</f>
        <v>1</v>
      </c>
      <c r="BC4">
        <f>'http size raw data'!B2</f>
        <v>0</v>
      </c>
      <c r="BD4">
        <f>IF('http size raw data'!C2&lt;&gt;0,'http size raw data'!C2,"")</f>
        <v>60</v>
      </c>
      <c r="BE4">
        <f>'http size raw data'!D2</f>
        <v>1</v>
      </c>
      <c r="BF4">
        <f>'http size raw data'!E2</f>
        <v>1</v>
      </c>
      <c r="BG4">
        <f>IF('http size raw data'!F2&lt;&gt;0,'http size raw data'!F2,"")</f>
        <v>1</v>
      </c>
      <c r="BH4">
        <f>'http size raw data'!G2</f>
        <v>1</v>
      </c>
      <c r="BI4">
        <f>'http size raw data'!H2</f>
        <v>2</v>
      </c>
      <c r="BJ4">
        <f>IF('http size raw data'!I2&lt;&gt;0,'http size raw data'!I2,"")</f>
        <v>62</v>
      </c>
      <c r="BK4">
        <f>'http size raw data'!J2</f>
        <v>1</v>
      </c>
      <c r="BL4">
        <f>'http size raw data'!K2</f>
        <v>3</v>
      </c>
      <c r="BM4">
        <f>IF('http size raw data'!L2&lt;&gt;0,'http size raw data'!L2,"")</f>
        <v>3</v>
      </c>
      <c r="BN4">
        <f>'http size raw data'!M2</f>
        <v>1</v>
      </c>
      <c r="BO4">
        <f>'http size raw data'!N2</f>
        <v>4</v>
      </c>
      <c r="BP4">
        <f>IF('http size raw data'!O2&lt;&gt;0,'http size raw data'!O2/1000000,"")</f>
        <v>356.71215599999999</v>
      </c>
      <c r="BQ4">
        <f>'http size raw data'!P2</f>
        <v>1</v>
      </c>
      <c r="BR4">
        <f>'http size raw data'!Q2</f>
        <v>5</v>
      </c>
      <c r="BS4">
        <f>IF('http size raw data'!R2&lt;&gt;0,'http size raw data'!R2/1000000,"")</f>
        <v>9.9999999999999995E-7</v>
      </c>
      <c r="BT4">
        <f>'http size raw data'!S2</f>
        <v>1</v>
      </c>
      <c r="BU4">
        <f>'http size raw data'!T2</f>
        <v>6</v>
      </c>
      <c r="BV4">
        <f>IF('http size raw data'!U2&lt;&gt;0,'http size raw data'!U2/1000000,"")</f>
        <v>356.71215699999999</v>
      </c>
      <c r="BW4">
        <f>'http size raw data'!V2</f>
        <v>1</v>
      </c>
      <c r="BX4">
        <f>'http size raw data'!W2</f>
        <v>7</v>
      </c>
      <c r="BY4">
        <f>IF('http size raw data'!X2&lt;&gt;0,'http size raw data'!X2/1000000,"")</f>
        <v>1.9999999999999999E-6</v>
      </c>
    </row>
    <row r="5" spans="1:77" x14ac:dyDescent="0.25">
      <c r="A5">
        <f>'grpc time raw data'!A3</f>
        <v>2</v>
      </c>
      <c r="B5">
        <f>'grpc time raw data'!B3</f>
        <v>0</v>
      </c>
      <c r="C5">
        <f>IF('grpc time raw data'!C3&lt;&gt;"",'grpc time raw data'!C3/1000000,"")</f>
        <v>835.50032999999996</v>
      </c>
      <c r="D5">
        <f>IF('grpc time raw data'!C3&lt;&gt;"",AVERAGE(C$3:C$998),"")</f>
        <v>855.89392819999978</v>
      </c>
      <c r="E5">
        <f>'grpc time raw data'!D3</f>
        <v>2</v>
      </c>
      <c r="F5">
        <f>'grpc time raw data'!E3</f>
        <v>1</v>
      </c>
      <c r="G5">
        <f>IF('grpc time raw data'!F3&lt;&gt;"",'grpc time raw data'!F3/1000000,"")</f>
        <v>1076.86985</v>
      </c>
      <c r="H5">
        <f>IF('grpc time raw data'!F3&lt;&gt;"",AVERAGE(G$3:G$998),"")</f>
        <v>905.26442219999967</v>
      </c>
      <c r="I5">
        <f>'grpc time raw data'!G3</f>
        <v>2</v>
      </c>
      <c r="J5">
        <f>'grpc time raw data'!H3</f>
        <v>2</v>
      </c>
      <c r="K5">
        <f>IF('grpc time raw data'!I3&lt;&gt;"",'grpc time raw data'!I3/1000000,"")</f>
        <v>0.67979000000000001</v>
      </c>
      <c r="L5">
        <f>IF('grpc time raw data'!I3&lt;&gt;"",AVERAGE(K$3:K$998),"")</f>
        <v>0.79489799999999999</v>
      </c>
      <c r="M5">
        <f>'grpc time raw data'!J3</f>
        <v>2</v>
      </c>
      <c r="N5">
        <f>'grpc time raw data'!K3</f>
        <v>3</v>
      </c>
      <c r="O5">
        <f>IF('grpc time raw data'!L3&lt;&gt;"",'grpc time raw data'!L3/1000000,"")</f>
        <v>23.701139999999999</v>
      </c>
      <c r="P5">
        <f>IF('grpc time raw data'!L3&lt;&gt;"",AVERAGE(O$3:O$998),"")</f>
        <v>23.922067999999999</v>
      </c>
      <c r="Q5">
        <f>'grpc time raw data'!M3</f>
        <v>2</v>
      </c>
      <c r="R5">
        <f>'grpc time raw data'!N3</f>
        <v>4</v>
      </c>
      <c r="S5">
        <f>IF('grpc time raw data'!O3&lt;&gt;"",'grpc time raw data'!O3/1000000,"")</f>
        <v>20.757200000000001</v>
      </c>
      <c r="T5">
        <f>IF('grpc time raw data'!O3&lt;&gt;"",AVERAGE(S$3:S$998),"")</f>
        <v>21.0013802</v>
      </c>
      <c r="U5">
        <f>'grpc size raw data'!A3</f>
        <v>2</v>
      </c>
      <c r="V5">
        <f>'grpc size raw data'!B3</f>
        <v>0</v>
      </c>
      <c r="W5">
        <f>IF('grpc size raw data'!C3&lt;&gt;0,'grpc size raw data'!C3,"")</f>
        <v>25</v>
      </c>
      <c r="X5">
        <f>'grpc size raw data'!D3</f>
        <v>2</v>
      </c>
      <c r="Y5">
        <f>'grpc size raw data'!E3</f>
        <v>1</v>
      </c>
      <c r="Z5">
        <f>IF('grpc size raw data'!F3&lt;&gt;0,'grpc size raw data'!F3,"")</f>
        <v>25</v>
      </c>
      <c r="AA5">
        <f>'grpc size raw data'!G3</f>
        <v>2</v>
      </c>
      <c r="AB5">
        <f>'grpc size raw data'!H3</f>
        <v>2</v>
      </c>
      <c r="AC5">
        <f>IF('grpc size raw data'!I3&lt;&gt;0,'grpc size raw data'!I3/1000000,"")</f>
        <v>353.99990400000002</v>
      </c>
      <c r="AD5">
        <f>'grpc size raw data'!J3</f>
        <v>2</v>
      </c>
      <c r="AE5">
        <f>'grpc size raw data'!K3</f>
        <v>3</v>
      </c>
      <c r="AF5">
        <f>IF('grpc size raw data'!L3&lt;&gt;0,'grpc size raw data'!L3/1000000,"")</f>
        <v>353.99990200000002</v>
      </c>
      <c r="AH5">
        <f>'http time raw data'!A3</f>
        <v>2</v>
      </c>
      <c r="AI5">
        <f>'http time raw data'!B3</f>
        <v>0</v>
      </c>
      <c r="AJ5">
        <f>IF('http time raw data'!C3&lt;&gt;"",'http time raw data'!C3/1000000,"")</f>
        <v>5024.0778600000003</v>
      </c>
      <c r="AK5">
        <f>IF('http time raw data'!C3&lt;&gt;"",AVERAGE(AJ$3:AJ$998),"")</f>
        <v>5845.5942747999998</v>
      </c>
      <c r="AL5">
        <f>'http time raw data'!D3</f>
        <v>2</v>
      </c>
      <c r="AM5">
        <f>'http time raw data'!E3</f>
        <v>1</v>
      </c>
      <c r="AN5">
        <f>IF('http time raw data'!F3&lt;&gt;"",'http time raw data'!F3/1000000,"")</f>
        <v>3892.0475000000001</v>
      </c>
      <c r="AO5">
        <f>IF('http time raw data'!F3&lt;&gt;"",AVERAGE(AN$3:AN$998),"")</f>
        <v>3988.7647646000009</v>
      </c>
      <c r="AP5">
        <f>'http time raw data'!G3</f>
        <v>2</v>
      </c>
      <c r="AQ5">
        <f>'http time raw data'!H3</f>
        <v>2</v>
      </c>
      <c r="AR5">
        <f>IF('http time raw data'!I3&lt;&gt;"",'http time raw data'!I3/1000000,"")</f>
        <v>3.0417299999999998</v>
      </c>
      <c r="AS5">
        <f>IF('http time raw data'!I3&lt;&gt;"",AVERAGE(AR$3:AR$998),"")</f>
        <v>2.5108271999999996</v>
      </c>
      <c r="AT5">
        <f>'http time raw data'!J3</f>
        <v>2</v>
      </c>
      <c r="AU5">
        <f>'http time raw data'!K3</f>
        <v>3</v>
      </c>
      <c r="AV5">
        <f>IF('http time raw data'!L3&lt;&gt;"",'http time raw data'!L3/1000000,"")</f>
        <v>40.285170000000001</v>
      </c>
      <c r="AW5">
        <f>IF('http time raw data'!L3&lt;&gt;"",AVERAGE(AV$3:AV$998),"")</f>
        <v>50.261631999999992</v>
      </c>
      <c r="AX5">
        <f>'http time raw data'!M3</f>
        <v>2</v>
      </c>
      <c r="AY5">
        <f>'http time raw data'!N3</f>
        <v>4</v>
      </c>
      <c r="AZ5">
        <f>IF('http time raw data'!O3&lt;&gt;"",'http time raw data'!O3/1000000,"")</f>
        <v>22.185510000000001</v>
      </c>
      <c r="BA5">
        <f>IF('http time raw data'!O3&lt;&gt;"",AVERAGE(AZ$3:AZ$998),"")</f>
        <v>24.711695599999999</v>
      </c>
      <c r="BB5">
        <f>'http size raw data'!A3</f>
        <v>2</v>
      </c>
      <c r="BC5">
        <f>'http size raw data'!B3</f>
        <v>0</v>
      </c>
      <c r="BD5">
        <f>IF('http size raw data'!C3&lt;&gt;0,'http size raw data'!C3,"")</f>
        <v>60</v>
      </c>
      <c r="BE5">
        <f>'http size raw data'!D3</f>
        <v>2</v>
      </c>
      <c r="BF5">
        <f>'http size raw data'!E3</f>
        <v>1</v>
      </c>
      <c r="BG5">
        <f>IF('http size raw data'!F3&lt;&gt;0,'http size raw data'!F3,"")</f>
        <v>1</v>
      </c>
      <c r="BH5">
        <f>'http size raw data'!G3</f>
        <v>2</v>
      </c>
      <c r="BI5">
        <f>'http size raw data'!H3</f>
        <v>2</v>
      </c>
      <c r="BJ5">
        <f>IF('http size raw data'!I3&lt;&gt;0,'http size raw data'!I3,"")</f>
        <v>62</v>
      </c>
      <c r="BK5">
        <f>'http size raw data'!J3</f>
        <v>2</v>
      </c>
      <c r="BL5">
        <f>'http size raw data'!K3</f>
        <v>3</v>
      </c>
      <c r="BM5">
        <f>IF('http size raw data'!L3&lt;&gt;0,'http size raw data'!L3,"")</f>
        <v>3</v>
      </c>
      <c r="BN5">
        <f>'http size raw data'!M3</f>
        <v>2</v>
      </c>
      <c r="BO5">
        <f>'http size raw data'!N3</f>
        <v>4</v>
      </c>
      <c r="BP5">
        <f>IF('http size raw data'!O3&lt;&gt;0,'http size raw data'!O3/1000000,"")</f>
        <v>356.71215599999999</v>
      </c>
      <c r="BQ5">
        <f>'http size raw data'!P3</f>
        <v>2</v>
      </c>
      <c r="BR5">
        <f>'http size raw data'!Q3</f>
        <v>5</v>
      </c>
      <c r="BS5">
        <f>IF('http size raw data'!R3&lt;&gt;0,'http size raw data'!R3/1000000,"")</f>
        <v>9.9999999999999995E-7</v>
      </c>
      <c r="BT5">
        <f>'http size raw data'!S3</f>
        <v>2</v>
      </c>
      <c r="BU5">
        <f>'http size raw data'!T3</f>
        <v>6</v>
      </c>
      <c r="BV5">
        <f>IF('http size raw data'!U3&lt;&gt;0,'http size raw data'!U3/1000000,"")</f>
        <v>356.71215699999999</v>
      </c>
      <c r="BW5">
        <f>'http size raw data'!V3</f>
        <v>2</v>
      </c>
      <c r="BX5">
        <f>'http size raw data'!W3</f>
        <v>7</v>
      </c>
      <c r="BY5">
        <f>IF('http size raw data'!X3&lt;&gt;0,'http size raw data'!X3/1000000,"")</f>
        <v>1.9999999999999999E-6</v>
      </c>
    </row>
    <row r="6" spans="1:77" x14ac:dyDescent="0.25">
      <c r="A6">
        <f>'grpc time raw data'!A4</f>
        <v>3</v>
      </c>
      <c r="B6">
        <f>'grpc time raw data'!B4</f>
        <v>0</v>
      </c>
      <c r="C6">
        <f>IF('grpc time raw data'!C4&lt;&gt;"",'grpc time raw data'!C4/1000000,"")</f>
        <v>827.88621999999998</v>
      </c>
      <c r="D6">
        <f>IF('grpc time raw data'!C4&lt;&gt;"",AVERAGE(C$3:C$998),"")</f>
        <v>855.89392819999978</v>
      </c>
      <c r="E6">
        <f>'grpc time raw data'!D4</f>
        <v>3</v>
      </c>
      <c r="F6">
        <f>'grpc time raw data'!E4</f>
        <v>1</v>
      </c>
      <c r="G6">
        <f>IF('grpc time raw data'!F4&lt;&gt;"",'grpc time raw data'!F4/1000000,"")</f>
        <v>1076.2683500000001</v>
      </c>
      <c r="H6">
        <f>IF('grpc time raw data'!F4&lt;&gt;"",AVERAGE(G$3:G$998),"")</f>
        <v>905.26442219999967</v>
      </c>
      <c r="I6">
        <f>'grpc time raw data'!G4</f>
        <v>3</v>
      </c>
      <c r="J6">
        <f>'grpc time raw data'!H4</f>
        <v>2</v>
      </c>
      <c r="K6">
        <f>IF('grpc time raw data'!I4&lt;&gt;"",'grpc time raw data'!I4/1000000,"")</f>
        <v>0.27953</v>
      </c>
      <c r="L6">
        <f>IF('grpc time raw data'!I4&lt;&gt;"",AVERAGE(K$3:K$998),"")</f>
        <v>0.79489799999999999</v>
      </c>
      <c r="M6">
        <f>'grpc time raw data'!J4</f>
        <v>3</v>
      </c>
      <c r="N6">
        <f>'grpc time raw data'!K4</f>
        <v>3</v>
      </c>
      <c r="O6">
        <f>IF('grpc time raw data'!L4&lt;&gt;"",'grpc time raw data'!L4/1000000,"")</f>
        <v>24.07216</v>
      </c>
      <c r="P6">
        <f>IF('grpc time raw data'!L4&lt;&gt;"",AVERAGE(O$3:O$998),"")</f>
        <v>23.922067999999999</v>
      </c>
      <c r="Q6">
        <f>'grpc time raw data'!M4</f>
        <v>3</v>
      </c>
      <c r="R6">
        <f>'grpc time raw data'!N4</f>
        <v>4</v>
      </c>
      <c r="S6">
        <f>IF('grpc time raw data'!O4&lt;&gt;"",'grpc time raw data'!O4/1000000,"")</f>
        <v>20.649930000000001</v>
      </c>
      <c r="T6">
        <f>IF('grpc time raw data'!O4&lt;&gt;"",AVERAGE(S$3:S$998),"")</f>
        <v>21.0013802</v>
      </c>
      <c r="U6">
        <f>'grpc size raw data'!A4</f>
        <v>3</v>
      </c>
      <c r="V6">
        <f>'grpc size raw data'!B4</f>
        <v>0</v>
      </c>
      <c r="W6">
        <f>IF('grpc size raw data'!C4&lt;&gt;0,'grpc size raw data'!C4,"")</f>
        <v>25</v>
      </c>
      <c r="X6">
        <f>'grpc size raw data'!D4</f>
        <v>3</v>
      </c>
      <c r="Y6">
        <f>'grpc size raw data'!E4</f>
        <v>1</v>
      </c>
      <c r="Z6">
        <f>IF('grpc size raw data'!F4&lt;&gt;0,'grpc size raw data'!F4,"")</f>
        <v>25</v>
      </c>
      <c r="AA6">
        <f>'grpc size raw data'!G4</f>
        <v>3</v>
      </c>
      <c r="AB6">
        <f>'grpc size raw data'!H4</f>
        <v>2</v>
      </c>
      <c r="AC6">
        <f>IF('grpc size raw data'!I4&lt;&gt;0,'grpc size raw data'!I4/1000000,"")</f>
        <v>353.99990400000002</v>
      </c>
      <c r="AD6">
        <f>'grpc size raw data'!J4</f>
        <v>3</v>
      </c>
      <c r="AE6">
        <f>'grpc size raw data'!K4</f>
        <v>3</v>
      </c>
      <c r="AF6">
        <f>IF('grpc size raw data'!L4&lt;&gt;0,'grpc size raw data'!L4/1000000,"")</f>
        <v>353.99990200000002</v>
      </c>
      <c r="AH6">
        <f>'http time raw data'!A4</f>
        <v>3</v>
      </c>
      <c r="AI6">
        <f>'http time raw data'!B4</f>
        <v>0</v>
      </c>
      <c r="AJ6">
        <f>IF('http time raw data'!C4&lt;&gt;"",'http time raw data'!C4/1000000,"")</f>
        <v>5864.8334299999997</v>
      </c>
      <c r="AK6">
        <f>IF('http time raw data'!C4&lt;&gt;"",AVERAGE(AJ$3:AJ$998),"")</f>
        <v>5845.5942747999998</v>
      </c>
      <c r="AL6">
        <f>'http time raw data'!D4</f>
        <v>3</v>
      </c>
      <c r="AM6">
        <f>'http time raw data'!E4</f>
        <v>1</v>
      </c>
      <c r="AN6">
        <f>IF('http time raw data'!F4&lt;&gt;"",'http time raw data'!F4/1000000,"")</f>
        <v>3377.6289099999999</v>
      </c>
      <c r="AO6">
        <f>IF('http time raw data'!F4&lt;&gt;"",AVERAGE(AN$3:AN$998),"")</f>
        <v>3988.7647646000009</v>
      </c>
      <c r="AP6">
        <f>'http time raw data'!G4</f>
        <v>3</v>
      </c>
      <c r="AQ6">
        <f>'http time raw data'!H4</f>
        <v>2</v>
      </c>
      <c r="AR6">
        <f>IF('http time raw data'!I4&lt;&gt;"",'http time raw data'!I4/1000000,"")</f>
        <v>13.748390000000001</v>
      </c>
      <c r="AS6">
        <f>IF('http time raw data'!I4&lt;&gt;"",AVERAGE(AR$3:AR$998),"")</f>
        <v>2.5108271999999996</v>
      </c>
      <c r="AT6">
        <f>'http time raw data'!J4</f>
        <v>3</v>
      </c>
      <c r="AU6">
        <f>'http time raw data'!K4</f>
        <v>3</v>
      </c>
      <c r="AV6">
        <f>IF('http time raw data'!L4&lt;&gt;"",'http time raw data'!L4/1000000,"")</f>
        <v>51.260469999999998</v>
      </c>
      <c r="AW6">
        <f>IF('http time raw data'!L4&lt;&gt;"",AVERAGE(AV$3:AV$998),"")</f>
        <v>50.261631999999992</v>
      </c>
      <c r="AX6">
        <f>'http time raw data'!M4</f>
        <v>3</v>
      </c>
      <c r="AY6">
        <f>'http time raw data'!N4</f>
        <v>4</v>
      </c>
      <c r="AZ6">
        <f>IF('http time raw data'!O4&lt;&gt;"",'http time raw data'!O4/1000000,"")</f>
        <v>22.695489999999999</v>
      </c>
      <c r="BA6">
        <f>IF('http time raw data'!O4&lt;&gt;"",AVERAGE(AZ$3:AZ$998),"")</f>
        <v>24.711695599999999</v>
      </c>
      <c r="BB6">
        <f>'http size raw data'!A4</f>
        <v>3</v>
      </c>
      <c r="BC6">
        <f>'http size raw data'!B4</f>
        <v>0</v>
      </c>
      <c r="BD6">
        <f>IF('http size raw data'!C4&lt;&gt;0,'http size raw data'!C4,"")</f>
        <v>60</v>
      </c>
      <c r="BE6">
        <f>'http size raw data'!D4</f>
        <v>3</v>
      </c>
      <c r="BF6">
        <f>'http size raw data'!E4</f>
        <v>1</v>
      </c>
      <c r="BG6">
        <f>IF('http size raw data'!F4&lt;&gt;0,'http size raw data'!F4,"")</f>
        <v>1</v>
      </c>
      <c r="BH6">
        <f>'http size raw data'!G4</f>
        <v>3</v>
      </c>
      <c r="BI6">
        <f>'http size raw data'!H4</f>
        <v>2</v>
      </c>
      <c r="BJ6">
        <f>IF('http size raw data'!I4&lt;&gt;0,'http size raw data'!I4,"")</f>
        <v>62</v>
      </c>
      <c r="BK6">
        <f>'http size raw data'!J4</f>
        <v>3</v>
      </c>
      <c r="BL6">
        <f>'http size raw data'!K4</f>
        <v>3</v>
      </c>
      <c r="BM6">
        <f>IF('http size raw data'!L4&lt;&gt;0,'http size raw data'!L4,"")</f>
        <v>3</v>
      </c>
      <c r="BN6">
        <f>'http size raw data'!M4</f>
        <v>3</v>
      </c>
      <c r="BO6">
        <f>'http size raw data'!N4</f>
        <v>4</v>
      </c>
      <c r="BP6">
        <f>IF('http size raw data'!O4&lt;&gt;0,'http size raw data'!O4/1000000,"")</f>
        <v>356.71215599999999</v>
      </c>
      <c r="BQ6">
        <f>'http size raw data'!P4</f>
        <v>3</v>
      </c>
      <c r="BR6">
        <f>'http size raw data'!Q4</f>
        <v>5</v>
      </c>
      <c r="BS6">
        <f>IF('http size raw data'!R4&lt;&gt;0,'http size raw data'!R4/1000000,"")</f>
        <v>9.9999999999999995E-7</v>
      </c>
      <c r="BT6">
        <f>'http size raw data'!S4</f>
        <v>3</v>
      </c>
      <c r="BU6">
        <f>'http size raw data'!T4</f>
        <v>6</v>
      </c>
      <c r="BV6">
        <f>IF('http size raw data'!U4&lt;&gt;0,'http size raw data'!U4/1000000,"")</f>
        <v>356.71215699999999</v>
      </c>
      <c r="BW6">
        <f>'http size raw data'!V4</f>
        <v>3</v>
      </c>
      <c r="BX6">
        <f>'http size raw data'!W4</f>
        <v>7</v>
      </c>
      <c r="BY6">
        <f>IF('http size raw data'!X4&lt;&gt;0,'http size raw data'!X4/1000000,"")</f>
        <v>1.9999999999999999E-6</v>
      </c>
    </row>
    <row r="7" spans="1:77" x14ac:dyDescent="0.25">
      <c r="A7">
        <f>'grpc time raw data'!A5</f>
        <v>4</v>
      </c>
      <c r="B7">
        <f>'grpc time raw data'!B5</f>
        <v>0</v>
      </c>
      <c r="C7">
        <f>IF('grpc time raw data'!C5&lt;&gt;"",'grpc time raw data'!C5/1000000,"")</f>
        <v>848.64278000000002</v>
      </c>
      <c r="D7">
        <f>IF('grpc time raw data'!C5&lt;&gt;"",AVERAGE(C$3:C$998),"")</f>
        <v>855.89392819999978</v>
      </c>
      <c r="E7">
        <f>'grpc time raw data'!D5</f>
        <v>4</v>
      </c>
      <c r="F7">
        <f>'grpc time raw data'!E5</f>
        <v>1</v>
      </c>
      <c r="G7">
        <f>IF('grpc time raw data'!F5&lt;&gt;"",'grpc time raw data'!F5/1000000,"")</f>
        <v>1172.5274999999999</v>
      </c>
      <c r="H7">
        <f>IF('grpc time raw data'!F5&lt;&gt;"",AVERAGE(G$3:G$998),"")</f>
        <v>905.26442219999967</v>
      </c>
      <c r="I7">
        <f>'grpc time raw data'!G5</f>
        <v>4</v>
      </c>
      <c r="J7">
        <f>'grpc time raw data'!H5</f>
        <v>2</v>
      </c>
      <c r="K7">
        <f>IF('grpc time raw data'!I5&lt;&gt;"",'grpc time raw data'!I5/1000000,"")</f>
        <v>0.8871</v>
      </c>
      <c r="L7">
        <f>IF('grpc time raw data'!I5&lt;&gt;"",AVERAGE(K$3:K$998),"")</f>
        <v>0.79489799999999999</v>
      </c>
      <c r="M7">
        <f>'grpc time raw data'!J5</f>
        <v>4</v>
      </c>
      <c r="N7">
        <f>'grpc time raw data'!K5</f>
        <v>3</v>
      </c>
      <c r="O7">
        <f>IF('grpc time raw data'!L5&lt;&gt;"",'grpc time raw data'!L5/1000000,"")</f>
        <v>29.009350000000001</v>
      </c>
      <c r="P7">
        <f>IF('grpc time raw data'!L5&lt;&gt;"",AVERAGE(O$3:O$998),"")</f>
        <v>23.922067999999999</v>
      </c>
      <c r="Q7">
        <f>'grpc time raw data'!M5</f>
        <v>4</v>
      </c>
      <c r="R7">
        <f>'grpc time raw data'!N5</f>
        <v>4</v>
      </c>
      <c r="S7">
        <f>IF('grpc time raw data'!O5&lt;&gt;"",'grpc time raw data'!O5/1000000,"")</f>
        <v>22.510459999999998</v>
      </c>
      <c r="T7">
        <f>IF('grpc time raw data'!O5&lt;&gt;"",AVERAGE(S$3:S$998),"")</f>
        <v>21.0013802</v>
      </c>
      <c r="U7">
        <f>'grpc size raw data'!A5</f>
        <v>4</v>
      </c>
      <c r="V7">
        <f>'grpc size raw data'!B5</f>
        <v>0</v>
      </c>
      <c r="W7">
        <f>IF('grpc size raw data'!C5&lt;&gt;0,'grpc size raw data'!C5,"")</f>
        <v>25</v>
      </c>
      <c r="X7">
        <f>'grpc size raw data'!D5</f>
        <v>4</v>
      </c>
      <c r="Y7">
        <f>'grpc size raw data'!E5</f>
        <v>1</v>
      </c>
      <c r="Z7">
        <f>IF('grpc size raw data'!F5&lt;&gt;0,'grpc size raw data'!F5,"")</f>
        <v>25</v>
      </c>
      <c r="AA7">
        <f>'grpc size raw data'!G5</f>
        <v>4</v>
      </c>
      <c r="AB7">
        <f>'grpc size raw data'!H5</f>
        <v>2</v>
      </c>
      <c r="AC7">
        <f>IF('grpc size raw data'!I5&lt;&gt;0,'grpc size raw data'!I5/1000000,"")</f>
        <v>353.99990400000002</v>
      </c>
      <c r="AD7">
        <f>'grpc size raw data'!J5</f>
        <v>4</v>
      </c>
      <c r="AE7">
        <f>'grpc size raw data'!K5</f>
        <v>3</v>
      </c>
      <c r="AF7">
        <f>IF('grpc size raw data'!L5&lt;&gt;0,'grpc size raw data'!L5/1000000,"")</f>
        <v>353.99990200000002</v>
      </c>
      <c r="AH7">
        <f>'http time raw data'!A5</f>
        <v>4</v>
      </c>
      <c r="AI7">
        <f>'http time raw data'!B5</f>
        <v>0</v>
      </c>
      <c r="AJ7">
        <f>IF('http time raw data'!C5&lt;&gt;"",'http time raw data'!C5/1000000,"")</f>
        <v>4939.2545099999998</v>
      </c>
      <c r="AK7">
        <f>IF('http time raw data'!C5&lt;&gt;"",AVERAGE(AJ$3:AJ$998),"")</f>
        <v>5845.5942747999998</v>
      </c>
      <c r="AL7">
        <f>'http time raw data'!D5</f>
        <v>4</v>
      </c>
      <c r="AM7">
        <f>'http time raw data'!E5</f>
        <v>1</v>
      </c>
      <c r="AN7">
        <f>IF('http time raw data'!F5&lt;&gt;"",'http time raw data'!F5/1000000,"")</f>
        <v>2794.34989</v>
      </c>
      <c r="AO7">
        <f>IF('http time raw data'!F5&lt;&gt;"",AVERAGE(AN$3:AN$998),"")</f>
        <v>3988.7647646000009</v>
      </c>
      <c r="AP7">
        <f>'http time raw data'!G5</f>
        <v>4</v>
      </c>
      <c r="AQ7">
        <f>'http time raw data'!H5</f>
        <v>2</v>
      </c>
      <c r="AR7">
        <f>IF('http time raw data'!I5&lt;&gt;"",'http time raw data'!I5/1000000,"")</f>
        <v>0.83479000000000003</v>
      </c>
      <c r="AS7">
        <f>IF('http time raw data'!I5&lt;&gt;"",AVERAGE(AR$3:AR$998),"")</f>
        <v>2.5108271999999996</v>
      </c>
      <c r="AT7">
        <f>'http time raw data'!J5</f>
        <v>4</v>
      </c>
      <c r="AU7">
        <f>'http time raw data'!K5</f>
        <v>3</v>
      </c>
      <c r="AV7">
        <f>IF('http time raw data'!L5&lt;&gt;"",'http time raw data'!L5/1000000,"")</f>
        <v>45.251420000000003</v>
      </c>
      <c r="AW7">
        <f>IF('http time raw data'!L5&lt;&gt;"",AVERAGE(AV$3:AV$998),"")</f>
        <v>50.261631999999992</v>
      </c>
      <c r="AX7">
        <f>'http time raw data'!M5</f>
        <v>4</v>
      </c>
      <c r="AY7">
        <f>'http time raw data'!N5</f>
        <v>4</v>
      </c>
      <c r="AZ7">
        <f>IF('http time raw data'!O5&lt;&gt;"",'http time raw data'!O5/1000000,"")</f>
        <v>18.390820000000001</v>
      </c>
      <c r="BA7">
        <f>IF('http time raw data'!O5&lt;&gt;"",AVERAGE(AZ$3:AZ$998),"")</f>
        <v>24.711695599999999</v>
      </c>
      <c r="BB7">
        <f>'http size raw data'!A5</f>
        <v>4</v>
      </c>
      <c r="BC7">
        <f>'http size raw data'!B5</f>
        <v>0</v>
      </c>
      <c r="BD7">
        <f>IF('http size raw data'!C5&lt;&gt;0,'http size raw data'!C5,"")</f>
        <v>60</v>
      </c>
      <c r="BE7">
        <f>'http size raw data'!D5</f>
        <v>4</v>
      </c>
      <c r="BF7">
        <f>'http size raw data'!E5</f>
        <v>1</v>
      </c>
      <c r="BG7">
        <f>IF('http size raw data'!F5&lt;&gt;0,'http size raw data'!F5,"")</f>
        <v>1</v>
      </c>
      <c r="BH7">
        <f>'http size raw data'!G5</f>
        <v>4</v>
      </c>
      <c r="BI7">
        <f>'http size raw data'!H5</f>
        <v>2</v>
      </c>
      <c r="BJ7">
        <f>IF('http size raw data'!I5&lt;&gt;0,'http size raw data'!I5,"")</f>
        <v>62</v>
      </c>
      <c r="BK7">
        <f>'http size raw data'!J5</f>
        <v>4</v>
      </c>
      <c r="BL7">
        <f>'http size raw data'!K5</f>
        <v>3</v>
      </c>
      <c r="BM7">
        <f>IF('http size raw data'!L5&lt;&gt;0,'http size raw data'!L5,"")</f>
        <v>3</v>
      </c>
      <c r="BN7">
        <f>'http size raw data'!M5</f>
        <v>4</v>
      </c>
      <c r="BO7">
        <f>'http size raw data'!N5</f>
        <v>4</v>
      </c>
      <c r="BP7">
        <f>IF('http size raw data'!O5&lt;&gt;0,'http size raw data'!O5/1000000,"")</f>
        <v>356.71215599999999</v>
      </c>
      <c r="BQ7">
        <f>'http size raw data'!P5</f>
        <v>4</v>
      </c>
      <c r="BR7">
        <f>'http size raw data'!Q5</f>
        <v>5</v>
      </c>
      <c r="BS7">
        <f>IF('http size raw data'!R5&lt;&gt;0,'http size raw data'!R5/1000000,"")</f>
        <v>9.9999999999999995E-7</v>
      </c>
      <c r="BT7">
        <f>'http size raw data'!S5</f>
        <v>4</v>
      </c>
      <c r="BU7">
        <f>'http size raw data'!T5</f>
        <v>6</v>
      </c>
      <c r="BV7">
        <f>IF('http size raw data'!U5&lt;&gt;0,'http size raw data'!U5/1000000,"")</f>
        <v>356.71215699999999</v>
      </c>
      <c r="BW7">
        <f>'http size raw data'!V5</f>
        <v>4</v>
      </c>
      <c r="BX7">
        <f>'http size raw data'!W5</f>
        <v>7</v>
      </c>
      <c r="BY7">
        <f>IF('http size raw data'!X5&lt;&gt;0,'http size raw data'!X5/1000000,"")</f>
        <v>1.9999999999999999E-6</v>
      </c>
    </row>
    <row r="8" spans="1:77" x14ac:dyDescent="0.25">
      <c r="A8">
        <f>'grpc time raw data'!A6</f>
        <v>5</v>
      </c>
      <c r="B8">
        <f>'grpc time raw data'!B6</f>
        <v>0</v>
      </c>
      <c r="C8">
        <f>IF('grpc time raw data'!C6&lt;&gt;"",'grpc time raw data'!C6/1000000,"")</f>
        <v>842.23455000000001</v>
      </c>
      <c r="D8">
        <f>IF('grpc time raw data'!C6&lt;&gt;"",AVERAGE(C$3:C$998),"")</f>
        <v>855.89392819999978</v>
      </c>
      <c r="E8">
        <f>'grpc time raw data'!D6</f>
        <v>5</v>
      </c>
      <c r="F8">
        <f>'grpc time raw data'!E6</f>
        <v>1</v>
      </c>
      <c r="G8">
        <f>IF('grpc time raw data'!F6&lt;&gt;"",'grpc time raw data'!F6/1000000,"")</f>
        <v>1131.9060300000001</v>
      </c>
      <c r="H8">
        <f>IF('grpc time raw data'!F6&lt;&gt;"",AVERAGE(G$3:G$998),"")</f>
        <v>905.26442219999967</v>
      </c>
      <c r="I8">
        <f>'grpc time raw data'!G6</f>
        <v>5</v>
      </c>
      <c r="J8">
        <f>'grpc time raw data'!H6</f>
        <v>2</v>
      </c>
      <c r="K8">
        <f>IF('grpc time raw data'!I6&lt;&gt;"",'grpc time raw data'!I6/1000000,"")</f>
        <v>0.99194000000000004</v>
      </c>
      <c r="L8">
        <f>IF('grpc time raw data'!I6&lt;&gt;"",AVERAGE(K$3:K$998),"")</f>
        <v>0.79489799999999999</v>
      </c>
      <c r="M8">
        <f>'grpc time raw data'!J6</f>
        <v>5</v>
      </c>
      <c r="N8">
        <f>'grpc time raw data'!K6</f>
        <v>3</v>
      </c>
      <c r="O8">
        <f>IF('grpc time raw data'!L6&lt;&gt;"",'grpc time raw data'!L6/1000000,"")</f>
        <v>24.36346</v>
      </c>
      <c r="P8">
        <f>IF('grpc time raw data'!L6&lt;&gt;"",AVERAGE(O$3:O$998),"")</f>
        <v>23.922067999999999</v>
      </c>
      <c r="Q8">
        <f>'grpc time raw data'!M6</f>
        <v>5</v>
      </c>
      <c r="R8">
        <f>'grpc time raw data'!N6</f>
        <v>4</v>
      </c>
      <c r="S8">
        <f>IF('grpc time raw data'!O6&lt;&gt;"",'grpc time raw data'!O6/1000000,"")</f>
        <v>22.12002</v>
      </c>
      <c r="T8">
        <f>IF('grpc time raw data'!O6&lt;&gt;"",AVERAGE(S$3:S$998),"")</f>
        <v>21.0013802</v>
      </c>
      <c r="U8">
        <f>'grpc size raw data'!A6</f>
        <v>5</v>
      </c>
      <c r="V8">
        <f>'grpc size raw data'!B6</f>
        <v>0</v>
      </c>
      <c r="W8">
        <f>IF('grpc size raw data'!C6&lt;&gt;0,'grpc size raw data'!C6,"")</f>
        <v>25</v>
      </c>
      <c r="X8">
        <f>'grpc size raw data'!D6</f>
        <v>5</v>
      </c>
      <c r="Y8">
        <f>'grpc size raw data'!E6</f>
        <v>1</v>
      </c>
      <c r="Z8">
        <f>IF('grpc size raw data'!F6&lt;&gt;0,'grpc size raw data'!F6,"")</f>
        <v>25</v>
      </c>
      <c r="AA8">
        <f>'grpc size raw data'!G6</f>
        <v>5</v>
      </c>
      <c r="AB8">
        <f>'grpc size raw data'!H6</f>
        <v>2</v>
      </c>
      <c r="AC8">
        <f>IF('grpc size raw data'!I6&lt;&gt;0,'grpc size raw data'!I6/1000000,"")</f>
        <v>353.99990400000002</v>
      </c>
      <c r="AD8">
        <f>'grpc size raw data'!J6</f>
        <v>5</v>
      </c>
      <c r="AE8">
        <f>'grpc size raw data'!K6</f>
        <v>3</v>
      </c>
      <c r="AF8">
        <f>IF('grpc size raw data'!L6&lt;&gt;0,'grpc size raw data'!L6/1000000,"")</f>
        <v>353.99990200000002</v>
      </c>
      <c r="AH8">
        <f>'http time raw data'!A6</f>
        <v>5</v>
      </c>
      <c r="AI8">
        <f>'http time raw data'!B6</f>
        <v>0</v>
      </c>
      <c r="AJ8">
        <f>IF('http time raw data'!C6&lt;&gt;"",'http time raw data'!C6/1000000,"")</f>
        <v>6226.5915999999997</v>
      </c>
      <c r="AK8">
        <f>IF('http time raw data'!C6&lt;&gt;"",AVERAGE(AJ$3:AJ$998),"")</f>
        <v>5845.5942747999998</v>
      </c>
      <c r="AL8">
        <f>'http time raw data'!D6</f>
        <v>5</v>
      </c>
      <c r="AM8">
        <f>'http time raw data'!E6</f>
        <v>1</v>
      </c>
      <c r="AN8">
        <f>IF('http time raw data'!F6&lt;&gt;"",'http time raw data'!F6/1000000,"")</f>
        <v>3425.2620999999999</v>
      </c>
      <c r="AO8">
        <f>IF('http time raw data'!F6&lt;&gt;"",AVERAGE(AN$3:AN$998),"")</f>
        <v>3988.7647646000009</v>
      </c>
      <c r="AP8">
        <f>'http time raw data'!G6</f>
        <v>5</v>
      </c>
      <c r="AQ8">
        <f>'http time raw data'!H6</f>
        <v>2</v>
      </c>
      <c r="AR8">
        <f>IF('http time raw data'!I6&lt;&gt;"",'http time raw data'!I6/1000000,"")</f>
        <v>1.3608100000000001</v>
      </c>
      <c r="AS8">
        <f>IF('http time raw data'!I6&lt;&gt;"",AVERAGE(AR$3:AR$998),"")</f>
        <v>2.5108271999999996</v>
      </c>
      <c r="AT8">
        <f>'http time raw data'!J6</f>
        <v>5</v>
      </c>
      <c r="AU8">
        <f>'http time raw data'!K6</f>
        <v>3</v>
      </c>
      <c r="AV8">
        <f>IF('http time raw data'!L6&lt;&gt;"",'http time raw data'!L6/1000000,"")</f>
        <v>50.460810000000002</v>
      </c>
      <c r="AW8">
        <f>IF('http time raw data'!L6&lt;&gt;"",AVERAGE(AV$3:AV$998),"")</f>
        <v>50.261631999999992</v>
      </c>
      <c r="AX8">
        <f>'http time raw data'!M6</f>
        <v>5</v>
      </c>
      <c r="AY8">
        <f>'http time raw data'!N6</f>
        <v>4</v>
      </c>
      <c r="AZ8">
        <f>IF('http time raw data'!O6&lt;&gt;"",'http time raw data'!O6/1000000,"")</f>
        <v>28.09648</v>
      </c>
      <c r="BA8">
        <f>IF('http time raw data'!O6&lt;&gt;"",AVERAGE(AZ$3:AZ$998),"")</f>
        <v>24.711695599999999</v>
      </c>
      <c r="BB8">
        <f>'http size raw data'!A6</f>
        <v>5</v>
      </c>
      <c r="BC8">
        <f>'http size raw data'!B6</f>
        <v>0</v>
      </c>
      <c r="BD8">
        <f>IF('http size raw data'!C6&lt;&gt;0,'http size raw data'!C6,"")</f>
        <v>60</v>
      </c>
      <c r="BE8">
        <f>'http size raw data'!D6</f>
        <v>5</v>
      </c>
      <c r="BF8">
        <f>'http size raw data'!E6</f>
        <v>1</v>
      </c>
      <c r="BG8">
        <f>IF('http size raw data'!F6&lt;&gt;0,'http size raw data'!F6,"")</f>
        <v>1</v>
      </c>
      <c r="BH8">
        <f>'http size raw data'!G6</f>
        <v>5</v>
      </c>
      <c r="BI8">
        <f>'http size raw data'!H6</f>
        <v>2</v>
      </c>
      <c r="BJ8">
        <f>IF('http size raw data'!I6&lt;&gt;0,'http size raw data'!I6,"")</f>
        <v>62</v>
      </c>
      <c r="BK8">
        <f>'http size raw data'!J6</f>
        <v>5</v>
      </c>
      <c r="BL8">
        <f>'http size raw data'!K6</f>
        <v>3</v>
      </c>
      <c r="BM8">
        <f>IF('http size raw data'!L6&lt;&gt;0,'http size raw data'!L6,"")</f>
        <v>3</v>
      </c>
      <c r="BN8">
        <f>'http size raw data'!M6</f>
        <v>5</v>
      </c>
      <c r="BO8">
        <f>'http size raw data'!N6</f>
        <v>4</v>
      </c>
      <c r="BP8">
        <f>IF('http size raw data'!O6&lt;&gt;0,'http size raw data'!O6/1000000,"")</f>
        <v>356.71215599999999</v>
      </c>
      <c r="BQ8">
        <f>'http size raw data'!P6</f>
        <v>5</v>
      </c>
      <c r="BR8">
        <f>'http size raw data'!Q6</f>
        <v>5</v>
      </c>
      <c r="BS8">
        <f>IF('http size raw data'!R6&lt;&gt;0,'http size raw data'!R6/1000000,"")</f>
        <v>9.9999999999999995E-7</v>
      </c>
      <c r="BT8">
        <f>'http size raw data'!S6</f>
        <v>5</v>
      </c>
      <c r="BU8">
        <f>'http size raw data'!T6</f>
        <v>6</v>
      </c>
      <c r="BV8">
        <f>IF('http size raw data'!U6&lt;&gt;0,'http size raw data'!U6/1000000,"")</f>
        <v>356.71215699999999</v>
      </c>
      <c r="BW8">
        <f>'http size raw data'!V6</f>
        <v>5</v>
      </c>
      <c r="BX8">
        <f>'http size raw data'!W6</f>
        <v>7</v>
      </c>
      <c r="BY8">
        <f>IF('http size raw data'!X6&lt;&gt;0,'http size raw data'!X6/1000000,"")</f>
        <v>1.9999999999999999E-6</v>
      </c>
    </row>
    <row r="9" spans="1:77" x14ac:dyDescent="0.25">
      <c r="A9">
        <f>'grpc time raw data'!A7</f>
        <v>6</v>
      </c>
      <c r="B9">
        <f>'grpc time raw data'!B7</f>
        <v>0</v>
      </c>
      <c r="C9">
        <f>IF('grpc time raw data'!C7&lt;&gt;"",'grpc time raw data'!C7/1000000,"")</f>
        <v>842.34590000000003</v>
      </c>
      <c r="D9">
        <f>IF('grpc time raw data'!C7&lt;&gt;"",AVERAGE(C$3:C$998),"")</f>
        <v>855.89392819999978</v>
      </c>
      <c r="E9">
        <f>'grpc time raw data'!D7</f>
        <v>6</v>
      </c>
      <c r="F9">
        <f>'grpc time raw data'!E7</f>
        <v>1</v>
      </c>
      <c r="G9">
        <f>IF('grpc time raw data'!F7&lt;&gt;"",'grpc time raw data'!F7/1000000,"")</f>
        <v>1080.797</v>
      </c>
      <c r="H9">
        <f>IF('grpc time raw data'!F7&lt;&gt;"",AVERAGE(G$3:G$998),"")</f>
        <v>905.26442219999967</v>
      </c>
      <c r="I9">
        <f>'grpc time raw data'!G7</f>
        <v>6</v>
      </c>
      <c r="J9">
        <f>'grpc time raw data'!H7</f>
        <v>2</v>
      </c>
      <c r="K9">
        <f>IF('grpc time raw data'!I7&lt;&gt;"",'grpc time raw data'!I7/1000000,"")</f>
        <v>0.32674999999999998</v>
      </c>
      <c r="L9">
        <f>IF('grpc time raw data'!I7&lt;&gt;"",AVERAGE(K$3:K$998),"")</f>
        <v>0.79489799999999999</v>
      </c>
      <c r="M9">
        <f>'grpc time raw data'!J7</f>
        <v>6</v>
      </c>
      <c r="N9">
        <f>'grpc time raw data'!K7</f>
        <v>3</v>
      </c>
      <c r="O9">
        <f>IF('grpc time raw data'!L7&lt;&gt;"",'grpc time raw data'!L7/1000000,"")</f>
        <v>23.844090000000001</v>
      </c>
      <c r="P9">
        <f>IF('grpc time raw data'!L7&lt;&gt;"",AVERAGE(O$3:O$998),"")</f>
        <v>23.922067999999999</v>
      </c>
      <c r="Q9">
        <f>'grpc time raw data'!M7</f>
        <v>6</v>
      </c>
      <c r="R9">
        <f>'grpc time raw data'!N7</f>
        <v>4</v>
      </c>
      <c r="S9">
        <f>IF('grpc time raw data'!O7&lt;&gt;"",'grpc time raw data'!O7/1000000,"")</f>
        <v>21.035720000000001</v>
      </c>
      <c r="T9">
        <f>IF('grpc time raw data'!O7&lt;&gt;"",AVERAGE(S$3:S$998),"")</f>
        <v>21.0013802</v>
      </c>
      <c r="U9">
        <f>'grpc size raw data'!A7</f>
        <v>6</v>
      </c>
      <c r="V9">
        <f>'grpc size raw data'!B7</f>
        <v>0</v>
      </c>
      <c r="W9">
        <f>IF('grpc size raw data'!C7&lt;&gt;0,'grpc size raw data'!C7,"")</f>
        <v>25</v>
      </c>
      <c r="X9">
        <f>'grpc size raw data'!D7</f>
        <v>6</v>
      </c>
      <c r="Y9">
        <f>'grpc size raw data'!E7</f>
        <v>1</v>
      </c>
      <c r="Z9">
        <f>IF('grpc size raw data'!F7&lt;&gt;0,'grpc size raw data'!F7,"")</f>
        <v>25</v>
      </c>
      <c r="AA9">
        <f>'grpc size raw data'!G7</f>
        <v>6</v>
      </c>
      <c r="AB9">
        <f>'grpc size raw data'!H7</f>
        <v>2</v>
      </c>
      <c r="AC9">
        <f>IF('grpc size raw data'!I7&lt;&gt;0,'grpc size raw data'!I7/1000000,"")</f>
        <v>353.99990400000002</v>
      </c>
      <c r="AD9">
        <f>'grpc size raw data'!J7</f>
        <v>6</v>
      </c>
      <c r="AE9">
        <f>'grpc size raw data'!K7</f>
        <v>3</v>
      </c>
      <c r="AF9">
        <f>IF('grpc size raw data'!L7&lt;&gt;0,'grpc size raw data'!L7/1000000,"")</f>
        <v>353.99990200000002</v>
      </c>
      <c r="AH9">
        <f>'http time raw data'!A7</f>
        <v>6</v>
      </c>
      <c r="AI9">
        <f>'http time raw data'!B7</f>
        <v>0</v>
      </c>
      <c r="AJ9">
        <f>IF('http time raw data'!C7&lt;&gt;"",'http time raw data'!C7/1000000,"")</f>
        <v>5336.1038500000004</v>
      </c>
      <c r="AK9">
        <f>IF('http time raw data'!C7&lt;&gt;"",AVERAGE(AJ$3:AJ$998),"")</f>
        <v>5845.5942747999998</v>
      </c>
      <c r="AL9">
        <f>'http time raw data'!D7</f>
        <v>6</v>
      </c>
      <c r="AM9">
        <f>'http time raw data'!E7</f>
        <v>1</v>
      </c>
      <c r="AN9">
        <f>IF('http time raw data'!F7&lt;&gt;"",'http time raw data'!F7/1000000,"")</f>
        <v>2803.5822400000002</v>
      </c>
      <c r="AO9">
        <f>IF('http time raw data'!F7&lt;&gt;"",AVERAGE(AN$3:AN$998),"")</f>
        <v>3988.7647646000009</v>
      </c>
      <c r="AP9">
        <f>'http time raw data'!G7</f>
        <v>6</v>
      </c>
      <c r="AQ9">
        <f>'http time raw data'!H7</f>
        <v>2</v>
      </c>
      <c r="AR9">
        <f>IF('http time raw data'!I7&lt;&gt;"",'http time raw data'!I7/1000000,"")</f>
        <v>3.9808300000000001</v>
      </c>
      <c r="AS9">
        <f>IF('http time raw data'!I7&lt;&gt;"",AVERAGE(AR$3:AR$998),"")</f>
        <v>2.5108271999999996</v>
      </c>
      <c r="AT9">
        <f>'http time raw data'!J7</f>
        <v>6</v>
      </c>
      <c r="AU9">
        <f>'http time raw data'!K7</f>
        <v>3</v>
      </c>
      <c r="AV9">
        <f>IF('http time raw data'!L7&lt;&gt;"",'http time raw data'!L7/1000000,"")</f>
        <v>36.68947</v>
      </c>
      <c r="AW9">
        <f>IF('http time raw data'!L7&lt;&gt;"",AVERAGE(AV$3:AV$998),"")</f>
        <v>50.261631999999992</v>
      </c>
      <c r="AX9">
        <f>'http time raw data'!M7</f>
        <v>6</v>
      </c>
      <c r="AY9">
        <f>'http time raw data'!N7</f>
        <v>4</v>
      </c>
      <c r="AZ9">
        <f>IF('http time raw data'!O7&lt;&gt;"",'http time raw data'!O7/1000000,"")</f>
        <v>18.88879</v>
      </c>
      <c r="BA9">
        <f>IF('http time raw data'!O7&lt;&gt;"",AVERAGE(AZ$3:AZ$998),"")</f>
        <v>24.711695599999999</v>
      </c>
      <c r="BB9">
        <f>'http size raw data'!A7</f>
        <v>6</v>
      </c>
      <c r="BC9">
        <f>'http size raw data'!B7</f>
        <v>0</v>
      </c>
      <c r="BD9">
        <f>IF('http size raw data'!C7&lt;&gt;0,'http size raw data'!C7,"")</f>
        <v>60</v>
      </c>
      <c r="BE9">
        <f>'http size raw data'!D7</f>
        <v>6</v>
      </c>
      <c r="BF9">
        <f>'http size raw data'!E7</f>
        <v>1</v>
      </c>
      <c r="BG9">
        <f>IF('http size raw data'!F7&lt;&gt;0,'http size raw data'!F7,"")</f>
        <v>1</v>
      </c>
      <c r="BH9">
        <f>'http size raw data'!G7</f>
        <v>6</v>
      </c>
      <c r="BI9">
        <f>'http size raw data'!H7</f>
        <v>2</v>
      </c>
      <c r="BJ9">
        <f>IF('http size raw data'!I7&lt;&gt;0,'http size raw data'!I7,"")</f>
        <v>62</v>
      </c>
      <c r="BK9">
        <f>'http size raw data'!J7</f>
        <v>6</v>
      </c>
      <c r="BL9">
        <f>'http size raw data'!K7</f>
        <v>3</v>
      </c>
      <c r="BM9">
        <f>IF('http size raw data'!L7&lt;&gt;0,'http size raw data'!L7,"")</f>
        <v>3</v>
      </c>
      <c r="BN9">
        <f>'http size raw data'!M7</f>
        <v>6</v>
      </c>
      <c r="BO9">
        <f>'http size raw data'!N7</f>
        <v>4</v>
      </c>
      <c r="BP9">
        <f>IF('http size raw data'!O7&lt;&gt;0,'http size raw data'!O7/1000000,"")</f>
        <v>356.71215599999999</v>
      </c>
      <c r="BQ9">
        <f>'http size raw data'!P7</f>
        <v>6</v>
      </c>
      <c r="BR9">
        <f>'http size raw data'!Q7</f>
        <v>5</v>
      </c>
      <c r="BS9">
        <f>IF('http size raw data'!R7&lt;&gt;0,'http size raw data'!R7/1000000,"")</f>
        <v>9.9999999999999995E-7</v>
      </c>
      <c r="BT9">
        <f>'http size raw data'!S7</f>
        <v>6</v>
      </c>
      <c r="BU9">
        <f>'http size raw data'!T7</f>
        <v>6</v>
      </c>
      <c r="BV9">
        <f>IF('http size raw data'!U7&lt;&gt;0,'http size raw data'!U7/1000000,"")</f>
        <v>356.71215699999999</v>
      </c>
      <c r="BW9">
        <f>'http size raw data'!V7</f>
        <v>6</v>
      </c>
      <c r="BX9">
        <f>'http size raw data'!W7</f>
        <v>7</v>
      </c>
      <c r="BY9">
        <f>IF('http size raw data'!X7&lt;&gt;0,'http size raw data'!X7/1000000,"")</f>
        <v>1.9999999999999999E-6</v>
      </c>
    </row>
    <row r="10" spans="1:77" x14ac:dyDescent="0.25">
      <c r="A10">
        <f>'grpc time raw data'!A8</f>
        <v>7</v>
      </c>
      <c r="B10">
        <f>'grpc time raw data'!B8</f>
        <v>0</v>
      </c>
      <c r="C10">
        <f>IF('grpc time raw data'!C8&lt;&gt;"",'grpc time raw data'!C8/1000000,"")</f>
        <v>872.54548</v>
      </c>
      <c r="D10">
        <f>IF('grpc time raw data'!C8&lt;&gt;"",AVERAGE(C$3:C$998),"")</f>
        <v>855.89392819999978</v>
      </c>
      <c r="E10">
        <f>'grpc time raw data'!D8</f>
        <v>7</v>
      </c>
      <c r="F10">
        <f>'grpc time raw data'!E8</f>
        <v>1</v>
      </c>
      <c r="G10">
        <f>IF('grpc time raw data'!F8&lt;&gt;"",'grpc time raw data'!F8/1000000,"")</f>
        <v>1083.7043000000001</v>
      </c>
      <c r="H10">
        <f>IF('grpc time raw data'!F8&lt;&gt;"",AVERAGE(G$3:G$998),"")</f>
        <v>905.26442219999967</v>
      </c>
      <c r="I10">
        <f>'grpc time raw data'!G8</f>
        <v>7</v>
      </c>
      <c r="J10">
        <f>'grpc time raw data'!H8</f>
        <v>2</v>
      </c>
      <c r="K10">
        <f>IF('grpc time raw data'!I8&lt;&gt;"",'grpc time raw data'!I8/1000000,"")</f>
        <v>0.82242999999999999</v>
      </c>
      <c r="L10">
        <f>IF('grpc time raw data'!I8&lt;&gt;"",AVERAGE(K$3:K$998),"")</f>
        <v>0.79489799999999999</v>
      </c>
      <c r="M10">
        <f>'grpc time raw data'!J8</f>
        <v>7</v>
      </c>
      <c r="N10">
        <f>'grpc time raw data'!K8</f>
        <v>3</v>
      </c>
      <c r="O10">
        <f>IF('grpc time raw data'!L8&lt;&gt;"",'grpc time raw data'!L8/1000000,"")</f>
        <v>23.965540000000001</v>
      </c>
      <c r="P10">
        <f>IF('grpc time raw data'!L8&lt;&gt;"",AVERAGE(O$3:O$998),"")</f>
        <v>23.922067999999999</v>
      </c>
      <c r="Q10">
        <f>'grpc time raw data'!M8</f>
        <v>7</v>
      </c>
      <c r="R10">
        <f>'grpc time raw data'!N8</f>
        <v>4</v>
      </c>
      <c r="S10">
        <f>IF('grpc time raw data'!O8&lt;&gt;"",'grpc time raw data'!O8/1000000,"")</f>
        <v>20.92437</v>
      </c>
      <c r="T10">
        <f>IF('grpc time raw data'!O8&lt;&gt;"",AVERAGE(S$3:S$998),"")</f>
        <v>21.0013802</v>
      </c>
      <c r="U10">
        <f>'grpc size raw data'!A8</f>
        <v>7</v>
      </c>
      <c r="V10">
        <f>'grpc size raw data'!B8</f>
        <v>0</v>
      </c>
      <c r="W10">
        <f>IF('grpc size raw data'!C8&lt;&gt;0,'grpc size raw data'!C8,"")</f>
        <v>25</v>
      </c>
      <c r="X10">
        <f>'grpc size raw data'!D8</f>
        <v>7</v>
      </c>
      <c r="Y10">
        <f>'grpc size raw data'!E8</f>
        <v>1</v>
      </c>
      <c r="Z10">
        <f>IF('grpc size raw data'!F8&lt;&gt;0,'grpc size raw data'!F8,"")</f>
        <v>25</v>
      </c>
      <c r="AA10">
        <f>'grpc size raw data'!G8</f>
        <v>7</v>
      </c>
      <c r="AB10">
        <f>'grpc size raw data'!H8</f>
        <v>2</v>
      </c>
      <c r="AC10">
        <f>IF('grpc size raw data'!I8&lt;&gt;0,'grpc size raw data'!I8/1000000,"")</f>
        <v>353.99990400000002</v>
      </c>
      <c r="AD10">
        <f>'grpc size raw data'!J8</f>
        <v>7</v>
      </c>
      <c r="AE10">
        <f>'grpc size raw data'!K8</f>
        <v>3</v>
      </c>
      <c r="AF10">
        <f>IF('grpc size raw data'!L8&lt;&gt;0,'grpc size raw data'!L8/1000000,"")</f>
        <v>353.99990200000002</v>
      </c>
      <c r="AH10">
        <f>'http time raw data'!A8</f>
        <v>7</v>
      </c>
      <c r="AI10">
        <f>'http time raw data'!B8</f>
        <v>0</v>
      </c>
      <c r="AJ10">
        <f>IF('http time raw data'!C8&lt;&gt;"",'http time raw data'!C8/1000000,"")</f>
        <v>4891.8883800000003</v>
      </c>
      <c r="AK10">
        <f>IF('http time raw data'!C8&lt;&gt;"",AVERAGE(AJ$3:AJ$998),"")</f>
        <v>5845.5942747999998</v>
      </c>
      <c r="AL10">
        <f>'http time raw data'!D8</f>
        <v>7</v>
      </c>
      <c r="AM10">
        <f>'http time raw data'!E8</f>
        <v>1</v>
      </c>
      <c r="AN10">
        <f>IF('http time raw data'!F8&lt;&gt;"",'http time raw data'!F8/1000000,"")</f>
        <v>4590.2562399999997</v>
      </c>
      <c r="AO10">
        <f>IF('http time raw data'!F8&lt;&gt;"",AVERAGE(AN$3:AN$998),"")</f>
        <v>3988.7647646000009</v>
      </c>
      <c r="AP10">
        <f>'http time raw data'!G8</f>
        <v>7</v>
      </c>
      <c r="AQ10">
        <f>'http time raw data'!H8</f>
        <v>2</v>
      </c>
      <c r="AR10">
        <f>IF('http time raw data'!I8&lt;&gt;"",'http time raw data'!I8/1000000,"")</f>
        <v>0.42914999999999998</v>
      </c>
      <c r="AS10">
        <f>IF('http time raw data'!I8&lt;&gt;"",AVERAGE(AR$3:AR$998),"")</f>
        <v>2.5108271999999996</v>
      </c>
      <c r="AT10">
        <f>'http time raw data'!J8</f>
        <v>7</v>
      </c>
      <c r="AU10">
        <f>'http time raw data'!K8</f>
        <v>3</v>
      </c>
      <c r="AV10">
        <f>IF('http time raw data'!L8&lt;&gt;"",'http time raw data'!L8/1000000,"")</f>
        <v>37.960540000000002</v>
      </c>
      <c r="AW10">
        <f>IF('http time raw data'!L8&lt;&gt;"",AVERAGE(AV$3:AV$998),"")</f>
        <v>50.261631999999992</v>
      </c>
      <c r="AX10">
        <f>'http time raw data'!M8</f>
        <v>7</v>
      </c>
      <c r="AY10">
        <f>'http time raw data'!N8</f>
        <v>4</v>
      </c>
      <c r="AZ10">
        <f>IF('http time raw data'!O8&lt;&gt;"",'http time raw data'!O8/1000000,"")</f>
        <v>25.432099999999998</v>
      </c>
      <c r="BA10">
        <f>IF('http time raw data'!O8&lt;&gt;"",AVERAGE(AZ$3:AZ$998),"")</f>
        <v>24.711695599999999</v>
      </c>
      <c r="BB10">
        <f>'http size raw data'!A8</f>
        <v>7</v>
      </c>
      <c r="BC10">
        <f>'http size raw data'!B8</f>
        <v>0</v>
      </c>
      <c r="BD10">
        <f>IF('http size raw data'!C8&lt;&gt;0,'http size raw data'!C8,"")</f>
        <v>60</v>
      </c>
      <c r="BE10">
        <f>'http size raw data'!D8</f>
        <v>7</v>
      </c>
      <c r="BF10">
        <f>'http size raw data'!E8</f>
        <v>1</v>
      </c>
      <c r="BG10">
        <f>IF('http size raw data'!F8&lt;&gt;0,'http size raw data'!F8,"")</f>
        <v>1</v>
      </c>
      <c r="BH10">
        <f>'http size raw data'!G8</f>
        <v>7</v>
      </c>
      <c r="BI10">
        <f>'http size raw data'!H8</f>
        <v>2</v>
      </c>
      <c r="BJ10">
        <f>IF('http size raw data'!I8&lt;&gt;0,'http size raw data'!I8,"")</f>
        <v>62</v>
      </c>
      <c r="BK10">
        <f>'http size raw data'!J8</f>
        <v>7</v>
      </c>
      <c r="BL10">
        <f>'http size raw data'!K8</f>
        <v>3</v>
      </c>
      <c r="BM10">
        <f>IF('http size raw data'!L8&lt;&gt;0,'http size raw data'!L8,"")</f>
        <v>3</v>
      </c>
      <c r="BN10">
        <f>'http size raw data'!M8</f>
        <v>7</v>
      </c>
      <c r="BO10">
        <f>'http size raw data'!N8</f>
        <v>4</v>
      </c>
      <c r="BP10">
        <f>IF('http size raw data'!O8&lt;&gt;0,'http size raw data'!O8/1000000,"")</f>
        <v>356.71215599999999</v>
      </c>
      <c r="BQ10">
        <f>'http size raw data'!P8</f>
        <v>7</v>
      </c>
      <c r="BR10">
        <f>'http size raw data'!Q8</f>
        <v>5</v>
      </c>
      <c r="BS10">
        <f>IF('http size raw data'!R8&lt;&gt;0,'http size raw data'!R8/1000000,"")</f>
        <v>9.9999999999999995E-7</v>
      </c>
      <c r="BT10">
        <f>'http size raw data'!S8</f>
        <v>7</v>
      </c>
      <c r="BU10">
        <f>'http size raw data'!T8</f>
        <v>6</v>
      </c>
      <c r="BV10">
        <f>IF('http size raw data'!U8&lt;&gt;0,'http size raw data'!U8/1000000,"")</f>
        <v>356.71215699999999</v>
      </c>
      <c r="BW10">
        <f>'http size raw data'!V8</f>
        <v>7</v>
      </c>
      <c r="BX10">
        <f>'http size raw data'!W8</f>
        <v>7</v>
      </c>
      <c r="BY10">
        <f>IF('http size raw data'!X8&lt;&gt;0,'http size raw data'!X8/1000000,"")</f>
        <v>1.9999999999999999E-6</v>
      </c>
    </row>
    <row r="11" spans="1:77" x14ac:dyDescent="0.25">
      <c r="A11">
        <f>'grpc time raw data'!A9</f>
        <v>8</v>
      </c>
      <c r="B11">
        <f>'grpc time raw data'!B9</f>
        <v>0</v>
      </c>
      <c r="C11">
        <f>IF('grpc time raw data'!C9&lt;&gt;"",'grpc time raw data'!C9/1000000,"")</f>
        <v>877.81311000000005</v>
      </c>
      <c r="D11">
        <f>IF('grpc time raw data'!C9&lt;&gt;"",AVERAGE(C$3:C$998),"")</f>
        <v>855.89392819999978</v>
      </c>
      <c r="E11">
        <f>'grpc time raw data'!D9</f>
        <v>8</v>
      </c>
      <c r="F11">
        <f>'grpc time raw data'!E9</f>
        <v>1</v>
      </c>
      <c r="G11">
        <f>IF('grpc time raw data'!F9&lt;&gt;"",'grpc time raw data'!F9/1000000,"")</f>
        <v>1084.5366300000001</v>
      </c>
      <c r="H11">
        <f>IF('grpc time raw data'!F9&lt;&gt;"",AVERAGE(G$3:G$998),"")</f>
        <v>905.26442219999967</v>
      </c>
      <c r="I11">
        <f>'grpc time raw data'!G9</f>
        <v>8</v>
      </c>
      <c r="J11">
        <f>'grpc time raw data'!H9</f>
        <v>2</v>
      </c>
      <c r="K11">
        <f>IF('grpc time raw data'!I9&lt;&gt;"",'grpc time raw data'!I9/1000000,"")</f>
        <v>0.43647999999999998</v>
      </c>
      <c r="L11">
        <f>IF('grpc time raw data'!I9&lt;&gt;"",AVERAGE(K$3:K$998),"")</f>
        <v>0.79489799999999999</v>
      </c>
      <c r="M11">
        <f>'grpc time raw data'!J9</f>
        <v>8</v>
      </c>
      <c r="N11">
        <f>'grpc time raw data'!K9</f>
        <v>3</v>
      </c>
      <c r="O11">
        <f>IF('grpc time raw data'!L9&lt;&gt;"",'grpc time raw data'!L9/1000000,"")</f>
        <v>23.68854</v>
      </c>
      <c r="P11">
        <f>IF('grpc time raw data'!L9&lt;&gt;"",AVERAGE(O$3:O$998),"")</f>
        <v>23.922067999999999</v>
      </c>
      <c r="Q11">
        <f>'grpc time raw data'!M9</f>
        <v>8</v>
      </c>
      <c r="R11">
        <f>'grpc time raw data'!N9</f>
        <v>4</v>
      </c>
      <c r="S11">
        <f>IF('grpc time raw data'!O9&lt;&gt;"",'grpc time raw data'!O9/1000000,"")</f>
        <v>22.265280000000001</v>
      </c>
      <c r="T11">
        <f>IF('grpc time raw data'!O9&lt;&gt;"",AVERAGE(S$3:S$998),"")</f>
        <v>21.0013802</v>
      </c>
      <c r="U11">
        <f>'grpc size raw data'!A9</f>
        <v>8</v>
      </c>
      <c r="V11">
        <f>'grpc size raw data'!B9</f>
        <v>0</v>
      </c>
      <c r="W11">
        <f>IF('grpc size raw data'!C9&lt;&gt;0,'grpc size raw data'!C9,"")</f>
        <v>25</v>
      </c>
      <c r="X11">
        <f>'grpc size raw data'!D9</f>
        <v>8</v>
      </c>
      <c r="Y11">
        <f>'grpc size raw data'!E9</f>
        <v>1</v>
      </c>
      <c r="Z11">
        <f>IF('grpc size raw data'!F9&lt;&gt;0,'grpc size raw data'!F9,"")</f>
        <v>25</v>
      </c>
      <c r="AA11">
        <f>'grpc size raw data'!G9</f>
        <v>8</v>
      </c>
      <c r="AB11">
        <f>'grpc size raw data'!H9</f>
        <v>2</v>
      </c>
      <c r="AC11">
        <f>IF('grpc size raw data'!I9&lt;&gt;0,'grpc size raw data'!I9/1000000,"")</f>
        <v>353.99990400000002</v>
      </c>
      <c r="AD11">
        <f>'grpc size raw data'!J9</f>
        <v>8</v>
      </c>
      <c r="AE11">
        <f>'grpc size raw data'!K9</f>
        <v>3</v>
      </c>
      <c r="AF11">
        <f>IF('grpc size raw data'!L9&lt;&gt;0,'grpc size raw data'!L9/1000000,"")</f>
        <v>353.99990200000002</v>
      </c>
      <c r="AH11">
        <f>'http time raw data'!A9</f>
        <v>8</v>
      </c>
      <c r="AI11">
        <f>'http time raw data'!B9</f>
        <v>0</v>
      </c>
      <c r="AJ11">
        <f>IF('http time raw data'!C9&lt;&gt;"",'http time raw data'!C9/1000000,"")</f>
        <v>6584.9972900000002</v>
      </c>
      <c r="AK11">
        <f>IF('http time raw data'!C9&lt;&gt;"",AVERAGE(AJ$3:AJ$998),"")</f>
        <v>5845.5942747999998</v>
      </c>
      <c r="AL11">
        <f>'http time raw data'!D9</f>
        <v>8</v>
      </c>
      <c r="AM11">
        <f>'http time raw data'!E9</f>
        <v>1</v>
      </c>
      <c r="AN11">
        <f>IF('http time raw data'!F9&lt;&gt;"",'http time raw data'!F9/1000000,"")</f>
        <v>4007.9908399999999</v>
      </c>
      <c r="AO11">
        <f>IF('http time raw data'!F9&lt;&gt;"",AVERAGE(AN$3:AN$998),"")</f>
        <v>3988.7647646000009</v>
      </c>
      <c r="AP11">
        <f>'http time raw data'!G9</f>
        <v>8</v>
      </c>
      <c r="AQ11">
        <f>'http time raw data'!H9</f>
        <v>2</v>
      </c>
      <c r="AR11">
        <f>IF('http time raw data'!I9&lt;&gt;"",'http time raw data'!I9/1000000,"")</f>
        <v>2.46096</v>
      </c>
      <c r="AS11">
        <f>IF('http time raw data'!I9&lt;&gt;"",AVERAGE(AR$3:AR$998),"")</f>
        <v>2.5108271999999996</v>
      </c>
      <c r="AT11">
        <f>'http time raw data'!J9</f>
        <v>8</v>
      </c>
      <c r="AU11">
        <f>'http time raw data'!K9</f>
        <v>3</v>
      </c>
      <c r="AV11">
        <f>IF('http time raw data'!L9&lt;&gt;"",'http time raw data'!L9/1000000,"")</f>
        <v>45.933259999999997</v>
      </c>
      <c r="AW11">
        <f>IF('http time raw data'!L9&lt;&gt;"",AVERAGE(AV$3:AV$998),"")</f>
        <v>50.261631999999992</v>
      </c>
      <c r="AX11">
        <f>'http time raw data'!M9</f>
        <v>8</v>
      </c>
      <c r="AY11">
        <f>'http time raw data'!N9</f>
        <v>4</v>
      </c>
      <c r="AZ11">
        <f>IF('http time raw data'!O9&lt;&gt;"",'http time raw data'!O9/1000000,"")</f>
        <v>17.223559999999999</v>
      </c>
      <c r="BA11">
        <f>IF('http time raw data'!O9&lt;&gt;"",AVERAGE(AZ$3:AZ$998),"")</f>
        <v>24.711695599999999</v>
      </c>
      <c r="BB11">
        <f>'http size raw data'!A9</f>
        <v>8</v>
      </c>
      <c r="BC11">
        <f>'http size raw data'!B9</f>
        <v>0</v>
      </c>
      <c r="BD11">
        <f>IF('http size raw data'!C9&lt;&gt;0,'http size raw data'!C9,"")</f>
        <v>60</v>
      </c>
      <c r="BE11">
        <f>'http size raw data'!D9</f>
        <v>8</v>
      </c>
      <c r="BF11">
        <f>'http size raw data'!E9</f>
        <v>1</v>
      </c>
      <c r="BG11">
        <f>IF('http size raw data'!F9&lt;&gt;0,'http size raw data'!F9,"")</f>
        <v>1</v>
      </c>
      <c r="BH11">
        <f>'http size raw data'!G9</f>
        <v>8</v>
      </c>
      <c r="BI11">
        <f>'http size raw data'!H9</f>
        <v>2</v>
      </c>
      <c r="BJ11">
        <f>IF('http size raw data'!I9&lt;&gt;0,'http size raw data'!I9,"")</f>
        <v>62</v>
      </c>
      <c r="BK11">
        <f>'http size raw data'!J9</f>
        <v>8</v>
      </c>
      <c r="BL11">
        <f>'http size raw data'!K9</f>
        <v>3</v>
      </c>
      <c r="BM11">
        <f>IF('http size raw data'!L9&lt;&gt;0,'http size raw data'!L9,"")</f>
        <v>3</v>
      </c>
      <c r="BN11">
        <f>'http size raw data'!M9</f>
        <v>8</v>
      </c>
      <c r="BO11">
        <f>'http size raw data'!N9</f>
        <v>4</v>
      </c>
      <c r="BP11">
        <f>IF('http size raw data'!O9&lt;&gt;0,'http size raw data'!O9/1000000,"")</f>
        <v>356.71215599999999</v>
      </c>
      <c r="BQ11">
        <f>'http size raw data'!P9</f>
        <v>8</v>
      </c>
      <c r="BR11">
        <f>'http size raw data'!Q9</f>
        <v>5</v>
      </c>
      <c r="BS11">
        <f>IF('http size raw data'!R9&lt;&gt;0,'http size raw data'!R9/1000000,"")</f>
        <v>9.9999999999999995E-7</v>
      </c>
      <c r="BT11">
        <f>'http size raw data'!S9</f>
        <v>8</v>
      </c>
      <c r="BU11">
        <f>'http size raw data'!T9</f>
        <v>6</v>
      </c>
      <c r="BV11">
        <f>IF('http size raw data'!U9&lt;&gt;0,'http size raw data'!U9/1000000,"")</f>
        <v>356.71215699999999</v>
      </c>
      <c r="BW11">
        <f>'http size raw data'!V9</f>
        <v>8</v>
      </c>
      <c r="BX11">
        <f>'http size raw data'!W9</f>
        <v>7</v>
      </c>
      <c r="BY11">
        <f>IF('http size raw data'!X9&lt;&gt;0,'http size raw data'!X9/1000000,"")</f>
        <v>1.9999999999999999E-6</v>
      </c>
    </row>
    <row r="12" spans="1:77" x14ac:dyDescent="0.25">
      <c r="A12">
        <f>'grpc time raw data'!A10</f>
        <v>9</v>
      </c>
      <c r="B12">
        <f>'grpc time raw data'!B10</f>
        <v>0</v>
      </c>
      <c r="C12">
        <f>IF('grpc time raw data'!C10&lt;&gt;"",'grpc time raw data'!C10/1000000,"")</f>
        <v>864.75235999999995</v>
      </c>
      <c r="D12">
        <f>IF('grpc time raw data'!C10&lt;&gt;"",AVERAGE(C$3:C$998),"")</f>
        <v>855.89392819999978</v>
      </c>
      <c r="E12">
        <f>'grpc time raw data'!D10</f>
        <v>9</v>
      </c>
      <c r="F12">
        <f>'grpc time raw data'!E10</f>
        <v>1</v>
      </c>
      <c r="G12">
        <f>IF('grpc time raw data'!F10&lt;&gt;"",'grpc time raw data'!F10/1000000,"")</f>
        <v>1083.55711</v>
      </c>
      <c r="H12">
        <f>IF('grpc time raw data'!F10&lt;&gt;"",AVERAGE(G$3:G$998),"")</f>
        <v>905.26442219999967</v>
      </c>
      <c r="I12">
        <f>'grpc time raw data'!G10</f>
        <v>9</v>
      </c>
      <c r="J12">
        <f>'grpc time raw data'!H10</f>
        <v>2</v>
      </c>
      <c r="K12">
        <f>IF('grpc time raw data'!I10&lt;&gt;"",'grpc time raw data'!I10/1000000,"")</f>
        <v>0.31739000000000001</v>
      </c>
      <c r="L12">
        <f>IF('grpc time raw data'!I10&lt;&gt;"",AVERAGE(K$3:K$998),"")</f>
        <v>0.79489799999999999</v>
      </c>
      <c r="M12">
        <f>'grpc time raw data'!J10</f>
        <v>9</v>
      </c>
      <c r="N12">
        <f>'grpc time raw data'!K10</f>
        <v>3</v>
      </c>
      <c r="O12">
        <f>IF('grpc time raw data'!L10&lt;&gt;"",'grpc time raw data'!L10/1000000,"")</f>
        <v>23.828700000000001</v>
      </c>
      <c r="P12">
        <f>IF('grpc time raw data'!L10&lt;&gt;"",AVERAGE(O$3:O$998),"")</f>
        <v>23.922067999999999</v>
      </c>
      <c r="Q12">
        <f>'grpc time raw data'!M10</f>
        <v>9</v>
      </c>
      <c r="R12">
        <f>'grpc time raw data'!N10</f>
        <v>4</v>
      </c>
      <c r="S12">
        <f>IF('grpc time raw data'!O10&lt;&gt;"",'grpc time raw data'!O10/1000000,"")</f>
        <v>20.843599999999999</v>
      </c>
      <c r="T12">
        <f>IF('grpc time raw data'!O10&lt;&gt;"",AVERAGE(S$3:S$998),"")</f>
        <v>21.0013802</v>
      </c>
      <c r="U12">
        <f>'grpc size raw data'!A10</f>
        <v>9</v>
      </c>
      <c r="V12">
        <f>'grpc size raw data'!B10</f>
        <v>0</v>
      </c>
      <c r="W12">
        <f>IF('grpc size raw data'!C10&lt;&gt;0,'grpc size raw data'!C10,"")</f>
        <v>25</v>
      </c>
      <c r="X12">
        <f>'grpc size raw data'!D10</f>
        <v>9</v>
      </c>
      <c r="Y12">
        <f>'grpc size raw data'!E10</f>
        <v>1</v>
      </c>
      <c r="Z12">
        <f>IF('grpc size raw data'!F10&lt;&gt;0,'grpc size raw data'!F10,"")</f>
        <v>25</v>
      </c>
      <c r="AA12">
        <f>'grpc size raw data'!G10</f>
        <v>9</v>
      </c>
      <c r="AB12">
        <f>'grpc size raw data'!H10</f>
        <v>2</v>
      </c>
      <c r="AC12">
        <f>IF('grpc size raw data'!I10&lt;&gt;0,'grpc size raw data'!I10/1000000,"")</f>
        <v>353.99990400000002</v>
      </c>
      <c r="AD12">
        <f>'grpc size raw data'!J10</f>
        <v>9</v>
      </c>
      <c r="AE12">
        <f>'grpc size raw data'!K10</f>
        <v>3</v>
      </c>
      <c r="AF12">
        <f>IF('grpc size raw data'!L10&lt;&gt;0,'grpc size raw data'!L10/1000000,"")</f>
        <v>353.99990200000002</v>
      </c>
      <c r="AH12">
        <f>'http time raw data'!A10</f>
        <v>9</v>
      </c>
      <c r="AI12">
        <f>'http time raw data'!B10</f>
        <v>0</v>
      </c>
      <c r="AJ12">
        <f>IF('http time raw data'!C10&lt;&gt;"",'http time raw data'!C10/1000000,"")</f>
        <v>6054.3774199999998</v>
      </c>
      <c r="AK12">
        <f>IF('http time raw data'!C10&lt;&gt;"",AVERAGE(AJ$3:AJ$998),"")</f>
        <v>5845.5942747999998</v>
      </c>
      <c r="AL12">
        <f>'http time raw data'!D10</f>
        <v>9</v>
      </c>
      <c r="AM12">
        <f>'http time raw data'!E10</f>
        <v>1</v>
      </c>
      <c r="AN12">
        <f>IF('http time raw data'!F10&lt;&gt;"",'http time raw data'!F10/1000000,"")</f>
        <v>5059.8746899999996</v>
      </c>
      <c r="AO12">
        <f>IF('http time raw data'!F10&lt;&gt;"",AVERAGE(AN$3:AN$998),"")</f>
        <v>3988.7647646000009</v>
      </c>
      <c r="AP12">
        <f>'http time raw data'!G10</f>
        <v>9</v>
      </c>
      <c r="AQ12">
        <f>'http time raw data'!H10</f>
        <v>2</v>
      </c>
      <c r="AR12">
        <f>IF('http time raw data'!I10&lt;&gt;"",'http time raw data'!I10/1000000,"")</f>
        <v>1.47282</v>
      </c>
      <c r="AS12">
        <f>IF('http time raw data'!I10&lt;&gt;"",AVERAGE(AR$3:AR$998),"")</f>
        <v>2.5108271999999996</v>
      </c>
      <c r="AT12">
        <f>'http time raw data'!J10</f>
        <v>9</v>
      </c>
      <c r="AU12">
        <f>'http time raw data'!K10</f>
        <v>3</v>
      </c>
      <c r="AV12">
        <f>IF('http time raw data'!L10&lt;&gt;"",'http time raw data'!L10/1000000,"")</f>
        <v>54.247369999999997</v>
      </c>
      <c r="AW12">
        <f>IF('http time raw data'!L10&lt;&gt;"",AVERAGE(AV$3:AV$998),"")</f>
        <v>50.261631999999992</v>
      </c>
      <c r="AX12">
        <f>'http time raw data'!M10</f>
        <v>9</v>
      </c>
      <c r="AY12">
        <f>'http time raw data'!N10</f>
        <v>4</v>
      </c>
      <c r="AZ12">
        <f>IF('http time raw data'!O10&lt;&gt;"",'http time raw data'!O10/1000000,"")</f>
        <v>23.55819</v>
      </c>
      <c r="BA12">
        <f>IF('http time raw data'!O10&lt;&gt;"",AVERAGE(AZ$3:AZ$998),"")</f>
        <v>24.711695599999999</v>
      </c>
      <c r="BB12">
        <f>'http size raw data'!A10</f>
        <v>9</v>
      </c>
      <c r="BC12">
        <f>'http size raw data'!B10</f>
        <v>0</v>
      </c>
      <c r="BD12">
        <f>IF('http size raw data'!C10&lt;&gt;0,'http size raw data'!C10,"")</f>
        <v>60</v>
      </c>
      <c r="BE12">
        <f>'http size raw data'!D10</f>
        <v>9</v>
      </c>
      <c r="BF12">
        <f>'http size raw data'!E10</f>
        <v>1</v>
      </c>
      <c r="BG12">
        <f>IF('http size raw data'!F10&lt;&gt;0,'http size raw data'!F10,"")</f>
        <v>1</v>
      </c>
      <c r="BH12">
        <f>'http size raw data'!G10</f>
        <v>9</v>
      </c>
      <c r="BI12">
        <f>'http size raw data'!H10</f>
        <v>2</v>
      </c>
      <c r="BJ12">
        <f>IF('http size raw data'!I10&lt;&gt;0,'http size raw data'!I10,"")</f>
        <v>62</v>
      </c>
      <c r="BK12">
        <f>'http size raw data'!J10</f>
        <v>9</v>
      </c>
      <c r="BL12">
        <f>'http size raw data'!K10</f>
        <v>3</v>
      </c>
      <c r="BM12">
        <f>IF('http size raw data'!L10&lt;&gt;0,'http size raw data'!L10,"")</f>
        <v>3</v>
      </c>
      <c r="BN12">
        <f>'http size raw data'!M10</f>
        <v>9</v>
      </c>
      <c r="BO12">
        <f>'http size raw data'!N10</f>
        <v>4</v>
      </c>
      <c r="BP12">
        <f>IF('http size raw data'!O10&lt;&gt;0,'http size raw data'!O10/1000000,"")</f>
        <v>356.71215599999999</v>
      </c>
      <c r="BQ12">
        <f>'http size raw data'!P10</f>
        <v>9</v>
      </c>
      <c r="BR12">
        <f>'http size raw data'!Q10</f>
        <v>5</v>
      </c>
      <c r="BS12">
        <f>IF('http size raw data'!R10&lt;&gt;0,'http size raw data'!R10/1000000,"")</f>
        <v>9.9999999999999995E-7</v>
      </c>
      <c r="BT12">
        <f>'http size raw data'!S10</f>
        <v>9</v>
      </c>
      <c r="BU12">
        <f>'http size raw data'!T10</f>
        <v>6</v>
      </c>
      <c r="BV12">
        <f>IF('http size raw data'!U10&lt;&gt;0,'http size raw data'!U10/1000000,"")</f>
        <v>356.71215699999999</v>
      </c>
      <c r="BW12">
        <f>'http size raw data'!V10</f>
        <v>9</v>
      </c>
      <c r="BX12">
        <f>'http size raw data'!W10</f>
        <v>7</v>
      </c>
      <c r="BY12">
        <f>IF('http size raw data'!X10&lt;&gt;0,'http size raw data'!X10/1000000,"")</f>
        <v>1.9999999999999999E-6</v>
      </c>
    </row>
    <row r="13" spans="1:77" x14ac:dyDescent="0.25">
      <c r="A13">
        <f>'grpc time raw data'!A11</f>
        <v>0</v>
      </c>
      <c r="B13">
        <f>'grpc time raw data'!B11</f>
        <v>0</v>
      </c>
      <c r="C13">
        <f>IF('grpc time raw data'!C11&lt;&gt;"",'grpc time raw data'!C11/1000000,"")</f>
        <v>891.69564000000003</v>
      </c>
      <c r="D13">
        <f>IF('grpc time raw data'!C11&lt;&gt;"",AVERAGE(C$3:C$998),"")</f>
        <v>855.89392819999978</v>
      </c>
      <c r="E13">
        <f>'grpc time raw data'!D11</f>
        <v>0</v>
      </c>
      <c r="F13">
        <f>'grpc time raw data'!E11</f>
        <v>1</v>
      </c>
      <c r="G13">
        <f>IF('grpc time raw data'!F11&lt;&gt;"",'grpc time raw data'!F11/1000000,"")</f>
        <v>864.52209000000005</v>
      </c>
      <c r="H13">
        <f>IF('grpc time raw data'!F11&lt;&gt;"",AVERAGE(G$3:G$998),"")</f>
        <v>905.26442219999967</v>
      </c>
      <c r="I13">
        <f>'grpc time raw data'!G11</f>
        <v>0</v>
      </c>
      <c r="J13">
        <f>'grpc time raw data'!H11</f>
        <v>2</v>
      </c>
      <c r="K13">
        <f>IF('grpc time raw data'!I11&lt;&gt;"",'grpc time raw data'!I11/1000000,"")</f>
        <v>0.77054999999999996</v>
      </c>
      <c r="L13">
        <f>IF('grpc time raw data'!I11&lt;&gt;"",AVERAGE(K$3:K$998),"")</f>
        <v>0.79489799999999999</v>
      </c>
      <c r="M13">
        <f>'grpc time raw data'!J11</f>
        <v>0</v>
      </c>
      <c r="N13">
        <f>'grpc time raw data'!K11</f>
        <v>3</v>
      </c>
      <c r="O13">
        <f>IF('grpc time raw data'!L11&lt;&gt;"",'grpc time raw data'!L11/1000000,"")</f>
        <v>23.58952</v>
      </c>
      <c r="P13">
        <f>IF('grpc time raw data'!L11&lt;&gt;"",AVERAGE(O$3:O$998),"")</f>
        <v>23.922067999999999</v>
      </c>
      <c r="Q13">
        <f>'grpc time raw data'!M11</f>
        <v>0</v>
      </c>
      <c r="R13">
        <f>'grpc time raw data'!N11</f>
        <v>4</v>
      </c>
      <c r="S13">
        <f>IF('grpc time raw data'!O11&lt;&gt;"",'grpc time raw data'!O11/1000000,"")</f>
        <v>20.93655</v>
      </c>
      <c r="T13">
        <f>IF('grpc time raw data'!O11&lt;&gt;"",AVERAGE(S$3:S$998),"")</f>
        <v>21.0013802</v>
      </c>
      <c r="U13">
        <f>'grpc size raw data'!A11</f>
        <v>10</v>
      </c>
      <c r="V13">
        <f>'grpc size raw data'!B11</f>
        <v>0</v>
      </c>
      <c r="W13">
        <f>IF('grpc size raw data'!C11&lt;&gt;0,'grpc size raw data'!C11,"")</f>
        <v>25</v>
      </c>
      <c r="X13">
        <f>'grpc size raw data'!D11</f>
        <v>10</v>
      </c>
      <c r="Y13">
        <f>'grpc size raw data'!E11</f>
        <v>1</v>
      </c>
      <c r="Z13">
        <f>IF('grpc size raw data'!F11&lt;&gt;0,'grpc size raw data'!F11,"")</f>
        <v>25</v>
      </c>
      <c r="AA13">
        <f>'grpc size raw data'!G11</f>
        <v>10</v>
      </c>
      <c r="AB13">
        <f>'grpc size raw data'!H11</f>
        <v>2</v>
      </c>
      <c r="AC13">
        <f>IF('grpc size raw data'!I11&lt;&gt;0,'grpc size raw data'!I11/1000000,"")</f>
        <v>353.99990400000002</v>
      </c>
      <c r="AD13">
        <f>'grpc size raw data'!J11</f>
        <v>10</v>
      </c>
      <c r="AE13">
        <f>'grpc size raw data'!K11</f>
        <v>3</v>
      </c>
      <c r="AF13">
        <f>IF('grpc size raw data'!L11&lt;&gt;0,'grpc size raw data'!L11/1000000,"")</f>
        <v>353.99990200000002</v>
      </c>
      <c r="AH13">
        <f>'http time raw data'!A11</f>
        <v>0</v>
      </c>
      <c r="AI13">
        <f>'http time raw data'!B11</f>
        <v>0</v>
      </c>
      <c r="AJ13">
        <f>IF('http time raw data'!C11&lt;&gt;"",'http time raw data'!C11/1000000,"")</f>
        <v>4535.5367699999997</v>
      </c>
      <c r="AK13">
        <f>IF('http time raw data'!C11&lt;&gt;"",AVERAGE(AJ$3:AJ$998),"")</f>
        <v>5845.5942747999998</v>
      </c>
      <c r="AL13">
        <f>'http time raw data'!D11</f>
        <v>0</v>
      </c>
      <c r="AM13">
        <f>'http time raw data'!E11</f>
        <v>1</v>
      </c>
      <c r="AN13">
        <f>IF('http time raw data'!F11&lt;&gt;"",'http time raw data'!F11/1000000,"")</f>
        <v>3983.3479900000002</v>
      </c>
      <c r="AO13">
        <f>IF('http time raw data'!F11&lt;&gt;"",AVERAGE(AN$3:AN$998),"")</f>
        <v>3988.7647646000009</v>
      </c>
      <c r="AP13">
        <f>'http time raw data'!G11</f>
        <v>0</v>
      </c>
      <c r="AQ13">
        <f>'http time raw data'!H11</f>
        <v>2</v>
      </c>
      <c r="AR13">
        <f>IF('http time raw data'!I11&lt;&gt;"",'http time raw data'!I11/1000000,"")</f>
        <v>0</v>
      </c>
      <c r="AS13">
        <f>IF('http time raw data'!I11&lt;&gt;"",AVERAGE(AR$3:AR$998),"")</f>
        <v>2.5108271999999996</v>
      </c>
      <c r="AT13">
        <f>'http time raw data'!J11</f>
        <v>0</v>
      </c>
      <c r="AU13">
        <f>'http time raw data'!K11</f>
        <v>3</v>
      </c>
      <c r="AV13">
        <f>IF('http time raw data'!L11&lt;&gt;"",'http time raw data'!L11/1000000,"")</f>
        <v>66.104389999999995</v>
      </c>
      <c r="AW13">
        <f>IF('http time raw data'!L11&lt;&gt;"",AVERAGE(AV$3:AV$998),"")</f>
        <v>50.261631999999992</v>
      </c>
      <c r="AX13">
        <f>'http time raw data'!M11</f>
        <v>0</v>
      </c>
      <c r="AY13">
        <f>'http time raw data'!N11</f>
        <v>4</v>
      </c>
      <c r="AZ13">
        <f>IF('http time raw data'!O11&lt;&gt;"",'http time raw data'!O11/1000000,"")</f>
        <v>19.42332</v>
      </c>
      <c r="BA13">
        <f>IF('http time raw data'!O11&lt;&gt;"",AVERAGE(AZ$3:AZ$998),"")</f>
        <v>24.711695599999999</v>
      </c>
      <c r="BB13">
        <f>'http size raw data'!A11</f>
        <v>10</v>
      </c>
      <c r="BC13">
        <f>'http size raw data'!B11</f>
        <v>0</v>
      </c>
      <c r="BD13">
        <f>IF('http size raw data'!C11&lt;&gt;0,'http size raw data'!C11,"")</f>
        <v>60</v>
      </c>
      <c r="BE13">
        <f>'http size raw data'!D11</f>
        <v>10</v>
      </c>
      <c r="BF13">
        <f>'http size raw data'!E11</f>
        <v>1</v>
      </c>
      <c r="BG13">
        <f>IF('http size raw data'!F11&lt;&gt;0,'http size raw data'!F11,"")</f>
        <v>1</v>
      </c>
      <c r="BH13">
        <f>'http size raw data'!G11</f>
        <v>10</v>
      </c>
      <c r="BI13">
        <f>'http size raw data'!H11</f>
        <v>2</v>
      </c>
      <c r="BJ13">
        <f>IF('http size raw data'!I11&lt;&gt;0,'http size raw data'!I11,"")</f>
        <v>62</v>
      </c>
      <c r="BK13">
        <f>'http size raw data'!J11</f>
        <v>10</v>
      </c>
      <c r="BL13">
        <f>'http size raw data'!K11</f>
        <v>3</v>
      </c>
      <c r="BM13">
        <f>IF('http size raw data'!L11&lt;&gt;0,'http size raw data'!L11,"")</f>
        <v>3</v>
      </c>
      <c r="BN13">
        <f>'http size raw data'!M11</f>
        <v>10</v>
      </c>
      <c r="BO13">
        <f>'http size raw data'!N11</f>
        <v>4</v>
      </c>
      <c r="BP13">
        <f>IF('http size raw data'!O11&lt;&gt;0,'http size raw data'!O11/1000000,"")</f>
        <v>356.71215599999999</v>
      </c>
      <c r="BQ13">
        <f>'http size raw data'!P11</f>
        <v>10</v>
      </c>
      <c r="BR13">
        <f>'http size raw data'!Q11</f>
        <v>5</v>
      </c>
      <c r="BS13">
        <f>IF('http size raw data'!R11&lt;&gt;0,'http size raw data'!R11/1000000,"")</f>
        <v>9.9999999999999995E-7</v>
      </c>
      <c r="BT13">
        <f>'http size raw data'!S11</f>
        <v>10</v>
      </c>
      <c r="BU13">
        <f>'http size raw data'!T11</f>
        <v>6</v>
      </c>
      <c r="BV13">
        <f>IF('http size raw data'!U11&lt;&gt;0,'http size raw data'!U11/1000000,"")</f>
        <v>356.71215699999999</v>
      </c>
      <c r="BW13">
        <f>'http size raw data'!V11</f>
        <v>10</v>
      </c>
      <c r="BX13">
        <f>'http size raw data'!W11</f>
        <v>7</v>
      </c>
      <c r="BY13">
        <f>IF('http size raw data'!X11&lt;&gt;0,'http size raw data'!X11/1000000,"")</f>
        <v>1.9999999999999999E-6</v>
      </c>
    </row>
    <row r="14" spans="1:77" x14ac:dyDescent="0.25">
      <c r="A14">
        <f>'grpc time raw data'!A12</f>
        <v>1</v>
      </c>
      <c r="B14">
        <f>'grpc time raw data'!B12</f>
        <v>0</v>
      </c>
      <c r="C14">
        <f>IF('grpc time raw data'!C12&lt;&gt;"",'grpc time raw data'!C12/1000000,"")</f>
        <v>910.40935000000002</v>
      </c>
      <c r="D14">
        <f>IF('grpc time raw data'!C12&lt;&gt;"",AVERAGE(C$3:C$998),"")</f>
        <v>855.89392819999978</v>
      </c>
      <c r="E14">
        <f>'grpc time raw data'!D12</f>
        <v>1</v>
      </c>
      <c r="F14">
        <f>'grpc time raw data'!E12</f>
        <v>1</v>
      </c>
      <c r="G14">
        <f>IF('grpc time raw data'!F12&lt;&gt;"",'grpc time raw data'!F12/1000000,"")</f>
        <v>870.10287000000005</v>
      </c>
      <c r="H14">
        <f>IF('grpc time raw data'!F12&lt;&gt;"",AVERAGE(G$3:G$998),"")</f>
        <v>905.26442219999967</v>
      </c>
      <c r="I14">
        <f>'grpc time raw data'!G12</f>
        <v>1</v>
      </c>
      <c r="J14">
        <f>'grpc time raw data'!H12</f>
        <v>2</v>
      </c>
      <c r="K14">
        <f>IF('grpc time raw data'!I12&lt;&gt;"",'grpc time raw data'!I12/1000000,"")</f>
        <v>0.87</v>
      </c>
      <c r="L14">
        <f>IF('grpc time raw data'!I12&lt;&gt;"",AVERAGE(K$3:K$998),"")</f>
        <v>0.79489799999999999</v>
      </c>
      <c r="M14">
        <f>'grpc time raw data'!J12</f>
        <v>1</v>
      </c>
      <c r="N14">
        <f>'grpc time raw data'!K12</f>
        <v>3</v>
      </c>
      <c r="O14">
        <f>IF('grpc time raw data'!L12&lt;&gt;"",'grpc time raw data'!L12/1000000,"")</f>
        <v>24.250029999999999</v>
      </c>
      <c r="P14">
        <f>IF('grpc time raw data'!L12&lt;&gt;"",AVERAGE(O$3:O$998),"")</f>
        <v>23.922067999999999</v>
      </c>
      <c r="Q14">
        <f>'grpc time raw data'!M12</f>
        <v>1</v>
      </c>
      <c r="R14">
        <f>'grpc time raw data'!N12</f>
        <v>4</v>
      </c>
      <c r="S14">
        <f>IF('grpc time raw data'!O12&lt;&gt;"",'grpc time raw data'!O12/1000000,"")</f>
        <v>21.148129999999998</v>
      </c>
      <c r="T14">
        <f>IF('grpc time raw data'!O12&lt;&gt;"",AVERAGE(S$3:S$998),"")</f>
        <v>21.0013802</v>
      </c>
      <c r="U14">
        <f>'grpc size raw data'!A12</f>
        <v>11</v>
      </c>
      <c r="V14">
        <f>'grpc size raw data'!B12</f>
        <v>0</v>
      </c>
      <c r="W14">
        <f>IF('grpc size raw data'!C12&lt;&gt;0,'grpc size raw data'!C12,"")</f>
        <v>25</v>
      </c>
      <c r="X14">
        <f>'grpc size raw data'!D12</f>
        <v>11</v>
      </c>
      <c r="Y14">
        <f>'grpc size raw data'!E12</f>
        <v>1</v>
      </c>
      <c r="Z14">
        <f>IF('grpc size raw data'!F12&lt;&gt;0,'grpc size raw data'!F12,"")</f>
        <v>25</v>
      </c>
      <c r="AA14">
        <f>'grpc size raw data'!G12</f>
        <v>11</v>
      </c>
      <c r="AB14">
        <f>'grpc size raw data'!H12</f>
        <v>2</v>
      </c>
      <c r="AC14">
        <f>IF('grpc size raw data'!I12&lt;&gt;0,'grpc size raw data'!I12/1000000,"")</f>
        <v>353.99990400000002</v>
      </c>
      <c r="AD14">
        <f>'grpc size raw data'!J12</f>
        <v>11</v>
      </c>
      <c r="AE14">
        <f>'grpc size raw data'!K12</f>
        <v>3</v>
      </c>
      <c r="AF14">
        <f>IF('grpc size raw data'!L12&lt;&gt;0,'grpc size raw data'!L12/1000000,"")</f>
        <v>353.99990200000002</v>
      </c>
      <c r="AH14">
        <f>'http time raw data'!A12</f>
        <v>1</v>
      </c>
      <c r="AI14">
        <f>'http time raw data'!B12</f>
        <v>0</v>
      </c>
      <c r="AJ14">
        <f>IF('http time raw data'!C12&lt;&gt;"",'http time raw data'!C12/1000000,"")</f>
        <v>6205.6156600000004</v>
      </c>
      <c r="AK14">
        <f>IF('http time raw data'!C12&lt;&gt;"",AVERAGE(AJ$3:AJ$998),"")</f>
        <v>5845.5942747999998</v>
      </c>
      <c r="AL14">
        <f>'http time raw data'!D12</f>
        <v>1</v>
      </c>
      <c r="AM14">
        <f>'http time raw data'!E12</f>
        <v>1</v>
      </c>
      <c r="AN14">
        <f>IF('http time raw data'!F12&lt;&gt;"",'http time raw data'!F12/1000000,"")</f>
        <v>5624.1422000000002</v>
      </c>
      <c r="AO14">
        <f>IF('http time raw data'!F12&lt;&gt;"",AVERAGE(AN$3:AN$998),"")</f>
        <v>3988.7647646000009</v>
      </c>
      <c r="AP14">
        <f>'http time raw data'!G12</f>
        <v>1</v>
      </c>
      <c r="AQ14">
        <f>'http time raw data'!H12</f>
        <v>2</v>
      </c>
      <c r="AR14">
        <f>IF('http time raw data'!I12&lt;&gt;"",'http time raw data'!I12/1000000,"")</f>
        <v>2.3187199999999999</v>
      </c>
      <c r="AS14">
        <f>IF('http time raw data'!I12&lt;&gt;"",AVERAGE(AR$3:AR$998),"")</f>
        <v>2.5108271999999996</v>
      </c>
      <c r="AT14">
        <f>'http time raw data'!J12</f>
        <v>1</v>
      </c>
      <c r="AU14">
        <f>'http time raw data'!K12</f>
        <v>3</v>
      </c>
      <c r="AV14">
        <f>IF('http time raw data'!L12&lt;&gt;"",'http time raw data'!L12/1000000,"")</f>
        <v>47.638530000000003</v>
      </c>
      <c r="AW14">
        <f>IF('http time raw data'!L12&lt;&gt;"",AVERAGE(AV$3:AV$998),"")</f>
        <v>50.261631999999992</v>
      </c>
      <c r="AX14">
        <f>'http time raw data'!M12</f>
        <v>1</v>
      </c>
      <c r="AY14">
        <f>'http time raw data'!N12</f>
        <v>4</v>
      </c>
      <c r="AZ14">
        <f>IF('http time raw data'!O12&lt;&gt;"",'http time raw data'!O12/1000000,"")</f>
        <v>37.22683</v>
      </c>
      <c r="BA14">
        <f>IF('http time raw data'!O12&lt;&gt;"",AVERAGE(AZ$3:AZ$998),"")</f>
        <v>24.711695599999999</v>
      </c>
      <c r="BB14">
        <f>'http size raw data'!A12</f>
        <v>11</v>
      </c>
      <c r="BC14">
        <f>'http size raw data'!B12</f>
        <v>0</v>
      </c>
      <c r="BD14">
        <f>IF('http size raw data'!C12&lt;&gt;0,'http size raw data'!C12,"")</f>
        <v>60</v>
      </c>
      <c r="BE14">
        <f>'http size raw data'!D12</f>
        <v>11</v>
      </c>
      <c r="BF14">
        <f>'http size raw data'!E12</f>
        <v>1</v>
      </c>
      <c r="BG14">
        <f>IF('http size raw data'!F12&lt;&gt;0,'http size raw data'!F12,"")</f>
        <v>1</v>
      </c>
      <c r="BH14">
        <f>'http size raw data'!G12</f>
        <v>11</v>
      </c>
      <c r="BI14">
        <f>'http size raw data'!H12</f>
        <v>2</v>
      </c>
      <c r="BJ14">
        <f>IF('http size raw data'!I12&lt;&gt;0,'http size raw data'!I12,"")</f>
        <v>62</v>
      </c>
      <c r="BK14">
        <f>'http size raw data'!J12</f>
        <v>11</v>
      </c>
      <c r="BL14">
        <f>'http size raw data'!K12</f>
        <v>3</v>
      </c>
      <c r="BM14">
        <f>IF('http size raw data'!L12&lt;&gt;0,'http size raw data'!L12,"")</f>
        <v>3</v>
      </c>
      <c r="BN14">
        <f>'http size raw data'!M12</f>
        <v>11</v>
      </c>
      <c r="BO14">
        <f>'http size raw data'!N12</f>
        <v>4</v>
      </c>
      <c r="BP14">
        <f>IF('http size raw data'!O12&lt;&gt;0,'http size raw data'!O12/1000000,"")</f>
        <v>356.71215599999999</v>
      </c>
      <c r="BQ14">
        <f>'http size raw data'!P12</f>
        <v>11</v>
      </c>
      <c r="BR14">
        <f>'http size raw data'!Q12</f>
        <v>5</v>
      </c>
      <c r="BS14">
        <f>IF('http size raw data'!R12&lt;&gt;0,'http size raw data'!R12/1000000,"")</f>
        <v>9.9999999999999995E-7</v>
      </c>
      <c r="BT14">
        <f>'http size raw data'!S12</f>
        <v>11</v>
      </c>
      <c r="BU14">
        <f>'http size raw data'!T12</f>
        <v>6</v>
      </c>
      <c r="BV14">
        <f>IF('http size raw data'!U12&lt;&gt;0,'http size raw data'!U12/1000000,"")</f>
        <v>356.71215699999999</v>
      </c>
      <c r="BW14">
        <f>'http size raw data'!V12</f>
        <v>11</v>
      </c>
      <c r="BX14">
        <f>'http size raw data'!W12</f>
        <v>7</v>
      </c>
      <c r="BY14">
        <f>IF('http size raw data'!X12&lt;&gt;0,'http size raw data'!X12/1000000,"")</f>
        <v>1.9999999999999999E-6</v>
      </c>
    </row>
    <row r="15" spans="1:77" x14ac:dyDescent="0.25">
      <c r="A15">
        <f>'grpc time raw data'!A13</f>
        <v>2</v>
      </c>
      <c r="B15">
        <f>'grpc time raw data'!B13</f>
        <v>0</v>
      </c>
      <c r="C15">
        <f>IF('grpc time raw data'!C13&lt;&gt;"",'grpc time raw data'!C13/1000000,"")</f>
        <v>863.54219000000001</v>
      </c>
      <c r="D15">
        <f>IF('grpc time raw data'!C13&lt;&gt;"",AVERAGE(C$3:C$998),"")</f>
        <v>855.89392819999978</v>
      </c>
      <c r="E15">
        <f>'grpc time raw data'!D13</f>
        <v>2</v>
      </c>
      <c r="F15">
        <f>'grpc time raw data'!E13</f>
        <v>1</v>
      </c>
      <c r="G15">
        <f>IF('grpc time raw data'!F13&lt;&gt;"",'grpc time raw data'!F13/1000000,"")</f>
        <v>852.20033000000001</v>
      </c>
      <c r="H15">
        <f>IF('grpc time raw data'!F13&lt;&gt;"",AVERAGE(G$3:G$998),"")</f>
        <v>905.26442219999967</v>
      </c>
      <c r="I15">
        <f>'grpc time raw data'!G13</f>
        <v>2</v>
      </c>
      <c r="J15">
        <f>'grpc time raw data'!H13</f>
        <v>2</v>
      </c>
      <c r="K15">
        <f>IF('grpc time raw data'!I13&lt;&gt;"",'grpc time raw data'!I13/1000000,"")</f>
        <v>0.30170000000000002</v>
      </c>
      <c r="L15">
        <f>IF('grpc time raw data'!I13&lt;&gt;"",AVERAGE(K$3:K$998),"")</f>
        <v>0.79489799999999999</v>
      </c>
      <c r="M15">
        <f>'grpc time raw data'!J13</f>
        <v>2</v>
      </c>
      <c r="N15">
        <f>'grpc time raw data'!K13</f>
        <v>3</v>
      </c>
      <c r="O15">
        <f>IF('grpc time raw data'!L13&lt;&gt;"",'grpc time raw data'!L13/1000000,"")</f>
        <v>24.521360000000001</v>
      </c>
      <c r="P15">
        <f>IF('grpc time raw data'!L13&lt;&gt;"",AVERAGE(O$3:O$998),"")</f>
        <v>23.922067999999999</v>
      </c>
      <c r="Q15">
        <f>'grpc time raw data'!M13</f>
        <v>2</v>
      </c>
      <c r="R15">
        <f>'grpc time raw data'!N13</f>
        <v>4</v>
      </c>
      <c r="S15">
        <f>IF('grpc time raw data'!O13&lt;&gt;"",'grpc time raw data'!O13/1000000,"")</f>
        <v>21.34085</v>
      </c>
      <c r="T15">
        <f>IF('grpc time raw data'!O13&lt;&gt;"",AVERAGE(S$3:S$998),"")</f>
        <v>21.0013802</v>
      </c>
      <c r="U15">
        <f>'grpc size raw data'!A13</f>
        <v>12</v>
      </c>
      <c r="V15">
        <f>'grpc size raw data'!B13</f>
        <v>0</v>
      </c>
      <c r="W15">
        <f>IF('grpc size raw data'!C13&lt;&gt;0,'grpc size raw data'!C13,"")</f>
        <v>25</v>
      </c>
      <c r="X15">
        <f>'grpc size raw data'!D13</f>
        <v>12</v>
      </c>
      <c r="Y15">
        <f>'grpc size raw data'!E13</f>
        <v>1</v>
      </c>
      <c r="Z15">
        <f>IF('grpc size raw data'!F13&lt;&gt;0,'grpc size raw data'!F13,"")</f>
        <v>25</v>
      </c>
      <c r="AA15">
        <f>'grpc size raw data'!G13</f>
        <v>12</v>
      </c>
      <c r="AB15">
        <f>'grpc size raw data'!H13</f>
        <v>2</v>
      </c>
      <c r="AC15">
        <f>IF('grpc size raw data'!I13&lt;&gt;0,'grpc size raw data'!I13/1000000,"")</f>
        <v>353.99990400000002</v>
      </c>
      <c r="AD15">
        <f>'grpc size raw data'!J13</f>
        <v>12</v>
      </c>
      <c r="AE15">
        <f>'grpc size raw data'!K13</f>
        <v>3</v>
      </c>
      <c r="AF15">
        <f>IF('grpc size raw data'!L13&lt;&gt;0,'grpc size raw data'!L13/1000000,"")</f>
        <v>353.99990200000002</v>
      </c>
      <c r="AH15">
        <f>'http time raw data'!A13</f>
        <v>2</v>
      </c>
      <c r="AI15">
        <f>'http time raw data'!B13</f>
        <v>0</v>
      </c>
      <c r="AJ15">
        <f>IF('http time raw data'!C13&lt;&gt;"",'http time raw data'!C13/1000000,"")</f>
        <v>5469.1066700000001</v>
      </c>
      <c r="AK15">
        <f>IF('http time raw data'!C13&lt;&gt;"",AVERAGE(AJ$3:AJ$998),"")</f>
        <v>5845.5942747999998</v>
      </c>
      <c r="AL15">
        <f>'http time raw data'!D13</f>
        <v>2</v>
      </c>
      <c r="AM15">
        <f>'http time raw data'!E13</f>
        <v>1</v>
      </c>
      <c r="AN15">
        <f>IF('http time raw data'!F13&lt;&gt;"",'http time raw data'!F13/1000000,"")</f>
        <v>4212.9597299999996</v>
      </c>
      <c r="AO15">
        <f>IF('http time raw data'!F13&lt;&gt;"",AVERAGE(AN$3:AN$998),"")</f>
        <v>3988.7647646000009</v>
      </c>
      <c r="AP15">
        <f>'http time raw data'!G13</f>
        <v>2</v>
      </c>
      <c r="AQ15">
        <f>'http time raw data'!H13</f>
        <v>2</v>
      </c>
      <c r="AR15">
        <f>IF('http time raw data'!I13&lt;&gt;"",'http time raw data'!I13/1000000,"")</f>
        <v>1.05504</v>
      </c>
      <c r="AS15">
        <f>IF('http time raw data'!I13&lt;&gt;"",AVERAGE(AR$3:AR$998),"")</f>
        <v>2.5108271999999996</v>
      </c>
      <c r="AT15">
        <f>'http time raw data'!J13</f>
        <v>2</v>
      </c>
      <c r="AU15">
        <f>'http time raw data'!K13</f>
        <v>3</v>
      </c>
      <c r="AV15">
        <f>IF('http time raw data'!L13&lt;&gt;"",'http time raw data'!L13/1000000,"")</f>
        <v>49.311590000000002</v>
      </c>
      <c r="AW15">
        <f>IF('http time raw data'!L13&lt;&gt;"",AVERAGE(AV$3:AV$998),"")</f>
        <v>50.261631999999992</v>
      </c>
      <c r="AX15">
        <f>'http time raw data'!M13</f>
        <v>2</v>
      </c>
      <c r="AY15">
        <f>'http time raw data'!N13</f>
        <v>4</v>
      </c>
      <c r="AZ15">
        <f>IF('http time raw data'!O13&lt;&gt;"",'http time raw data'!O13/1000000,"")</f>
        <v>24.62529</v>
      </c>
      <c r="BA15">
        <f>IF('http time raw data'!O13&lt;&gt;"",AVERAGE(AZ$3:AZ$998),"")</f>
        <v>24.711695599999999</v>
      </c>
      <c r="BB15">
        <f>'http size raw data'!A13</f>
        <v>12</v>
      </c>
      <c r="BC15">
        <f>'http size raw data'!B13</f>
        <v>0</v>
      </c>
      <c r="BD15">
        <f>IF('http size raw data'!C13&lt;&gt;0,'http size raw data'!C13,"")</f>
        <v>60</v>
      </c>
      <c r="BE15">
        <f>'http size raw data'!D13</f>
        <v>12</v>
      </c>
      <c r="BF15">
        <f>'http size raw data'!E13</f>
        <v>1</v>
      </c>
      <c r="BG15">
        <f>IF('http size raw data'!F13&lt;&gt;0,'http size raw data'!F13,"")</f>
        <v>1</v>
      </c>
      <c r="BH15">
        <f>'http size raw data'!G13</f>
        <v>12</v>
      </c>
      <c r="BI15">
        <f>'http size raw data'!H13</f>
        <v>2</v>
      </c>
      <c r="BJ15">
        <f>IF('http size raw data'!I13&lt;&gt;0,'http size raw data'!I13,"")</f>
        <v>62</v>
      </c>
      <c r="BK15">
        <f>'http size raw data'!J13</f>
        <v>12</v>
      </c>
      <c r="BL15">
        <f>'http size raw data'!K13</f>
        <v>3</v>
      </c>
      <c r="BM15">
        <f>IF('http size raw data'!L13&lt;&gt;0,'http size raw data'!L13,"")</f>
        <v>3</v>
      </c>
      <c r="BN15">
        <f>'http size raw data'!M13</f>
        <v>12</v>
      </c>
      <c r="BO15">
        <f>'http size raw data'!N13</f>
        <v>4</v>
      </c>
      <c r="BP15">
        <f>IF('http size raw data'!O13&lt;&gt;0,'http size raw data'!O13/1000000,"")</f>
        <v>356.71215599999999</v>
      </c>
      <c r="BQ15">
        <f>'http size raw data'!P13</f>
        <v>12</v>
      </c>
      <c r="BR15">
        <f>'http size raw data'!Q13</f>
        <v>5</v>
      </c>
      <c r="BS15">
        <f>IF('http size raw data'!R13&lt;&gt;0,'http size raw data'!R13/1000000,"")</f>
        <v>9.9999999999999995E-7</v>
      </c>
      <c r="BT15">
        <f>'http size raw data'!S13</f>
        <v>12</v>
      </c>
      <c r="BU15">
        <f>'http size raw data'!T13</f>
        <v>6</v>
      </c>
      <c r="BV15">
        <f>IF('http size raw data'!U13&lt;&gt;0,'http size raw data'!U13/1000000,"")</f>
        <v>356.71215699999999</v>
      </c>
      <c r="BW15">
        <f>'http size raw data'!V13</f>
        <v>12</v>
      </c>
      <c r="BX15">
        <f>'http size raw data'!W13</f>
        <v>7</v>
      </c>
      <c r="BY15">
        <f>IF('http size raw data'!X13&lt;&gt;0,'http size raw data'!X13/1000000,"")</f>
        <v>1.9999999999999999E-6</v>
      </c>
    </row>
    <row r="16" spans="1:77" x14ac:dyDescent="0.25">
      <c r="A16">
        <f>'grpc time raw data'!A14</f>
        <v>3</v>
      </c>
      <c r="B16">
        <f>'grpc time raw data'!B14</f>
        <v>0</v>
      </c>
      <c r="C16">
        <f>IF('grpc time raw data'!C14&lt;&gt;"",'grpc time raw data'!C14/1000000,"")</f>
        <v>868.30399999999997</v>
      </c>
      <c r="D16">
        <f>IF('grpc time raw data'!C14&lt;&gt;"",AVERAGE(C$3:C$998),"")</f>
        <v>855.89392819999978</v>
      </c>
      <c r="E16">
        <f>'grpc time raw data'!D14</f>
        <v>3</v>
      </c>
      <c r="F16">
        <f>'grpc time raw data'!E14</f>
        <v>1</v>
      </c>
      <c r="G16">
        <f>IF('grpc time raw data'!F14&lt;&gt;"",'grpc time raw data'!F14/1000000,"")</f>
        <v>857.33221000000003</v>
      </c>
      <c r="H16">
        <f>IF('grpc time raw data'!F14&lt;&gt;"",AVERAGE(G$3:G$998),"")</f>
        <v>905.26442219999967</v>
      </c>
      <c r="I16">
        <f>'grpc time raw data'!G14</f>
        <v>3</v>
      </c>
      <c r="J16">
        <f>'grpc time raw data'!H14</f>
        <v>2</v>
      </c>
      <c r="K16">
        <f>IF('grpc time raw data'!I14&lt;&gt;"",'grpc time raw data'!I14/1000000,"")</f>
        <v>0.95279000000000003</v>
      </c>
      <c r="L16">
        <f>IF('grpc time raw data'!I14&lt;&gt;"",AVERAGE(K$3:K$998),"")</f>
        <v>0.79489799999999999</v>
      </c>
      <c r="M16">
        <f>'grpc time raw data'!J14</f>
        <v>3</v>
      </c>
      <c r="N16">
        <f>'grpc time raw data'!K14</f>
        <v>3</v>
      </c>
      <c r="O16">
        <f>IF('grpc time raw data'!L14&lt;&gt;"",'grpc time raw data'!L14/1000000,"")</f>
        <v>24.3293</v>
      </c>
      <c r="P16">
        <f>IF('grpc time raw data'!L14&lt;&gt;"",AVERAGE(O$3:O$998),"")</f>
        <v>23.922067999999999</v>
      </c>
      <c r="Q16">
        <f>'grpc time raw data'!M14</f>
        <v>3</v>
      </c>
      <c r="R16">
        <f>'grpc time raw data'!N14</f>
        <v>4</v>
      </c>
      <c r="S16">
        <f>IF('grpc time raw data'!O14&lt;&gt;"",'grpc time raw data'!O14/1000000,"")</f>
        <v>23.182459999999999</v>
      </c>
      <c r="T16">
        <f>IF('grpc time raw data'!O14&lt;&gt;"",AVERAGE(S$3:S$998),"")</f>
        <v>21.0013802</v>
      </c>
      <c r="U16">
        <f>'grpc size raw data'!A14</f>
        <v>13</v>
      </c>
      <c r="V16">
        <f>'grpc size raw data'!B14</f>
        <v>0</v>
      </c>
      <c r="W16">
        <f>IF('grpc size raw data'!C14&lt;&gt;0,'grpc size raw data'!C14,"")</f>
        <v>25</v>
      </c>
      <c r="X16">
        <f>'grpc size raw data'!D14</f>
        <v>13</v>
      </c>
      <c r="Y16">
        <f>'grpc size raw data'!E14</f>
        <v>1</v>
      </c>
      <c r="Z16">
        <f>IF('grpc size raw data'!F14&lt;&gt;0,'grpc size raw data'!F14,"")</f>
        <v>25</v>
      </c>
      <c r="AA16">
        <f>'grpc size raw data'!G14</f>
        <v>13</v>
      </c>
      <c r="AB16">
        <f>'grpc size raw data'!H14</f>
        <v>2</v>
      </c>
      <c r="AC16">
        <f>IF('grpc size raw data'!I14&lt;&gt;0,'grpc size raw data'!I14/1000000,"")</f>
        <v>353.99990400000002</v>
      </c>
      <c r="AD16">
        <f>'grpc size raw data'!J14</f>
        <v>13</v>
      </c>
      <c r="AE16">
        <f>'grpc size raw data'!K14</f>
        <v>3</v>
      </c>
      <c r="AF16">
        <f>IF('grpc size raw data'!L14&lt;&gt;0,'grpc size raw data'!L14/1000000,"")</f>
        <v>353.99990200000002</v>
      </c>
      <c r="AH16">
        <f>'http time raw data'!A14</f>
        <v>3</v>
      </c>
      <c r="AI16">
        <f>'http time raw data'!B14</f>
        <v>0</v>
      </c>
      <c r="AJ16">
        <f>IF('http time raw data'!C14&lt;&gt;"",'http time raw data'!C14/1000000,"")</f>
        <v>7348.3052799999996</v>
      </c>
      <c r="AK16">
        <f>IF('http time raw data'!C14&lt;&gt;"",AVERAGE(AJ$3:AJ$998),"")</f>
        <v>5845.5942747999998</v>
      </c>
      <c r="AL16">
        <f>'http time raw data'!D14</f>
        <v>3</v>
      </c>
      <c r="AM16">
        <f>'http time raw data'!E14</f>
        <v>1</v>
      </c>
      <c r="AN16">
        <f>IF('http time raw data'!F14&lt;&gt;"",'http time raw data'!F14/1000000,"")</f>
        <v>5536.6503000000002</v>
      </c>
      <c r="AO16">
        <f>IF('http time raw data'!F14&lt;&gt;"",AVERAGE(AN$3:AN$998),"")</f>
        <v>3988.7647646000009</v>
      </c>
      <c r="AP16">
        <f>'http time raw data'!G14</f>
        <v>3</v>
      </c>
      <c r="AQ16">
        <f>'http time raw data'!H14</f>
        <v>2</v>
      </c>
      <c r="AR16">
        <f>IF('http time raw data'!I14&lt;&gt;"",'http time raw data'!I14/1000000,"")</f>
        <v>2.0663</v>
      </c>
      <c r="AS16">
        <f>IF('http time raw data'!I14&lt;&gt;"",AVERAGE(AR$3:AR$998),"")</f>
        <v>2.5108271999999996</v>
      </c>
      <c r="AT16">
        <f>'http time raw data'!J14</f>
        <v>3</v>
      </c>
      <c r="AU16">
        <f>'http time raw data'!K14</f>
        <v>3</v>
      </c>
      <c r="AV16">
        <f>IF('http time raw data'!L14&lt;&gt;"",'http time raw data'!L14/1000000,"")</f>
        <v>53.031109999999998</v>
      </c>
      <c r="AW16">
        <f>IF('http time raw data'!L14&lt;&gt;"",AVERAGE(AV$3:AV$998),"")</f>
        <v>50.261631999999992</v>
      </c>
      <c r="AX16">
        <f>'http time raw data'!M14</f>
        <v>3</v>
      </c>
      <c r="AY16">
        <f>'http time raw data'!N14</f>
        <v>4</v>
      </c>
      <c r="AZ16">
        <f>IF('http time raw data'!O14&lt;&gt;"",'http time raw data'!O14/1000000,"")</f>
        <v>31.991980000000002</v>
      </c>
      <c r="BA16">
        <f>IF('http time raw data'!O14&lt;&gt;"",AVERAGE(AZ$3:AZ$998),"")</f>
        <v>24.711695599999999</v>
      </c>
      <c r="BB16">
        <f>'http size raw data'!A14</f>
        <v>13</v>
      </c>
      <c r="BC16">
        <f>'http size raw data'!B14</f>
        <v>0</v>
      </c>
      <c r="BD16">
        <f>IF('http size raw data'!C14&lt;&gt;0,'http size raw data'!C14,"")</f>
        <v>60</v>
      </c>
      <c r="BE16">
        <f>'http size raw data'!D14</f>
        <v>13</v>
      </c>
      <c r="BF16">
        <f>'http size raw data'!E14</f>
        <v>1</v>
      </c>
      <c r="BG16">
        <f>IF('http size raw data'!F14&lt;&gt;0,'http size raw data'!F14,"")</f>
        <v>1</v>
      </c>
      <c r="BH16">
        <f>'http size raw data'!G14</f>
        <v>13</v>
      </c>
      <c r="BI16">
        <f>'http size raw data'!H14</f>
        <v>2</v>
      </c>
      <c r="BJ16">
        <f>IF('http size raw data'!I14&lt;&gt;0,'http size raw data'!I14,"")</f>
        <v>62</v>
      </c>
      <c r="BK16">
        <f>'http size raw data'!J14</f>
        <v>13</v>
      </c>
      <c r="BL16">
        <f>'http size raw data'!K14</f>
        <v>3</v>
      </c>
      <c r="BM16">
        <f>IF('http size raw data'!L14&lt;&gt;0,'http size raw data'!L14,"")</f>
        <v>3</v>
      </c>
      <c r="BN16">
        <f>'http size raw data'!M14</f>
        <v>13</v>
      </c>
      <c r="BO16">
        <f>'http size raw data'!N14</f>
        <v>4</v>
      </c>
      <c r="BP16">
        <f>IF('http size raw data'!O14&lt;&gt;0,'http size raw data'!O14/1000000,"")</f>
        <v>356.71215599999999</v>
      </c>
      <c r="BQ16">
        <f>'http size raw data'!P14</f>
        <v>13</v>
      </c>
      <c r="BR16">
        <f>'http size raw data'!Q14</f>
        <v>5</v>
      </c>
      <c r="BS16">
        <f>IF('http size raw data'!R14&lt;&gt;0,'http size raw data'!R14/1000000,"")</f>
        <v>9.9999999999999995E-7</v>
      </c>
      <c r="BT16">
        <f>'http size raw data'!S14</f>
        <v>13</v>
      </c>
      <c r="BU16">
        <f>'http size raw data'!T14</f>
        <v>6</v>
      </c>
      <c r="BV16">
        <f>IF('http size raw data'!U14&lt;&gt;0,'http size raw data'!U14/1000000,"")</f>
        <v>356.71215699999999</v>
      </c>
      <c r="BW16">
        <f>'http size raw data'!V14</f>
        <v>13</v>
      </c>
      <c r="BX16">
        <f>'http size raw data'!W14</f>
        <v>7</v>
      </c>
      <c r="BY16">
        <f>IF('http size raw data'!X14&lt;&gt;0,'http size raw data'!X14/1000000,"")</f>
        <v>1.9999999999999999E-6</v>
      </c>
    </row>
    <row r="17" spans="1:77" x14ac:dyDescent="0.25">
      <c r="A17">
        <f>'grpc time raw data'!A15</f>
        <v>4</v>
      </c>
      <c r="B17">
        <f>'grpc time raw data'!B15</f>
        <v>0</v>
      </c>
      <c r="C17">
        <f>IF('grpc time raw data'!C15&lt;&gt;"",'grpc time raw data'!C15/1000000,"")</f>
        <v>896.60492999999997</v>
      </c>
      <c r="D17">
        <f>IF('grpc time raw data'!C15&lt;&gt;"",AVERAGE(C$3:C$998),"")</f>
        <v>855.89392819999978</v>
      </c>
      <c r="E17">
        <f>'grpc time raw data'!D15</f>
        <v>4</v>
      </c>
      <c r="F17">
        <f>'grpc time raw data'!E15</f>
        <v>1</v>
      </c>
      <c r="G17">
        <f>IF('grpc time raw data'!F15&lt;&gt;"",'grpc time raw data'!F15/1000000,"")</f>
        <v>861.44961999999998</v>
      </c>
      <c r="H17">
        <f>IF('grpc time raw data'!F15&lt;&gt;"",AVERAGE(G$3:G$998),"")</f>
        <v>905.26442219999967</v>
      </c>
      <c r="I17">
        <f>'grpc time raw data'!G15</f>
        <v>4</v>
      </c>
      <c r="J17">
        <f>'grpc time raw data'!H15</f>
        <v>2</v>
      </c>
      <c r="K17">
        <f>IF('grpc time raw data'!I15&lt;&gt;"",'grpc time raw data'!I15/1000000,"")</f>
        <v>1.1354900000000001</v>
      </c>
      <c r="L17">
        <f>IF('grpc time raw data'!I15&lt;&gt;"",AVERAGE(K$3:K$998),"")</f>
        <v>0.79489799999999999</v>
      </c>
      <c r="M17">
        <f>'grpc time raw data'!J15</f>
        <v>4</v>
      </c>
      <c r="N17">
        <f>'grpc time raw data'!K15</f>
        <v>3</v>
      </c>
      <c r="O17">
        <f>IF('grpc time raw data'!L15&lt;&gt;"",'grpc time raw data'!L15/1000000,"")</f>
        <v>24.71209</v>
      </c>
      <c r="P17">
        <f>IF('grpc time raw data'!L15&lt;&gt;"",AVERAGE(O$3:O$998),"")</f>
        <v>23.922067999999999</v>
      </c>
      <c r="Q17">
        <f>'grpc time raw data'!M15</f>
        <v>4</v>
      </c>
      <c r="R17">
        <f>'grpc time raw data'!N15</f>
        <v>4</v>
      </c>
      <c r="S17">
        <f>IF('grpc time raw data'!O15&lt;&gt;"",'grpc time raw data'!O15/1000000,"")</f>
        <v>21.194019999999998</v>
      </c>
      <c r="T17">
        <f>IF('grpc time raw data'!O15&lt;&gt;"",AVERAGE(S$3:S$998),"")</f>
        <v>21.0013802</v>
      </c>
      <c r="U17">
        <f>'grpc size raw data'!A15</f>
        <v>14</v>
      </c>
      <c r="V17">
        <f>'grpc size raw data'!B15</f>
        <v>0</v>
      </c>
      <c r="W17">
        <f>IF('grpc size raw data'!C15&lt;&gt;0,'grpc size raw data'!C15,"")</f>
        <v>25</v>
      </c>
      <c r="X17">
        <f>'grpc size raw data'!D15</f>
        <v>14</v>
      </c>
      <c r="Y17">
        <f>'grpc size raw data'!E15</f>
        <v>1</v>
      </c>
      <c r="Z17">
        <f>IF('grpc size raw data'!F15&lt;&gt;0,'grpc size raw data'!F15,"")</f>
        <v>25</v>
      </c>
      <c r="AA17">
        <f>'grpc size raw data'!G15</f>
        <v>14</v>
      </c>
      <c r="AB17">
        <f>'grpc size raw data'!H15</f>
        <v>2</v>
      </c>
      <c r="AC17">
        <f>IF('grpc size raw data'!I15&lt;&gt;0,'grpc size raw data'!I15/1000000,"")</f>
        <v>353.99990400000002</v>
      </c>
      <c r="AD17">
        <f>'grpc size raw data'!J15</f>
        <v>14</v>
      </c>
      <c r="AE17">
        <f>'grpc size raw data'!K15</f>
        <v>3</v>
      </c>
      <c r="AF17">
        <f>IF('grpc size raw data'!L15&lt;&gt;0,'grpc size raw data'!L15/1000000,"")</f>
        <v>353.99990200000002</v>
      </c>
      <c r="AH17">
        <f>'http time raw data'!A15</f>
        <v>4</v>
      </c>
      <c r="AI17">
        <f>'http time raw data'!B15</f>
        <v>0</v>
      </c>
      <c r="AJ17">
        <f>IF('http time raw data'!C15&lt;&gt;"",'http time raw data'!C15/1000000,"")</f>
        <v>7037.1399300000003</v>
      </c>
      <c r="AK17">
        <f>IF('http time raw data'!C15&lt;&gt;"",AVERAGE(AJ$3:AJ$998),"")</f>
        <v>5845.5942747999998</v>
      </c>
      <c r="AL17">
        <f>'http time raw data'!D15</f>
        <v>4</v>
      </c>
      <c r="AM17">
        <f>'http time raw data'!E15</f>
        <v>1</v>
      </c>
      <c r="AN17">
        <f>IF('http time raw data'!F15&lt;&gt;"",'http time raw data'!F15/1000000,"")</f>
        <v>3079.56594</v>
      </c>
      <c r="AO17">
        <f>IF('http time raw data'!F15&lt;&gt;"",AVERAGE(AN$3:AN$998),"")</f>
        <v>3988.7647646000009</v>
      </c>
      <c r="AP17">
        <f>'http time raw data'!G15</f>
        <v>4</v>
      </c>
      <c r="AQ17">
        <f>'http time raw data'!H15</f>
        <v>2</v>
      </c>
      <c r="AR17">
        <f>IF('http time raw data'!I15&lt;&gt;"",'http time raw data'!I15/1000000,"")</f>
        <v>4.5018700000000003</v>
      </c>
      <c r="AS17">
        <f>IF('http time raw data'!I15&lt;&gt;"",AVERAGE(AR$3:AR$998),"")</f>
        <v>2.5108271999999996</v>
      </c>
      <c r="AT17">
        <f>'http time raw data'!J15</f>
        <v>4</v>
      </c>
      <c r="AU17">
        <f>'http time raw data'!K15</f>
        <v>3</v>
      </c>
      <c r="AV17">
        <f>IF('http time raw data'!L15&lt;&gt;"",'http time raw data'!L15/1000000,"")</f>
        <v>59.272480000000002</v>
      </c>
      <c r="AW17">
        <f>IF('http time raw data'!L15&lt;&gt;"",AVERAGE(AV$3:AV$998),"")</f>
        <v>50.261631999999992</v>
      </c>
      <c r="AX17">
        <f>'http time raw data'!M15</f>
        <v>4</v>
      </c>
      <c r="AY17">
        <f>'http time raw data'!N15</f>
        <v>4</v>
      </c>
      <c r="AZ17">
        <f>IF('http time raw data'!O15&lt;&gt;"",'http time raw data'!O15/1000000,"")</f>
        <v>17.726400000000002</v>
      </c>
      <c r="BA17">
        <f>IF('http time raw data'!O15&lt;&gt;"",AVERAGE(AZ$3:AZ$998),"")</f>
        <v>24.711695599999999</v>
      </c>
      <c r="BB17">
        <f>'http size raw data'!A15</f>
        <v>14</v>
      </c>
      <c r="BC17">
        <f>'http size raw data'!B15</f>
        <v>0</v>
      </c>
      <c r="BD17">
        <f>IF('http size raw data'!C15&lt;&gt;0,'http size raw data'!C15,"")</f>
        <v>60</v>
      </c>
      <c r="BE17">
        <f>'http size raw data'!D15</f>
        <v>14</v>
      </c>
      <c r="BF17">
        <f>'http size raw data'!E15</f>
        <v>1</v>
      </c>
      <c r="BG17">
        <f>IF('http size raw data'!F15&lt;&gt;0,'http size raw data'!F15,"")</f>
        <v>1</v>
      </c>
      <c r="BH17">
        <f>'http size raw data'!G15</f>
        <v>14</v>
      </c>
      <c r="BI17">
        <f>'http size raw data'!H15</f>
        <v>2</v>
      </c>
      <c r="BJ17">
        <f>IF('http size raw data'!I15&lt;&gt;0,'http size raw data'!I15,"")</f>
        <v>62</v>
      </c>
      <c r="BK17">
        <f>'http size raw data'!J15</f>
        <v>14</v>
      </c>
      <c r="BL17">
        <f>'http size raw data'!K15</f>
        <v>3</v>
      </c>
      <c r="BM17">
        <f>IF('http size raw data'!L15&lt;&gt;0,'http size raw data'!L15,"")</f>
        <v>3</v>
      </c>
      <c r="BN17">
        <f>'http size raw data'!M15</f>
        <v>14</v>
      </c>
      <c r="BO17">
        <f>'http size raw data'!N15</f>
        <v>4</v>
      </c>
      <c r="BP17">
        <f>IF('http size raw data'!O15&lt;&gt;0,'http size raw data'!O15/1000000,"")</f>
        <v>356.71215599999999</v>
      </c>
      <c r="BQ17">
        <f>'http size raw data'!P15</f>
        <v>14</v>
      </c>
      <c r="BR17">
        <f>'http size raw data'!Q15</f>
        <v>5</v>
      </c>
      <c r="BS17">
        <f>IF('http size raw data'!R15&lt;&gt;0,'http size raw data'!R15/1000000,"")</f>
        <v>9.9999999999999995E-7</v>
      </c>
      <c r="BT17">
        <f>'http size raw data'!S15</f>
        <v>14</v>
      </c>
      <c r="BU17">
        <f>'http size raw data'!T15</f>
        <v>6</v>
      </c>
      <c r="BV17">
        <f>IF('http size raw data'!U15&lt;&gt;0,'http size raw data'!U15/1000000,"")</f>
        <v>356.71215699999999</v>
      </c>
      <c r="BW17">
        <f>'http size raw data'!V15</f>
        <v>14</v>
      </c>
      <c r="BX17">
        <f>'http size raw data'!W15</f>
        <v>7</v>
      </c>
      <c r="BY17">
        <f>IF('http size raw data'!X15&lt;&gt;0,'http size raw data'!X15/1000000,"")</f>
        <v>1.9999999999999999E-6</v>
      </c>
    </row>
    <row r="18" spans="1:77" x14ac:dyDescent="0.25">
      <c r="A18">
        <f>'grpc time raw data'!A16</f>
        <v>5</v>
      </c>
      <c r="B18">
        <f>'grpc time raw data'!B16</f>
        <v>0</v>
      </c>
      <c r="C18">
        <f>IF('grpc time raw data'!C16&lt;&gt;"",'grpc time raw data'!C16/1000000,"")</f>
        <v>839.45567000000005</v>
      </c>
      <c r="D18">
        <f>IF('grpc time raw data'!C16&lt;&gt;"",AVERAGE(C$3:C$998),"")</f>
        <v>855.89392819999978</v>
      </c>
      <c r="E18">
        <f>'grpc time raw data'!D16</f>
        <v>5</v>
      </c>
      <c r="F18">
        <f>'grpc time raw data'!E16</f>
        <v>1</v>
      </c>
      <c r="G18">
        <f>IF('grpc time raw data'!F16&lt;&gt;"",'grpc time raw data'!F16/1000000,"")</f>
        <v>850.66966000000002</v>
      </c>
      <c r="H18">
        <f>IF('grpc time raw data'!F16&lt;&gt;"",AVERAGE(G$3:G$998),"")</f>
        <v>905.26442219999967</v>
      </c>
      <c r="I18">
        <f>'grpc time raw data'!G16</f>
        <v>5</v>
      </c>
      <c r="J18">
        <f>'grpc time raw data'!H16</f>
        <v>2</v>
      </c>
      <c r="K18">
        <f>IF('grpc time raw data'!I16&lt;&gt;"",'grpc time raw data'!I16/1000000,"")</f>
        <v>0.64997000000000005</v>
      </c>
      <c r="L18">
        <f>IF('grpc time raw data'!I16&lt;&gt;"",AVERAGE(K$3:K$998),"")</f>
        <v>0.79489799999999999</v>
      </c>
      <c r="M18">
        <f>'grpc time raw data'!J16</f>
        <v>5</v>
      </c>
      <c r="N18">
        <f>'grpc time raw data'!K16</f>
        <v>3</v>
      </c>
      <c r="O18">
        <f>IF('grpc time raw data'!L16&lt;&gt;"",'grpc time raw data'!L16/1000000,"")</f>
        <v>24.703379999999999</v>
      </c>
      <c r="P18">
        <f>IF('grpc time raw data'!L16&lt;&gt;"",AVERAGE(O$3:O$998),"")</f>
        <v>23.922067999999999</v>
      </c>
      <c r="Q18">
        <f>'grpc time raw data'!M16</f>
        <v>5</v>
      </c>
      <c r="R18">
        <f>'grpc time raw data'!N16</f>
        <v>4</v>
      </c>
      <c r="S18">
        <f>IF('grpc time raw data'!O16&lt;&gt;"",'grpc time raw data'!O16/1000000,"")</f>
        <v>21.299530000000001</v>
      </c>
      <c r="T18">
        <f>IF('grpc time raw data'!O16&lt;&gt;"",AVERAGE(S$3:S$998),"")</f>
        <v>21.0013802</v>
      </c>
      <c r="U18">
        <f>'grpc size raw data'!A16</f>
        <v>15</v>
      </c>
      <c r="V18">
        <f>'grpc size raw data'!B16</f>
        <v>0</v>
      </c>
      <c r="W18">
        <f>IF('grpc size raw data'!C16&lt;&gt;0,'grpc size raw data'!C16,"")</f>
        <v>25</v>
      </c>
      <c r="X18">
        <f>'grpc size raw data'!D16</f>
        <v>15</v>
      </c>
      <c r="Y18">
        <f>'grpc size raw data'!E16</f>
        <v>1</v>
      </c>
      <c r="Z18">
        <f>IF('grpc size raw data'!F16&lt;&gt;0,'grpc size raw data'!F16,"")</f>
        <v>25</v>
      </c>
      <c r="AA18">
        <f>'grpc size raw data'!G16</f>
        <v>15</v>
      </c>
      <c r="AB18">
        <f>'grpc size raw data'!H16</f>
        <v>2</v>
      </c>
      <c r="AC18">
        <f>IF('grpc size raw data'!I16&lt;&gt;0,'grpc size raw data'!I16/1000000,"")</f>
        <v>353.99990400000002</v>
      </c>
      <c r="AD18">
        <f>'grpc size raw data'!J16</f>
        <v>15</v>
      </c>
      <c r="AE18">
        <f>'grpc size raw data'!K16</f>
        <v>3</v>
      </c>
      <c r="AF18">
        <f>IF('grpc size raw data'!L16&lt;&gt;0,'grpc size raw data'!L16/1000000,"")</f>
        <v>353.99990200000002</v>
      </c>
      <c r="AH18">
        <f>'http time raw data'!A16</f>
        <v>5</v>
      </c>
      <c r="AI18">
        <f>'http time raw data'!B16</f>
        <v>0</v>
      </c>
      <c r="AJ18">
        <f>IF('http time raw data'!C16&lt;&gt;"",'http time raw data'!C16/1000000,"")</f>
        <v>4613.75461</v>
      </c>
      <c r="AK18">
        <f>IF('http time raw data'!C16&lt;&gt;"",AVERAGE(AJ$3:AJ$998),"")</f>
        <v>5845.5942747999998</v>
      </c>
      <c r="AL18">
        <f>'http time raw data'!D16</f>
        <v>5</v>
      </c>
      <c r="AM18">
        <f>'http time raw data'!E16</f>
        <v>1</v>
      </c>
      <c r="AN18">
        <f>IF('http time raw data'!F16&lt;&gt;"",'http time raw data'!F16/1000000,"")</f>
        <v>4210.7763599999998</v>
      </c>
      <c r="AO18">
        <f>IF('http time raw data'!F16&lt;&gt;"",AVERAGE(AN$3:AN$998),"")</f>
        <v>3988.7647646000009</v>
      </c>
      <c r="AP18">
        <f>'http time raw data'!G16</f>
        <v>5</v>
      </c>
      <c r="AQ18">
        <f>'http time raw data'!H16</f>
        <v>2</v>
      </c>
      <c r="AR18">
        <f>IF('http time raw data'!I16&lt;&gt;"",'http time raw data'!I16/1000000,"")</f>
        <v>3.6077400000000002</v>
      </c>
      <c r="AS18">
        <f>IF('http time raw data'!I16&lt;&gt;"",AVERAGE(AR$3:AR$998),"")</f>
        <v>2.5108271999999996</v>
      </c>
      <c r="AT18">
        <f>'http time raw data'!J16</f>
        <v>5</v>
      </c>
      <c r="AU18">
        <f>'http time raw data'!K16</f>
        <v>3</v>
      </c>
      <c r="AV18">
        <f>IF('http time raw data'!L16&lt;&gt;"",'http time raw data'!L16/1000000,"")</f>
        <v>39.198270000000001</v>
      </c>
      <c r="AW18">
        <f>IF('http time raw data'!L16&lt;&gt;"",AVERAGE(AV$3:AV$998),"")</f>
        <v>50.261631999999992</v>
      </c>
      <c r="AX18">
        <f>'http time raw data'!M16</f>
        <v>5</v>
      </c>
      <c r="AY18">
        <f>'http time raw data'!N16</f>
        <v>4</v>
      </c>
      <c r="AZ18">
        <f>IF('http time raw data'!O16&lt;&gt;"",'http time raw data'!O16/1000000,"")</f>
        <v>22.055340000000001</v>
      </c>
      <c r="BA18">
        <f>IF('http time raw data'!O16&lt;&gt;"",AVERAGE(AZ$3:AZ$998),"")</f>
        <v>24.711695599999999</v>
      </c>
      <c r="BB18">
        <f>'http size raw data'!A16</f>
        <v>15</v>
      </c>
      <c r="BC18">
        <f>'http size raw data'!B16</f>
        <v>0</v>
      </c>
      <c r="BD18">
        <f>IF('http size raw data'!C16&lt;&gt;0,'http size raw data'!C16,"")</f>
        <v>60</v>
      </c>
      <c r="BE18">
        <f>'http size raw data'!D16</f>
        <v>15</v>
      </c>
      <c r="BF18">
        <f>'http size raw data'!E16</f>
        <v>1</v>
      </c>
      <c r="BG18">
        <f>IF('http size raw data'!F16&lt;&gt;0,'http size raw data'!F16,"")</f>
        <v>1</v>
      </c>
      <c r="BH18">
        <f>'http size raw data'!G16</f>
        <v>15</v>
      </c>
      <c r="BI18">
        <f>'http size raw data'!H16</f>
        <v>2</v>
      </c>
      <c r="BJ18">
        <f>IF('http size raw data'!I16&lt;&gt;0,'http size raw data'!I16,"")</f>
        <v>62</v>
      </c>
      <c r="BK18">
        <f>'http size raw data'!J16</f>
        <v>15</v>
      </c>
      <c r="BL18">
        <f>'http size raw data'!K16</f>
        <v>3</v>
      </c>
      <c r="BM18">
        <f>IF('http size raw data'!L16&lt;&gt;0,'http size raw data'!L16,"")</f>
        <v>3</v>
      </c>
      <c r="BN18">
        <f>'http size raw data'!M16</f>
        <v>15</v>
      </c>
      <c r="BO18">
        <f>'http size raw data'!N16</f>
        <v>4</v>
      </c>
      <c r="BP18">
        <f>IF('http size raw data'!O16&lt;&gt;0,'http size raw data'!O16/1000000,"")</f>
        <v>356.71215599999999</v>
      </c>
      <c r="BQ18">
        <f>'http size raw data'!P16</f>
        <v>15</v>
      </c>
      <c r="BR18">
        <f>'http size raw data'!Q16</f>
        <v>5</v>
      </c>
      <c r="BS18">
        <f>IF('http size raw data'!R16&lt;&gt;0,'http size raw data'!R16/1000000,"")</f>
        <v>9.9999999999999995E-7</v>
      </c>
      <c r="BT18">
        <f>'http size raw data'!S16</f>
        <v>15</v>
      </c>
      <c r="BU18">
        <f>'http size raw data'!T16</f>
        <v>6</v>
      </c>
      <c r="BV18">
        <f>IF('http size raw data'!U16&lt;&gt;0,'http size raw data'!U16/1000000,"")</f>
        <v>356.71215699999999</v>
      </c>
      <c r="BW18">
        <f>'http size raw data'!V16</f>
        <v>15</v>
      </c>
      <c r="BX18">
        <f>'http size raw data'!W16</f>
        <v>7</v>
      </c>
      <c r="BY18">
        <f>IF('http size raw data'!X16&lt;&gt;0,'http size raw data'!X16/1000000,"")</f>
        <v>1.9999999999999999E-6</v>
      </c>
    </row>
    <row r="19" spans="1:77" x14ac:dyDescent="0.25">
      <c r="A19">
        <f>'grpc time raw data'!A17</f>
        <v>6</v>
      </c>
      <c r="B19">
        <f>'grpc time raw data'!B17</f>
        <v>0</v>
      </c>
      <c r="C19">
        <f>IF('grpc time raw data'!C17&lt;&gt;"",'grpc time raw data'!C17/1000000,"")</f>
        <v>840.17240000000004</v>
      </c>
      <c r="D19">
        <f>IF('grpc time raw data'!C17&lt;&gt;"",AVERAGE(C$3:C$998),"")</f>
        <v>855.89392819999978</v>
      </c>
      <c r="E19">
        <f>'grpc time raw data'!D17</f>
        <v>6</v>
      </c>
      <c r="F19">
        <f>'grpc time raw data'!E17</f>
        <v>1</v>
      </c>
      <c r="G19">
        <f>IF('grpc time raw data'!F17&lt;&gt;"",'grpc time raw data'!F17/1000000,"")</f>
        <v>857.10298999999998</v>
      </c>
      <c r="H19">
        <f>IF('grpc time raw data'!F17&lt;&gt;"",AVERAGE(G$3:G$998),"")</f>
        <v>905.26442219999967</v>
      </c>
      <c r="I19">
        <f>'grpc time raw data'!G17</f>
        <v>6</v>
      </c>
      <c r="J19">
        <f>'grpc time raw data'!H17</f>
        <v>2</v>
      </c>
      <c r="K19">
        <f>IF('grpc time raw data'!I17&lt;&gt;"",'grpc time raw data'!I17/1000000,"")</f>
        <v>1.27467</v>
      </c>
      <c r="L19">
        <f>IF('grpc time raw data'!I17&lt;&gt;"",AVERAGE(K$3:K$998),"")</f>
        <v>0.79489799999999999</v>
      </c>
      <c r="M19">
        <f>'grpc time raw data'!J17</f>
        <v>6</v>
      </c>
      <c r="N19">
        <f>'grpc time raw data'!K17</f>
        <v>3</v>
      </c>
      <c r="O19">
        <f>IF('grpc time raw data'!L17&lt;&gt;"",'grpc time raw data'!L17/1000000,"")</f>
        <v>24.219719999999999</v>
      </c>
      <c r="P19">
        <f>IF('grpc time raw data'!L17&lt;&gt;"",AVERAGE(O$3:O$998),"")</f>
        <v>23.922067999999999</v>
      </c>
      <c r="Q19">
        <f>'grpc time raw data'!M17</f>
        <v>6</v>
      </c>
      <c r="R19">
        <f>'grpc time raw data'!N17</f>
        <v>4</v>
      </c>
      <c r="S19">
        <f>IF('grpc time raw data'!O17&lt;&gt;"",'grpc time raw data'!O17/1000000,"")</f>
        <v>21.066020000000002</v>
      </c>
      <c r="T19">
        <f>IF('grpc time raw data'!O17&lt;&gt;"",AVERAGE(S$3:S$998),"")</f>
        <v>21.0013802</v>
      </c>
      <c r="U19">
        <f>'grpc size raw data'!A17</f>
        <v>16</v>
      </c>
      <c r="V19">
        <f>'grpc size raw data'!B17</f>
        <v>0</v>
      </c>
      <c r="W19">
        <f>IF('grpc size raw data'!C17&lt;&gt;0,'grpc size raw data'!C17,"")</f>
        <v>25</v>
      </c>
      <c r="X19">
        <f>'grpc size raw data'!D17</f>
        <v>16</v>
      </c>
      <c r="Y19">
        <f>'grpc size raw data'!E17</f>
        <v>1</v>
      </c>
      <c r="Z19">
        <f>IF('grpc size raw data'!F17&lt;&gt;0,'grpc size raw data'!F17,"")</f>
        <v>25</v>
      </c>
      <c r="AA19">
        <f>'grpc size raw data'!G17</f>
        <v>16</v>
      </c>
      <c r="AB19">
        <f>'grpc size raw data'!H17</f>
        <v>2</v>
      </c>
      <c r="AC19">
        <f>IF('grpc size raw data'!I17&lt;&gt;0,'grpc size raw data'!I17/1000000,"")</f>
        <v>353.99990400000002</v>
      </c>
      <c r="AD19">
        <f>'grpc size raw data'!J17</f>
        <v>16</v>
      </c>
      <c r="AE19">
        <f>'grpc size raw data'!K17</f>
        <v>3</v>
      </c>
      <c r="AF19">
        <f>IF('grpc size raw data'!L17&lt;&gt;0,'grpc size raw data'!L17/1000000,"")</f>
        <v>353.99990200000002</v>
      </c>
      <c r="AH19">
        <f>'http time raw data'!A17</f>
        <v>6</v>
      </c>
      <c r="AI19">
        <f>'http time raw data'!B17</f>
        <v>0</v>
      </c>
      <c r="AJ19">
        <f>IF('http time raw data'!C17&lt;&gt;"",'http time raw data'!C17/1000000,"")</f>
        <v>6174.4205499999998</v>
      </c>
      <c r="AK19">
        <f>IF('http time raw data'!C17&lt;&gt;"",AVERAGE(AJ$3:AJ$998),"")</f>
        <v>5845.5942747999998</v>
      </c>
      <c r="AL19">
        <f>'http time raw data'!D17</f>
        <v>6</v>
      </c>
      <c r="AM19">
        <f>'http time raw data'!E17</f>
        <v>1</v>
      </c>
      <c r="AN19">
        <f>IF('http time raw data'!F17&lt;&gt;"",'http time raw data'!F17/1000000,"")</f>
        <v>3914.6837300000002</v>
      </c>
      <c r="AO19">
        <f>IF('http time raw data'!F17&lt;&gt;"",AVERAGE(AN$3:AN$998),"")</f>
        <v>3988.7647646000009</v>
      </c>
      <c r="AP19">
        <f>'http time raw data'!G17</f>
        <v>6</v>
      </c>
      <c r="AQ19">
        <f>'http time raw data'!H17</f>
        <v>2</v>
      </c>
      <c r="AR19">
        <f>IF('http time raw data'!I17&lt;&gt;"",'http time raw data'!I17/1000000,"")</f>
        <v>1.1001000000000001</v>
      </c>
      <c r="AS19">
        <f>IF('http time raw data'!I17&lt;&gt;"",AVERAGE(AR$3:AR$998),"")</f>
        <v>2.5108271999999996</v>
      </c>
      <c r="AT19">
        <f>'http time raw data'!J17</f>
        <v>6</v>
      </c>
      <c r="AU19">
        <f>'http time raw data'!K17</f>
        <v>3</v>
      </c>
      <c r="AV19">
        <f>IF('http time raw data'!L17&lt;&gt;"",'http time raw data'!L17/1000000,"")</f>
        <v>33.305500000000002</v>
      </c>
      <c r="AW19">
        <f>IF('http time raw data'!L17&lt;&gt;"",AVERAGE(AV$3:AV$998),"")</f>
        <v>50.261631999999992</v>
      </c>
      <c r="AX19">
        <f>'http time raw data'!M17</f>
        <v>6</v>
      </c>
      <c r="AY19">
        <f>'http time raw data'!N17</f>
        <v>4</v>
      </c>
      <c r="AZ19">
        <f>IF('http time raw data'!O17&lt;&gt;"",'http time raw data'!O17/1000000,"")</f>
        <v>16.359030000000001</v>
      </c>
      <c r="BA19">
        <f>IF('http time raw data'!O17&lt;&gt;"",AVERAGE(AZ$3:AZ$998),"")</f>
        <v>24.711695599999999</v>
      </c>
      <c r="BB19">
        <f>'http size raw data'!A17</f>
        <v>16</v>
      </c>
      <c r="BC19">
        <f>'http size raw data'!B17</f>
        <v>0</v>
      </c>
      <c r="BD19">
        <f>IF('http size raw data'!C17&lt;&gt;0,'http size raw data'!C17,"")</f>
        <v>60</v>
      </c>
      <c r="BE19">
        <f>'http size raw data'!D17</f>
        <v>16</v>
      </c>
      <c r="BF19">
        <f>'http size raw data'!E17</f>
        <v>1</v>
      </c>
      <c r="BG19">
        <f>IF('http size raw data'!F17&lt;&gt;0,'http size raw data'!F17,"")</f>
        <v>1</v>
      </c>
      <c r="BH19">
        <f>'http size raw data'!G17</f>
        <v>16</v>
      </c>
      <c r="BI19">
        <f>'http size raw data'!H17</f>
        <v>2</v>
      </c>
      <c r="BJ19">
        <f>IF('http size raw data'!I17&lt;&gt;0,'http size raw data'!I17,"")</f>
        <v>62</v>
      </c>
      <c r="BK19">
        <f>'http size raw data'!J17</f>
        <v>16</v>
      </c>
      <c r="BL19">
        <f>'http size raw data'!K17</f>
        <v>3</v>
      </c>
      <c r="BM19">
        <f>IF('http size raw data'!L17&lt;&gt;0,'http size raw data'!L17,"")</f>
        <v>3</v>
      </c>
      <c r="BN19">
        <f>'http size raw data'!M17</f>
        <v>16</v>
      </c>
      <c r="BO19">
        <f>'http size raw data'!N17</f>
        <v>4</v>
      </c>
      <c r="BP19">
        <f>IF('http size raw data'!O17&lt;&gt;0,'http size raw data'!O17/1000000,"")</f>
        <v>356.71215599999999</v>
      </c>
      <c r="BQ19">
        <f>'http size raw data'!P17</f>
        <v>16</v>
      </c>
      <c r="BR19">
        <f>'http size raw data'!Q17</f>
        <v>5</v>
      </c>
      <c r="BS19">
        <f>IF('http size raw data'!R17&lt;&gt;0,'http size raw data'!R17/1000000,"")</f>
        <v>9.9999999999999995E-7</v>
      </c>
      <c r="BT19">
        <f>'http size raw data'!S17</f>
        <v>16</v>
      </c>
      <c r="BU19">
        <f>'http size raw data'!T17</f>
        <v>6</v>
      </c>
      <c r="BV19">
        <f>IF('http size raw data'!U17&lt;&gt;0,'http size raw data'!U17/1000000,"")</f>
        <v>356.71215699999999</v>
      </c>
      <c r="BW19">
        <f>'http size raw data'!V17</f>
        <v>16</v>
      </c>
      <c r="BX19">
        <f>'http size raw data'!W17</f>
        <v>7</v>
      </c>
      <c r="BY19">
        <f>IF('http size raw data'!X17&lt;&gt;0,'http size raw data'!X17/1000000,"")</f>
        <v>1.9999999999999999E-6</v>
      </c>
    </row>
    <row r="20" spans="1:77" x14ac:dyDescent="0.25">
      <c r="A20">
        <f>'grpc time raw data'!A18</f>
        <v>7</v>
      </c>
      <c r="B20">
        <f>'grpc time raw data'!B18</f>
        <v>0</v>
      </c>
      <c r="C20">
        <f>IF('grpc time raw data'!C18&lt;&gt;"",'grpc time raw data'!C18/1000000,"")</f>
        <v>816.45294999999999</v>
      </c>
      <c r="D20">
        <f>IF('grpc time raw data'!C18&lt;&gt;"",AVERAGE(C$3:C$998),"")</f>
        <v>855.89392819999978</v>
      </c>
      <c r="E20">
        <f>'grpc time raw data'!D18</f>
        <v>7</v>
      </c>
      <c r="F20">
        <f>'grpc time raw data'!E18</f>
        <v>1</v>
      </c>
      <c r="G20">
        <f>IF('grpc time raw data'!F18&lt;&gt;"",'grpc time raw data'!F18/1000000,"")</f>
        <v>843.04917999999998</v>
      </c>
      <c r="H20">
        <f>IF('grpc time raw data'!F18&lt;&gt;"",AVERAGE(G$3:G$998),"")</f>
        <v>905.26442219999967</v>
      </c>
      <c r="I20">
        <f>'grpc time raw data'!G18</f>
        <v>7</v>
      </c>
      <c r="J20">
        <f>'grpc time raw data'!H18</f>
        <v>2</v>
      </c>
      <c r="K20">
        <f>IF('grpc time raw data'!I18&lt;&gt;"",'grpc time raw data'!I18/1000000,"")</f>
        <v>0.62497000000000003</v>
      </c>
      <c r="L20">
        <f>IF('grpc time raw data'!I18&lt;&gt;"",AVERAGE(K$3:K$998),"")</f>
        <v>0.79489799999999999</v>
      </c>
      <c r="M20">
        <f>'grpc time raw data'!J18</f>
        <v>7</v>
      </c>
      <c r="N20">
        <f>'grpc time raw data'!K18</f>
        <v>3</v>
      </c>
      <c r="O20">
        <f>IF('grpc time raw data'!L18&lt;&gt;"",'grpc time raw data'!L18/1000000,"")</f>
        <v>24.580290000000002</v>
      </c>
      <c r="P20">
        <f>IF('grpc time raw data'!L18&lt;&gt;"",AVERAGE(O$3:O$998),"")</f>
        <v>23.922067999999999</v>
      </c>
      <c r="Q20">
        <f>'grpc time raw data'!M18</f>
        <v>7</v>
      </c>
      <c r="R20">
        <f>'grpc time raw data'!N18</f>
        <v>4</v>
      </c>
      <c r="S20">
        <f>IF('grpc time raw data'!O18&lt;&gt;"",'grpc time raw data'!O18/1000000,"")</f>
        <v>21.33503</v>
      </c>
      <c r="T20">
        <f>IF('grpc time raw data'!O18&lt;&gt;"",AVERAGE(S$3:S$998),"")</f>
        <v>21.0013802</v>
      </c>
      <c r="U20">
        <f>'grpc size raw data'!A18</f>
        <v>17</v>
      </c>
      <c r="V20">
        <f>'grpc size raw data'!B18</f>
        <v>0</v>
      </c>
      <c r="W20">
        <f>IF('grpc size raw data'!C18&lt;&gt;0,'grpc size raw data'!C18,"")</f>
        <v>25</v>
      </c>
      <c r="X20">
        <f>'grpc size raw data'!D18</f>
        <v>17</v>
      </c>
      <c r="Y20">
        <f>'grpc size raw data'!E18</f>
        <v>1</v>
      </c>
      <c r="Z20">
        <f>IF('grpc size raw data'!F18&lt;&gt;0,'grpc size raw data'!F18,"")</f>
        <v>25</v>
      </c>
      <c r="AA20">
        <f>'grpc size raw data'!G18</f>
        <v>17</v>
      </c>
      <c r="AB20">
        <f>'grpc size raw data'!H18</f>
        <v>2</v>
      </c>
      <c r="AC20">
        <f>IF('grpc size raw data'!I18&lt;&gt;0,'grpc size raw data'!I18/1000000,"")</f>
        <v>353.99990400000002</v>
      </c>
      <c r="AD20">
        <f>'grpc size raw data'!J18</f>
        <v>17</v>
      </c>
      <c r="AE20">
        <f>'grpc size raw data'!K18</f>
        <v>3</v>
      </c>
      <c r="AF20">
        <f>IF('grpc size raw data'!L18&lt;&gt;0,'grpc size raw data'!L18/1000000,"")</f>
        <v>353.99990200000002</v>
      </c>
      <c r="AH20">
        <f>'http time raw data'!A18</f>
        <v>7</v>
      </c>
      <c r="AI20">
        <f>'http time raw data'!B18</f>
        <v>0</v>
      </c>
      <c r="AJ20">
        <f>IF('http time raw data'!C18&lt;&gt;"",'http time raw data'!C18/1000000,"")</f>
        <v>5068.5555100000001</v>
      </c>
      <c r="AK20">
        <f>IF('http time raw data'!C18&lt;&gt;"",AVERAGE(AJ$3:AJ$998),"")</f>
        <v>5845.5942747999998</v>
      </c>
      <c r="AL20">
        <f>'http time raw data'!D18</f>
        <v>7</v>
      </c>
      <c r="AM20">
        <f>'http time raw data'!E18</f>
        <v>1</v>
      </c>
      <c r="AN20">
        <f>IF('http time raw data'!F18&lt;&gt;"",'http time raw data'!F18/1000000,"")</f>
        <v>3385.6131099999998</v>
      </c>
      <c r="AO20">
        <f>IF('http time raw data'!F18&lt;&gt;"",AVERAGE(AN$3:AN$998),"")</f>
        <v>3988.7647646000009</v>
      </c>
      <c r="AP20">
        <f>'http time raw data'!G18</f>
        <v>7</v>
      </c>
      <c r="AQ20">
        <f>'http time raw data'!H18</f>
        <v>2</v>
      </c>
      <c r="AR20">
        <f>IF('http time raw data'!I18&lt;&gt;"",'http time raw data'!I18/1000000,"")</f>
        <v>0.55010000000000003</v>
      </c>
      <c r="AS20">
        <f>IF('http time raw data'!I18&lt;&gt;"",AVERAGE(AR$3:AR$998),"")</f>
        <v>2.5108271999999996</v>
      </c>
      <c r="AT20">
        <f>'http time raw data'!J18</f>
        <v>7</v>
      </c>
      <c r="AU20">
        <f>'http time raw data'!K18</f>
        <v>3</v>
      </c>
      <c r="AV20">
        <f>IF('http time raw data'!L18&lt;&gt;"",'http time raw data'!L18/1000000,"")</f>
        <v>30.174119999999998</v>
      </c>
      <c r="AW20">
        <f>IF('http time raw data'!L18&lt;&gt;"",AVERAGE(AV$3:AV$998),"")</f>
        <v>50.261631999999992</v>
      </c>
      <c r="AX20">
        <f>'http time raw data'!M18</f>
        <v>7</v>
      </c>
      <c r="AY20">
        <f>'http time raw data'!N18</f>
        <v>4</v>
      </c>
      <c r="AZ20">
        <f>IF('http time raw data'!O18&lt;&gt;"",'http time raw data'!O18/1000000,"")</f>
        <v>17.461069999999999</v>
      </c>
      <c r="BA20">
        <f>IF('http time raw data'!O18&lt;&gt;"",AVERAGE(AZ$3:AZ$998),"")</f>
        <v>24.711695599999999</v>
      </c>
      <c r="BB20">
        <f>'http size raw data'!A18</f>
        <v>17</v>
      </c>
      <c r="BC20">
        <f>'http size raw data'!B18</f>
        <v>0</v>
      </c>
      <c r="BD20">
        <f>IF('http size raw data'!C18&lt;&gt;0,'http size raw data'!C18,"")</f>
        <v>60</v>
      </c>
      <c r="BE20">
        <f>'http size raw data'!D18</f>
        <v>17</v>
      </c>
      <c r="BF20">
        <f>'http size raw data'!E18</f>
        <v>1</v>
      </c>
      <c r="BG20">
        <f>IF('http size raw data'!F18&lt;&gt;0,'http size raw data'!F18,"")</f>
        <v>1</v>
      </c>
      <c r="BH20">
        <f>'http size raw data'!G18</f>
        <v>17</v>
      </c>
      <c r="BI20">
        <f>'http size raw data'!H18</f>
        <v>2</v>
      </c>
      <c r="BJ20">
        <f>IF('http size raw data'!I18&lt;&gt;0,'http size raw data'!I18,"")</f>
        <v>62</v>
      </c>
      <c r="BK20">
        <f>'http size raw data'!J18</f>
        <v>17</v>
      </c>
      <c r="BL20">
        <f>'http size raw data'!K18</f>
        <v>3</v>
      </c>
      <c r="BM20">
        <f>IF('http size raw data'!L18&lt;&gt;0,'http size raw data'!L18,"")</f>
        <v>3</v>
      </c>
      <c r="BN20">
        <f>'http size raw data'!M18</f>
        <v>17</v>
      </c>
      <c r="BO20">
        <f>'http size raw data'!N18</f>
        <v>4</v>
      </c>
      <c r="BP20">
        <f>IF('http size raw data'!O18&lt;&gt;0,'http size raw data'!O18/1000000,"")</f>
        <v>356.71215599999999</v>
      </c>
      <c r="BQ20">
        <f>'http size raw data'!P18</f>
        <v>17</v>
      </c>
      <c r="BR20">
        <f>'http size raw data'!Q18</f>
        <v>5</v>
      </c>
      <c r="BS20">
        <f>IF('http size raw data'!R18&lt;&gt;0,'http size raw data'!R18/1000000,"")</f>
        <v>9.9999999999999995E-7</v>
      </c>
      <c r="BT20">
        <f>'http size raw data'!S18</f>
        <v>17</v>
      </c>
      <c r="BU20">
        <f>'http size raw data'!T18</f>
        <v>6</v>
      </c>
      <c r="BV20">
        <f>IF('http size raw data'!U18&lt;&gt;0,'http size raw data'!U18/1000000,"")</f>
        <v>356.71215699999999</v>
      </c>
      <c r="BW20">
        <f>'http size raw data'!V18</f>
        <v>17</v>
      </c>
      <c r="BX20">
        <f>'http size raw data'!W18</f>
        <v>7</v>
      </c>
      <c r="BY20">
        <f>IF('http size raw data'!X18&lt;&gt;0,'http size raw data'!X18/1000000,"")</f>
        <v>1.9999999999999999E-6</v>
      </c>
    </row>
    <row r="21" spans="1:77" x14ac:dyDescent="0.25">
      <c r="A21">
        <f>'grpc time raw data'!A19</f>
        <v>8</v>
      </c>
      <c r="B21">
        <f>'grpc time raw data'!B19</f>
        <v>0</v>
      </c>
      <c r="C21">
        <f>IF('grpc time raw data'!C19&lt;&gt;"",'grpc time raw data'!C19/1000000,"")</f>
        <v>862.69753000000003</v>
      </c>
      <c r="D21">
        <f>IF('grpc time raw data'!C19&lt;&gt;"",AVERAGE(C$3:C$998),"")</f>
        <v>855.89392819999978</v>
      </c>
      <c r="E21">
        <f>'grpc time raw data'!D19</f>
        <v>8</v>
      </c>
      <c r="F21">
        <f>'grpc time raw data'!E19</f>
        <v>1</v>
      </c>
      <c r="G21">
        <f>IF('grpc time raw data'!F19&lt;&gt;"",'grpc time raw data'!F19/1000000,"")</f>
        <v>850.28538000000003</v>
      </c>
      <c r="H21">
        <f>IF('grpc time raw data'!F19&lt;&gt;"",AVERAGE(G$3:G$998),"")</f>
        <v>905.26442219999967</v>
      </c>
      <c r="I21">
        <f>'grpc time raw data'!G19</f>
        <v>8</v>
      </c>
      <c r="J21">
        <f>'grpc time raw data'!H19</f>
        <v>2</v>
      </c>
      <c r="K21">
        <f>IF('grpc time raw data'!I19&lt;&gt;"",'grpc time raw data'!I19/1000000,"")</f>
        <v>0.51385999999999998</v>
      </c>
      <c r="L21">
        <f>IF('grpc time raw data'!I19&lt;&gt;"",AVERAGE(K$3:K$998),"")</f>
        <v>0.79489799999999999</v>
      </c>
      <c r="M21">
        <f>'grpc time raw data'!J19</f>
        <v>8</v>
      </c>
      <c r="N21">
        <f>'grpc time raw data'!K19</f>
        <v>3</v>
      </c>
      <c r="O21">
        <f>IF('grpc time raw data'!L19&lt;&gt;"",'grpc time raw data'!L19/1000000,"")</f>
        <v>24.397839999999999</v>
      </c>
      <c r="P21">
        <f>IF('grpc time raw data'!L19&lt;&gt;"",AVERAGE(O$3:O$998),"")</f>
        <v>23.922067999999999</v>
      </c>
      <c r="Q21">
        <f>'grpc time raw data'!M19</f>
        <v>8</v>
      </c>
      <c r="R21">
        <f>'grpc time raw data'!N19</f>
        <v>4</v>
      </c>
      <c r="S21">
        <f>IF('grpc time raw data'!O19&lt;&gt;"",'grpc time raw data'!O19/1000000,"")</f>
        <v>21.415220000000001</v>
      </c>
      <c r="T21">
        <f>IF('grpc time raw data'!O19&lt;&gt;"",AVERAGE(S$3:S$998),"")</f>
        <v>21.0013802</v>
      </c>
      <c r="U21">
        <f>'grpc size raw data'!A19</f>
        <v>18</v>
      </c>
      <c r="V21">
        <f>'grpc size raw data'!B19</f>
        <v>0</v>
      </c>
      <c r="W21">
        <f>IF('grpc size raw data'!C19&lt;&gt;0,'grpc size raw data'!C19,"")</f>
        <v>25</v>
      </c>
      <c r="X21">
        <f>'grpc size raw data'!D19</f>
        <v>18</v>
      </c>
      <c r="Y21">
        <f>'grpc size raw data'!E19</f>
        <v>1</v>
      </c>
      <c r="Z21">
        <f>IF('grpc size raw data'!F19&lt;&gt;0,'grpc size raw data'!F19,"")</f>
        <v>25</v>
      </c>
      <c r="AA21">
        <f>'grpc size raw data'!G19</f>
        <v>18</v>
      </c>
      <c r="AB21">
        <f>'grpc size raw data'!H19</f>
        <v>2</v>
      </c>
      <c r="AC21">
        <f>IF('grpc size raw data'!I19&lt;&gt;0,'grpc size raw data'!I19/1000000,"")</f>
        <v>353.99990400000002</v>
      </c>
      <c r="AD21">
        <f>'grpc size raw data'!J19</f>
        <v>18</v>
      </c>
      <c r="AE21">
        <f>'grpc size raw data'!K19</f>
        <v>3</v>
      </c>
      <c r="AF21">
        <f>IF('grpc size raw data'!L19&lt;&gt;0,'grpc size raw data'!L19/1000000,"")</f>
        <v>353.99990200000002</v>
      </c>
      <c r="AH21">
        <f>'http time raw data'!A19</f>
        <v>8</v>
      </c>
      <c r="AI21">
        <f>'http time raw data'!B19</f>
        <v>0</v>
      </c>
      <c r="AJ21">
        <f>IF('http time raw data'!C19&lt;&gt;"",'http time raw data'!C19/1000000,"")</f>
        <v>6485.5477799999999</v>
      </c>
      <c r="AK21">
        <f>IF('http time raw data'!C19&lt;&gt;"",AVERAGE(AJ$3:AJ$998),"")</f>
        <v>5845.5942747999998</v>
      </c>
      <c r="AL21">
        <f>'http time raw data'!D19</f>
        <v>8</v>
      </c>
      <c r="AM21">
        <f>'http time raw data'!E19</f>
        <v>1</v>
      </c>
      <c r="AN21">
        <f>IF('http time raw data'!F19&lt;&gt;"",'http time raw data'!F19/1000000,"")</f>
        <v>4432.8218500000003</v>
      </c>
      <c r="AO21">
        <f>IF('http time raw data'!F19&lt;&gt;"",AVERAGE(AN$3:AN$998),"")</f>
        <v>3988.7647646000009</v>
      </c>
      <c r="AP21">
        <f>'http time raw data'!G19</f>
        <v>8</v>
      </c>
      <c r="AQ21">
        <f>'http time raw data'!H19</f>
        <v>2</v>
      </c>
      <c r="AR21">
        <f>IF('http time raw data'!I19&lt;&gt;"",'http time raw data'!I19/1000000,"")</f>
        <v>0.83082999999999996</v>
      </c>
      <c r="AS21">
        <f>IF('http time raw data'!I19&lt;&gt;"",AVERAGE(AR$3:AR$998),"")</f>
        <v>2.5108271999999996</v>
      </c>
      <c r="AT21">
        <f>'http time raw data'!J19</f>
        <v>8</v>
      </c>
      <c r="AU21">
        <f>'http time raw data'!K19</f>
        <v>3</v>
      </c>
      <c r="AV21">
        <f>IF('http time raw data'!L19&lt;&gt;"",'http time raw data'!L19/1000000,"")</f>
        <v>46.965910000000001</v>
      </c>
      <c r="AW21">
        <f>IF('http time raw data'!L19&lt;&gt;"",AVERAGE(AV$3:AV$998),"")</f>
        <v>50.261631999999992</v>
      </c>
      <c r="AX21">
        <f>'http time raw data'!M19</f>
        <v>8</v>
      </c>
      <c r="AY21">
        <f>'http time raw data'!N19</f>
        <v>4</v>
      </c>
      <c r="AZ21">
        <f>IF('http time raw data'!O19&lt;&gt;"",'http time raw data'!O19/1000000,"")</f>
        <v>18.753119999999999</v>
      </c>
      <c r="BA21">
        <f>IF('http time raw data'!O19&lt;&gt;"",AVERAGE(AZ$3:AZ$998),"")</f>
        <v>24.711695599999999</v>
      </c>
      <c r="BB21">
        <f>'http size raw data'!A19</f>
        <v>18</v>
      </c>
      <c r="BC21">
        <f>'http size raw data'!B19</f>
        <v>0</v>
      </c>
      <c r="BD21">
        <f>IF('http size raw data'!C19&lt;&gt;0,'http size raw data'!C19,"")</f>
        <v>60</v>
      </c>
      <c r="BE21">
        <f>'http size raw data'!D19</f>
        <v>18</v>
      </c>
      <c r="BF21">
        <f>'http size raw data'!E19</f>
        <v>1</v>
      </c>
      <c r="BG21">
        <f>IF('http size raw data'!F19&lt;&gt;0,'http size raw data'!F19,"")</f>
        <v>1</v>
      </c>
      <c r="BH21">
        <f>'http size raw data'!G19</f>
        <v>18</v>
      </c>
      <c r="BI21">
        <f>'http size raw data'!H19</f>
        <v>2</v>
      </c>
      <c r="BJ21">
        <f>IF('http size raw data'!I19&lt;&gt;0,'http size raw data'!I19,"")</f>
        <v>62</v>
      </c>
      <c r="BK21">
        <f>'http size raw data'!J19</f>
        <v>18</v>
      </c>
      <c r="BL21">
        <f>'http size raw data'!K19</f>
        <v>3</v>
      </c>
      <c r="BM21">
        <f>IF('http size raw data'!L19&lt;&gt;0,'http size raw data'!L19,"")</f>
        <v>3</v>
      </c>
      <c r="BN21">
        <f>'http size raw data'!M19</f>
        <v>18</v>
      </c>
      <c r="BO21">
        <f>'http size raw data'!N19</f>
        <v>4</v>
      </c>
      <c r="BP21">
        <f>IF('http size raw data'!O19&lt;&gt;0,'http size raw data'!O19/1000000,"")</f>
        <v>356.71215599999999</v>
      </c>
      <c r="BQ21">
        <f>'http size raw data'!P19</f>
        <v>18</v>
      </c>
      <c r="BR21">
        <f>'http size raw data'!Q19</f>
        <v>5</v>
      </c>
      <c r="BS21">
        <f>IF('http size raw data'!R19&lt;&gt;0,'http size raw data'!R19/1000000,"")</f>
        <v>9.9999999999999995E-7</v>
      </c>
      <c r="BT21">
        <f>'http size raw data'!S19</f>
        <v>18</v>
      </c>
      <c r="BU21">
        <f>'http size raw data'!T19</f>
        <v>6</v>
      </c>
      <c r="BV21">
        <f>IF('http size raw data'!U19&lt;&gt;0,'http size raw data'!U19/1000000,"")</f>
        <v>356.71215699999999</v>
      </c>
      <c r="BW21">
        <f>'http size raw data'!V19</f>
        <v>18</v>
      </c>
      <c r="BX21">
        <f>'http size raw data'!W19</f>
        <v>7</v>
      </c>
      <c r="BY21">
        <f>IF('http size raw data'!X19&lt;&gt;0,'http size raw data'!X19/1000000,"")</f>
        <v>1.9999999999999999E-6</v>
      </c>
    </row>
    <row r="22" spans="1:77" x14ac:dyDescent="0.25">
      <c r="A22">
        <f>'grpc time raw data'!A20</f>
        <v>9</v>
      </c>
      <c r="B22">
        <f>'grpc time raw data'!B20</f>
        <v>0</v>
      </c>
      <c r="C22">
        <f>IF('grpc time raw data'!C20&lt;&gt;"",'grpc time raw data'!C20/1000000,"")</f>
        <v>838.73315000000002</v>
      </c>
      <c r="D22">
        <f>IF('grpc time raw data'!C20&lt;&gt;"",AVERAGE(C$3:C$998),"")</f>
        <v>855.89392819999978</v>
      </c>
      <c r="E22">
        <f>'grpc time raw data'!D20</f>
        <v>9</v>
      </c>
      <c r="F22">
        <f>'grpc time raw data'!E20</f>
        <v>1</v>
      </c>
      <c r="G22">
        <f>IF('grpc time raw data'!F20&lt;&gt;"",'grpc time raw data'!F20/1000000,"")</f>
        <v>885.47325000000001</v>
      </c>
      <c r="H22">
        <f>IF('grpc time raw data'!F20&lt;&gt;"",AVERAGE(G$3:G$998),"")</f>
        <v>905.26442219999967</v>
      </c>
      <c r="I22">
        <f>'grpc time raw data'!G20</f>
        <v>9</v>
      </c>
      <c r="J22">
        <f>'grpc time raw data'!H20</f>
        <v>2</v>
      </c>
      <c r="K22">
        <f>IF('grpc time raw data'!I20&lt;&gt;"",'grpc time raw data'!I20/1000000,"")</f>
        <v>0.98409999999999997</v>
      </c>
      <c r="L22">
        <f>IF('grpc time raw data'!I20&lt;&gt;"",AVERAGE(K$3:K$998),"")</f>
        <v>0.79489799999999999</v>
      </c>
      <c r="M22">
        <f>'grpc time raw data'!J20</f>
        <v>9</v>
      </c>
      <c r="N22">
        <f>'grpc time raw data'!K20</f>
        <v>3</v>
      </c>
      <c r="O22">
        <f>IF('grpc time raw data'!L20&lt;&gt;"",'grpc time raw data'!L20/1000000,"")</f>
        <v>24.4313</v>
      </c>
      <c r="P22">
        <f>IF('grpc time raw data'!L20&lt;&gt;"",AVERAGE(O$3:O$998),"")</f>
        <v>23.922067999999999</v>
      </c>
      <c r="Q22">
        <f>'grpc time raw data'!M20</f>
        <v>9</v>
      </c>
      <c r="R22">
        <f>'grpc time raw data'!N20</f>
        <v>4</v>
      </c>
      <c r="S22">
        <f>IF('grpc time raw data'!O20&lt;&gt;"",'grpc time raw data'!O20/1000000,"")</f>
        <v>21.247689999999999</v>
      </c>
      <c r="T22">
        <f>IF('grpc time raw data'!O20&lt;&gt;"",AVERAGE(S$3:S$998),"")</f>
        <v>21.0013802</v>
      </c>
      <c r="U22">
        <f>'grpc size raw data'!A20</f>
        <v>19</v>
      </c>
      <c r="V22">
        <f>'grpc size raw data'!B20</f>
        <v>0</v>
      </c>
      <c r="W22">
        <f>IF('grpc size raw data'!C20&lt;&gt;0,'grpc size raw data'!C20,"")</f>
        <v>25</v>
      </c>
      <c r="X22">
        <f>'grpc size raw data'!D20</f>
        <v>19</v>
      </c>
      <c r="Y22">
        <f>'grpc size raw data'!E20</f>
        <v>1</v>
      </c>
      <c r="Z22">
        <f>IF('grpc size raw data'!F20&lt;&gt;0,'grpc size raw data'!F20,"")</f>
        <v>25</v>
      </c>
      <c r="AA22">
        <f>'grpc size raw data'!G20</f>
        <v>19</v>
      </c>
      <c r="AB22">
        <f>'grpc size raw data'!H20</f>
        <v>2</v>
      </c>
      <c r="AC22">
        <f>IF('grpc size raw data'!I20&lt;&gt;0,'grpc size raw data'!I20/1000000,"")</f>
        <v>353.99990400000002</v>
      </c>
      <c r="AD22">
        <f>'grpc size raw data'!J20</f>
        <v>19</v>
      </c>
      <c r="AE22">
        <f>'grpc size raw data'!K20</f>
        <v>3</v>
      </c>
      <c r="AF22">
        <f>IF('grpc size raw data'!L20&lt;&gt;0,'grpc size raw data'!L20/1000000,"")</f>
        <v>353.99990200000002</v>
      </c>
      <c r="AH22">
        <f>'http time raw data'!A20</f>
        <v>9</v>
      </c>
      <c r="AI22">
        <f>'http time raw data'!B20</f>
        <v>0</v>
      </c>
      <c r="AJ22">
        <f>IF('http time raw data'!C20&lt;&gt;"",'http time raw data'!C20/1000000,"")</f>
        <v>6592.0938500000002</v>
      </c>
      <c r="AK22">
        <f>IF('http time raw data'!C20&lt;&gt;"",AVERAGE(AJ$3:AJ$998),"")</f>
        <v>5845.5942747999998</v>
      </c>
      <c r="AL22">
        <f>'http time raw data'!D20</f>
        <v>9</v>
      </c>
      <c r="AM22">
        <f>'http time raw data'!E20</f>
        <v>1</v>
      </c>
      <c r="AN22">
        <f>IF('http time raw data'!F20&lt;&gt;"",'http time raw data'!F20/1000000,"")</f>
        <v>4879.4813599999998</v>
      </c>
      <c r="AO22">
        <f>IF('http time raw data'!F20&lt;&gt;"",AVERAGE(AN$3:AN$998),"")</f>
        <v>3988.7647646000009</v>
      </c>
      <c r="AP22">
        <f>'http time raw data'!G20</f>
        <v>9</v>
      </c>
      <c r="AQ22">
        <f>'http time raw data'!H20</f>
        <v>2</v>
      </c>
      <c r="AR22">
        <f>IF('http time raw data'!I20&lt;&gt;"",'http time raw data'!I20/1000000,"")</f>
        <v>0.62929999999999997</v>
      </c>
      <c r="AS22">
        <f>IF('http time raw data'!I20&lt;&gt;"",AVERAGE(AR$3:AR$998),"")</f>
        <v>2.5108271999999996</v>
      </c>
      <c r="AT22">
        <f>'http time raw data'!J20</f>
        <v>9</v>
      </c>
      <c r="AU22">
        <f>'http time raw data'!K20</f>
        <v>3</v>
      </c>
      <c r="AV22">
        <f>IF('http time raw data'!L20&lt;&gt;"",'http time raw data'!L20/1000000,"")</f>
        <v>44.781120000000001</v>
      </c>
      <c r="AW22">
        <f>IF('http time raw data'!L20&lt;&gt;"",AVERAGE(AV$3:AV$998),"")</f>
        <v>50.261631999999992</v>
      </c>
      <c r="AX22">
        <f>'http time raw data'!M20</f>
        <v>9</v>
      </c>
      <c r="AY22">
        <f>'http time raw data'!N20</f>
        <v>4</v>
      </c>
      <c r="AZ22">
        <f>IF('http time raw data'!O20&lt;&gt;"",'http time raw data'!O20/1000000,"")</f>
        <v>20.49213</v>
      </c>
      <c r="BA22">
        <f>IF('http time raw data'!O20&lt;&gt;"",AVERAGE(AZ$3:AZ$998),"")</f>
        <v>24.711695599999999</v>
      </c>
      <c r="BB22">
        <f>'http size raw data'!A20</f>
        <v>19</v>
      </c>
      <c r="BC22">
        <f>'http size raw data'!B20</f>
        <v>0</v>
      </c>
      <c r="BD22">
        <f>IF('http size raw data'!C20&lt;&gt;0,'http size raw data'!C20,"")</f>
        <v>60</v>
      </c>
      <c r="BE22">
        <f>'http size raw data'!D20</f>
        <v>19</v>
      </c>
      <c r="BF22">
        <f>'http size raw data'!E20</f>
        <v>1</v>
      </c>
      <c r="BG22">
        <f>IF('http size raw data'!F20&lt;&gt;0,'http size raw data'!F20,"")</f>
        <v>1</v>
      </c>
      <c r="BH22">
        <f>'http size raw data'!G20</f>
        <v>19</v>
      </c>
      <c r="BI22">
        <f>'http size raw data'!H20</f>
        <v>2</v>
      </c>
      <c r="BJ22">
        <f>IF('http size raw data'!I20&lt;&gt;0,'http size raw data'!I20,"")</f>
        <v>62</v>
      </c>
      <c r="BK22">
        <f>'http size raw data'!J20</f>
        <v>19</v>
      </c>
      <c r="BL22">
        <f>'http size raw data'!K20</f>
        <v>3</v>
      </c>
      <c r="BM22">
        <f>IF('http size raw data'!L20&lt;&gt;0,'http size raw data'!L20,"")</f>
        <v>3</v>
      </c>
      <c r="BN22">
        <f>'http size raw data'!M20</f>
        <v>19</v>
      </c>
      <c r="BO22">
        <f>'http size raw data'!N20</f>
        <v>4</v>
      </c>
      <c r="BP22">
        <f>IF('http size raw data'!O20&lt;&gt;0,'http size raw data'!O20/1000000,"")</f>
        <v>356.71215599999999</v>
      </c>
      <c r="BQ22">
        <f>'http size raw data'!P20</f>
        <v>19</v>
      </c>
      <c r="BR22">
        <f>'http size raw data'!Q20</f>
        <v>5</v>
      </c>
      <c r="BS22">
        <f>IF('http size raw data'!R20&lt;&gt;0,'http size raw data'!R20/1000000,"")</f>
        <v>9.9999999999999995E-7</v>
      </c>
      <c r="BT22">
        <f>'http size raw data'!S20</f>
        <v>19</v>
      </c>
      <c r="BU22">
        <f>'http size raw data'!T20</f>
        <v>6</v>
      </c>
      <c r="BV22">
        <f>IF('http size raw data'!U20&lt;&gt;0,'http size raw data'!U20/1000000,"")</f>
        <v>356.71215699999999</v>
      </c>
      <c r="BW22">
        <f>'http size raw data'!V20</f>
        <v>19</v>
      </c>
      <c r="BX22">
        <f>'http size raw data'!W20</f>
        <v>7</v>
      </c>
      <c r="BY22">
        <f>IF('http size raw data'!X20&lt;&gt;0,'http size raw data'!X20/1000000,"")</f>
        <v>1.9999999999999999E-6</v>
      </c>
    </row>
    <row r="23" spans="1:77" x14ac:dyDescent="0.25">
      <c r="A23">
        <f>'grpc time raw data'!A21</f>
        <v>10</v>
      </c>
      <c r="B23">
        <f>'grpc time raw data'!B21</f>
        <v>0</v>
      </c>
      <c r="C23">
        <f>IF('grpc time raw data'!C21&lt;&gt;"",'grpc time raw data'!C21/1000000,"")</f>
        <v>873.39598999999998</v>
      </c>
      <c r="D23">
        <f>IF('grpc time raw data'!C21&lt;&gt;"",AVERAGE(C$3:C$998),"")</f>
        <v>855.89392819999978</v>
      </c>
      <c r="E23">
        <f>'grpc time raw data'!D21</f>
        <v>10</v>
      </c>
      <c r="F23">
        <f>'grpc time raw data'!E21</f>
        <v>1</v>
      </c>
      <c r="G23">
        <f>IF('grpc time raw data'!F21&lt;&gt;"",'grpc time raw data'!F21/1000000,"")</f>
        <v>849.93826999999999</v>
      </c>
      <c r="H23">
        <f>IF('grpc time raw data'!F21&lt;&gt;"",AVERAGE(G$3:G$998),"")</f>
        <v>905.26442219999967</v>
      </c>
      <c r="I23">
        <f>'grpc time raw data'!G21</f>
        <v>10</v>
      </c>
      <c r="J23">
        <f>'grpc time raw data'!H21</f>
        <v>2</v>
      </c>
      <c r="K23">
        <f>IF('grpc time raw data'!I21&lt;&gt;"",'grpc time raw data'!I21/1000000,"")</f>
        <v>1.00682</v>
      </c>
      <c r="L23">
        <f>IF('grpc time raw data'!I21&lt;&gt;"",AVERAGE(K$3:K$998),"")</f>
        <v>0.79489799999999999</v>
      </c>
      <c r="M23">
        <f>'grpc time raw data'!J21</f>
        <v>10</v>
      </c>
      <c r="N23">
        <f>'grpc time raw data'!K21</f>
        <v>3</v>
      </c>
      <c r="O23">
        <f>IF('grpc time raw data'!L21&lt;&gt;"",'grpc time raw data'!L21/1000000,"")</f>
        <v>24.286519999999999</v>
      </c>
      <c r="P23">
        <f>IF('grpc time raw data'!L21&lt;&gt;"",AVERAGE(O$3:O$998),"")</f>
        <v>23.922067999999999</v>
      </c>
      <c r="Q23">
        <f>'grpc time raw data'!M21</f>
        <v>10</v>
      </c>
      <c r="R23">
        <f>'grpc time raw data'!N21</f>
        <v>4</v>
      </c>
      <c r="S23">
        <f>IF('grpc time raw data'!O21&lt;&gt;"",'grpc time raw data'!O21/1000000,"")</f>
        <v>21.283460000000002</v>
      </c>
      <c r="T23">
        <f>IF('grpc time raw data'!O21&lt;&gt;"",AVERAGE(S$3:S$998),"")</f>
        <v>21.0013802</v>
      </c>
      <c r="U23">
        <f>'grpc size raw data'!A21</f>
        <v>20</v>
      </c>
      <c r="V23">
        <f>'grpc size raw data'!B21</f>
        <v>0</v>
      </c>
      <c r="W23">
        <f>IF('grpc size raw data'!C21&lt;&gt;0,'grpc size raw data'!C21,"")</f>
        <v>25</v>
      </c>
      <c r="X23">
        <f>'grpc size raw data'!D21</f>
        <v>20</v>
      </c>
      <c r="Y23">
        <f>'grpc size raw data'!E21</f>
        <v>1</v>
      </c>
      <c r="Z23">
        <f>IF('grpc size raw data'!F21&lt;&gt;0,'grpc size raw data'!F21,"")</f>
        <v>25</v>
      </c>
      <c r="AA23">
        <f>'grpc size raw data'!G21</f>
        <v>20</v>
      </c>
      <c r="AB23">
        <f>'grpc size raw data'!H21</f>
        <v>2</v>
      </c>
      <c r="AC23">
        <f>IF('grpc size raw data'!I21&lt;&gt;0,'grpc size raw data'!I21/1000000,"")</f>
        <v>353.99990400000002</v>
      </c>
      <c r="AD23">
        <f>'grpc size raw data'!J21</f>
        <v>20</v>
      </c>
      <c r="AE23">
        <f>'grpc size raw data'!K21</f>
        <v>3</v>
      </c>
      <c r="AF23">
        <f>IF('grpc size raw data'!L21&lt;&gt;0,'grpc size raw data'!L21/1000000,"")</f>
        <v>353.99990200000002</v>
      </c>
      <c r="AH23">
        <f>'http time raw data'!A21</f>
        <v>10</v>
      </c>
      <c r="AI23">
        <f>'http time raw data'!B21</f>
        <v>0</v>
      </c>
      <c r="AJ23">
        <f>IF('http time raw data'!C21&lt;&gt;"",'http time raw data'!C21/1000000,"")</f>
        <v>6329.0879999999997</v>
      </c>
      <c r="AK23">
        <f>IF('http time raw data'!C21&lt;&gt;"",AVERAGE(AJ$3:AJ$998),"")</f>
        <v>5845.5942747999998</v>
      </c>
      <c r="AL23">
        <f>'http time raw data'!D21</f>
        <v>10</v>
      </c>
      <c r="AM23">
        <f>'http time raw data'!E21</f>
        <v>1</v>
      </c>
      <c r="AN23">
        <f>IF('http time raw data'!F21&lt;&gt;"",'http time raw data'!F21/1000000,"")</f>
        <v>3416.5787799999998</v>
      </c>
      <c r="AO23">
        <f>IF('http time raw data'!F21&lt;&gt;"",AVERAGE(AN$3:AN$998),"")</f>
        <v>3988.7647646000009</v>
      </c>
      <c r="AP23">
        <f>'http time raw data'!G21</f>
        <v>10</v>
      </c>
      <c r="AQ23">
        <f>'http time raw data'!H21</f>
        <v>2</v>
      </c>
      <c r="AR23">
        <f>IF('http time raw data'!I21&lt;&gt;"",'http time raw data'!I21/1000000,"")</f>
        <v>2.2344599999999999</v>
      </c>
      <c r="AS23">
        <f>IF('http time raw data'!I21&lt;&gt;"",AVERAGE(AR$3:AR$998),"")</f>
        <v>2.5108271999999996</v>
      </c>
      <c r="AT23">
        <f>'http time raw data'!J21</f>
        <v>10</v>
      </c>
      <c r="AU23">
        <f>'http time raw data'!K21</f>
        <v>3</v>
      </c>
      <c r="AV23">
        <f>IF('http time raw data'!L21&lt;&gt;"",'http time raw data'!L21/1000000,"")</f>
        <v>37.796410000000002</v>
      </c>
      <c r="AW23">
        <f>IF('http time raw data'!L21&lt;&gt;"",AVERAGE(AV$3:AV$998),"")</f>
        <v>50.261631999999992</v>
      </c>
      <c r="AX23">
        <f>'http time raw data'!M21</f>
        <v>10</v>
      </c>
      <c r="AY23">
        <f>'http time raw data'!N21</f>
        <v>4</v>
      </c>
      <c r="AZ23">
        <f>IF('http time raw data'!O21&lt;&gt;"",'http time raw data'!O21/1000000,"")</f>
        <v>19.461960000000001</v>
      </c>
      <c r="BA23">
        <f>IF('http time raw data'!O21&lt;&gt;"",AVERAGE(AZ$3:AZ$998),"")</f>
        <v>24.711695599999999</v>
      </c>
      <c r="BB23">
        <f>'http size raw data'!A21</f>
        <v>20</v>
      </c>
      <c r="BC23">
        <f>'http size raw data'!B21</f>
        <v>0</v>
      </c>
      <c r="BD23">
        <f>IF('http size raw data'!C21&lt;&gt;0,'http size raw data'!C21,"")</f>
        <v>60</v>
      </c>
      <c r="BE23">
        <f>'http size raw data'!D21</f>
        <v>20</v>
      </c>
      <c r="BF23">
        <f>'http size raw data'!E21</f>
        <v>1</v>
      </c>
      <c r="BG23">
        <f>IF('http size raw data'!F21&lt;&gt;0,'http size raw data'!F21,"")</f>
        <v>1</v>
      </c>
      <c r="BH23">
        <f>'http size raw data'!G21</f>
        <v>20</v>
      </c>
      <c r="BI23">
        <f>'http size raw data'!H21</f>
        <v>2</v>
      </c>
      <c r="BJ23">
        <f>IF('http size raw data'!I21&lt;&gt;0,'http size raw data'!I21,"")</f>
        <v>62</v>
      </c>
      <c r="BK23">
        <f>'http size raw data'!J21</f>
        <v>20</v>
      </c>
      <c r="BL23">
        <f>'http size raw data'!K21</f>
        <v>3</v>
      </c>
      <c r="BM23">
        <f>IF('http size raw data'!L21&lt;&gt;0,'http size raw data'!L21,"")</f>
        <v>3</v>
      </c>
      <c r="BN23">
        <f>'http size raw data'!M21</f>
        <v>20</v>
      </c>
      <c r="BO23">
        <f>'http size raw data'!N21</f>
        <v>4</v>
      </c>
      <c r="BP23">
        <f>IF('http size raw data'!O21&lt;&gt;0,'http size raw data'!O21/1000000,"")</f>
        <v>356.71215599999999</v>
      </c>
      <c r="BQ23">
        <f>'http size raw data'!P21</f>
        <v>20</v>
      </c>
      <c r="BR23">
        <f>'http size raw data'!Q21</f>
        <v>5</v>
      </c>
      <c r="BS23">
        <f>IF('http size raw data'!R21&lt;&gt;0,'http size raw data'!R21/1000000,"")</f>
        <v>9.9999999999999995E-7</v>
      </c>
      <c r="BT23">
        <f>'http size raw data'!S21</f>
        <v>20</v>
      </c>
      <c r="BU23">
        <f>'http size raw data'!T21</f>
        <v>6</v>
      </c>
      <c r="BV23">
        <f>IF('http size raw data'!U21&lt;&gt;0,'http size raw data'!U21/1000000,"")</f>
        <v>356.71215699999999</v>
      </c>
      <c r="BW23">
        <f>'http size raw data'!V21</f>
        <v>20</v>
      </c>
      <c r="BX23">
        <f>'http size raw data'!W21</f>
        <v>7</v>
      </c>
      <c r="BY23">
        <f>IF('http size raw data'!X21&lt;&gt;0,'http size raw data'!X21/1000000,"")</f>
        <v>1.9999999999999999E-6</v>
      </c>
    </row>
    <row r="24" spans="1:77" x14ac:dyDescent="0.25">
      <c r="A24">
        <f>'grpc time raw data'!A22</f>
        <v>11</v>
      </c>
      <c r="B24">
        <f>'grpc time raw data'!B22</f>
        <v>0</v>
      </c>
      <c r="C24">
        <f>IF('grpc time raw data'!C22&lt;&gt;"",'grpc time raw data'!C22/1000000,"")</f>
        <v>846.59159</v>
      </c>
      <c r="D24">
        <f>IF('grpc time raw data'!C22&lt;&gt;"",AVERAGE(C$3:C$998),"")</f>
        <v>855.89392819999978</v>
      </c>
      <c r="E24">
        <f>'grpc time raw data'!D22</f>
        <v>11</v>
      </c>
      <c r="F24">
        <f>'grpc time raw data'!E22</f>
        <v>1</v>
      </c>
      <c r="G24">
        <f>IF('grpc time raw data'!F22&lt;&gt;"",'grpc time raw data'!F22/1000000,"")</f>
        <v>936.45550000000003</v>
      </c>
      <c r="H24">
        <f>IF('grpc time raw data'!F22&lt;&gt;"",AVERAGE(G$3:G$998),"")</f>
        <v>905.26442219999967</v>
      </c>
      <c r="I24">
        <f>'grpc time raw data'!G22</f>
        <v>11</v>
      </c>
      <c r="J24">
        <f>'grpc time raw data'!H22</f>
        <v>2</v>
      </c>
      <c r="K24">
        <f>IF('grpc time raw data'!I22&lt;&gt;"",'grpc time raw data'!I22/1000000,"")</f>
        <v>1.35904</v>
      </c>
      <c r="L24">
        <f>IF('grpc time raw data'!I22&lt;&gt;"",AVERAGE(K$3:K$998),"")</f>
        <v>0.79489799999999999</v>
      </c>
      <c r="M24">
        <f>'grpc time raw data'!J22</f>
        <v>11</v>
      </c>
      <c r="N24">
        <f>'grpc time raw data'!K22</f>
        <v>3</v>
      </c>
      <c r="O24">
        <f>IF('grpc time raw data'!L22&lt;&gt;"",'grpc time raw data'!L22/1000000,"")</f>
        <v>28.61711</v>
      </c>
      <c r="P24">
        <f>IF('grpc time raw data'!L22&lt;&gt;"",AVERAGE(O$3:O$998),"")</f>
        <v>23.922067999999999</v>
      </c>
      <c r="Q24">
        <f>'grpc time raw data'!M22</f>
        <v>11</v>
      </c>
      <c r="R24">
        <f>'grpc time raw data'!N22</f>
        <v>4</v>
      </c>
      <c r="S24">
        <f>IF('grpc time raw data'!O22&lt;&gt;"",'grpc time raw data'!O22/1000000,"")</f>
        <v>23.414829999999998</v>
      </c>
      <c r="T24">
        <f>IF('grpc time raw data'!O22&lt;&gt;"",AVERAGE(S$3:S$998),"")</f>
        <v>21.0013802</v>
      </c>
      <c r="U24">
        <f>'grpc size raw data'!A22</f>
        <v>21</v>
      </c>
      <c r="V24">
        <f>'grpc size raw data'!B22</f>
        <v>0</v>
      </c>
      <c r="W24">
        <f>IF('grpc size raw data'!C22&lt;&gt;0,'grpc size raw data'!C22,"")</f>
        <v>25</v>
      </c>
      <c r="X24">
        <f>'grpc size raw data'!D22</f>
        <v>21</v>
      </c>
      <c r="Y24">
        <f>'grpc size raw data'!E22</f>
        <v>1</v>
      </c>
      <c r="Z24">
        <f>IF('grpc size raw data'!F22&lt;&gt;0,'grpc size raw data'!F22,"")</f>
        <v>25</v>
      </c>
      <c r="AA24">
        <f>'grpc size raw data'!G22</f>
        <v>21</v>
      </c>
      <c r="AB24">
        <f>'grpc size raw data'!H22</f>
        <v>2</v>
      </c>
      <c r="AC24">
        <f>IF('grpc size raw data'!I22&lt;&gt;0,'grpc size raw data'!I22/1000000,"")</f>
        <v>353.99990400000002</v>
      </c>
      <c r="AD24">
        <f>'grpc size raw data'!J22</f>
        <v>21</v>
      </c>
      <c r="AE24">
        <f>'grpc size raw data'!K22</f>
        <v>3</v>
      </c>
      <c r="AF24">
        <f>IF('grpc size raw data'!L22&lt;&gt;0,'grpc size raw data'!L22/1000000,"")</f>
        <v>353.99990200000002</v>
      </c>
      <c r="AH24">
        <f>'http time raw data'!A22</f>
        <v>11</v>
      </c>
      <c r="AI24">
        <f>'http time raw data'!B22</f>
        <v>0</v>
      </c>
      <c r="AJ24">
        <f>IF('http time raw data'!C22&lt;&gt;"",'http time raw data'!C22/1000000,"")</f>
        <v>4534.9783100000004</v>
      </c>
      <c r="AK24">
        <f>IF('http time raw data'!C22&lt;&gt;"",AVERAGE(AJ$3:AJ$998),"")</f>
        <v>5845.5942747999998</v>
      </c>
      <c r="AL24">
        <f>'http time raw data'!D22</f>
        <v>11</v>
      </c>
      <c r="AM24">
        <f>'http time raw data'!E22</f>
        <v>1</v>
      </c>
      <c r="AN24">
        <f>IF('http time raw data'!F22&lt;&gt;"",'http time raw data'!F22/1000000,"")</f>
        <v>3989.26</v>
      </c>
      <c r="AO24">
        <f>IF('http time raw data'!F22&lt;&gt;"",AVERAGE(AN$3:AN$998),"")</f>
        <v>3988.7647646000009</v>
      </c>
      <c r="AP24">
        <f>'http time raw data'!G22</f>
        <v>11</v>
      </c>
      <c r="AQ24">
        <f>'http time raw data'!H22</f>
        <v>2</v>
      </c>
      <c r="AR24">
        <f>IF('http time raw data'!I22&lt;&gt;"",'http time raw data'!I22/1000000,"")</f>
        <v>8.30185</v>
      </c>
      <c r="AS24">
        <f>IF('http time raw data'!I22&lt;&gt;"",AVERAGE(AR$3:AR$998),"")</f>
        <v>2.5108271999999996</v>
      </c>
      <c r="AT24">
        <f>'http time raw data'!J22</f>
        <v>11</v>
      </c>
      <c r="AU24">
        <f>'http time raw data'!K22</f>
        <v>3</v>
      </c>
      <c r="AV24">
        <f>IF('http time raw data'!L22&lt;&gt;"",'http time raw data'!L22/1000000,"")</f>
        <v>71.006600000000006</v>
      </c>
      <c r="AW24">
        <f>IF('http time raw data'!L22&lt;&gt;"",AVERAGE(AV$3:AV$998),"")</f>
        <v>50.261631999999992</v>
      </c>
      <c r="AX24">
        <f>'http time raw data'!M22</f>
        <v>11</v>
      </c>
      <c r="AY24">
        <f>'http time raw data'!N22</f>
        <v>4</v>
      </c>
      <c r="AZ24">
        <f>IF('http time raw data'!O22&lt;&gt;"",'http time raw data'!O22/1000000,"")</f>
        <v>27.507470000000001</v>
      </c>
      <c r="BA24">
        <f>IF('http time raw data'!O22&lt;&gt;"",AVERAGE(AZ$3:AZ$998),"")</f>
        <v>24.711695599999999</v>
      </c>
      <c r="BB24">
        <f>'http size raw data'!A22</f>
        <v>21</v>
      </c>
      <c r="BC24">
        <f>'http size raw data'!B22</f>
        <v>0</v>
      </c>
      <c r="BD24">
        <f>IF('http size raw data'!C22&lt;&gt;0,'http size raw data'!C22,"")</f>
        <v>60</v>
      </c>
      <c r="BE24">
        <f>'http size raw data'!D22</f>
        <v>21</v>
      </c>
      <c r="BF24">
        <f>'http size raw data'!E22</f>
        <v>1</v>
      </c>
      <c r="BG24">
        <f>IF('http size raw data'!F22&lt;&gt;0,'http size raw data'!F22,"")</f>
        <v>1</v>
      </c>
      <c r="BH24">
        <f>'http size raw data'!G22</f>
        <v>21</v>
      </c>
      <c r="BI24">
        <f>'http size raw data'!H22</f>
        <v>2</v>
      </c>
      <c r="BJ24">
        <f>IF('http size raw data'!I22&lt;&gt;0,'http size raw data'!I22,"")</f>
        <v>62</v>
      </c>
      <c r="BK24">
        <f>'http size raw data'!J22</f>
        <v>21</v>
      </c>
      <c r="BL24">
        <f>'http size raw data'!K22</f>
        <v>3</v>
      </c>
      <c r="BM24">
        <f>IF('http size raw data'!L22&lt;&gt;0,'http size raw data'!L22,"")</f>
        <v>3</v>
      </c>
      <c r="BN24">
        <f>'http size raw data'!M22</f>
        <v>21</v>
      </c>
      <c r="BO24">
        <f>'http size raw data'!N22</f>
        <v>4</v>
      </c>
      <c r="BP24">
        <f>IF('http size raw data'!O22&lt;&gt;0,'http size raw data'!O22/1000000,"")</f>
        <v>356.71215599999999</v>
      </c>
      <c r="BQ24">
        <f>'http size raw data'!P22</f>
        <v>21</v>
      </c>
      <c r="BR24">
        <f>'http size raw data'!Q22</f>
        <v>5</v>
      </c>
      <c r="BS24">
        <f>IF('http size raw data'!R22&lt;&gt;0,'http size raw data'!R22/1000000,"")</f>
        <v>9.9999999999999995E-7</v>
      </c>
      <c r="BT24">
        <f>'http size raw data'!S22</f>
        <v>21</v>
      </c>
      <c r="BU24">
        <f>'http size raw data'!T22</f>
        <v>6</v>
      </c>
      <c r="BV24">
        <f>IF('http size raw data'!U22&lt;&gt;0,'http size raw data'!U22/1000000,"")</f>
        <v>356.71215699999999</v>
      </c>
      <c r="BW24">
        <f>'http size raw data'!V22</f>
        <v>21</v>
      </c>
      <c r="BX24">
        <f>'http size raw data'!W22</f>
        <v>7</v>
      </c>
      <c r="BY24">
        <f>IF('http size raw data'!X22&lt;&gt;0,'http size raw data'!X22/1000000,"")</f>
        <v>1.9999999999999999E-6</v>
      </c>
    </row>
    <row r="25" spans="1:77" x14ac:dyDescent="0.25">
      <c r="A25">
        <f>'grpc time raw data'!A23</f>
        <v>12</v>
      </c>
      <c r="B25">
        <f>'grpc time raw data'!B23</f>
        <v>0</v>
      </c>
      <c r="C25">
        <f>IF('grpc time raw data'!C23&lt;&gt;"",'grpc time raw data'!C23/1000000,"")</f>
        <v>856.32959000000005</v>
      </c>
      <c r="D25">
        <f>IF('grpc time raw data'!C23&lt;&gt;"",AVERAGE(C$3:C$998),"")</f>
        <v>855.89392819999978</v>
      </c>
      <c r="E25">
        <f>'grpc time raw data'!D23</f>
        <v>12</v>
      </c>
      <c r="F25">
        <f>'grpc time raw data'!E23</f>
        <v>1</v>
      </c>
      <c r="G25">
        <f>IF('grpc time raw data'!F23&lt;&gt;"",'grpc time raw data'!F23/1000000,"")</f>
        <v>896.63915999999995</v>
      </c>
      <c r="H25">
        <f>IF('grpc time raw data'!F23&lt;&gt;"",AVERAGE(G$3:G$998),"")</f>
        <v>905.26442219999967</v>
      </c>
      <c r="I25">
        <f>'grpc time raw data'!G23</f>
        <v>12</v>
      </c>
      <c r="J25">
        <f>'grpc time raw data'!H23</f>
        <v>2</v>
      </c>
      <c r="K25">
        <f>IF('grpc time raw data'!I23&lt;&gt;"",'grpc time raw data'!I23/1000000,"")</f>
        <v>1.00569</v>
      </c>
      <c r="L25">
        <f>IF('grpc time raw data'!I23&lt;&gt;"",AVERAGE(K$3:K$998),"")</f>
        <v>0.79489799999999999</v>
      </c>
      <c r="M25">
        <f>'grpc time raw data'!J23</f>
        <v>12</v>
      </c>
      <c r="N25">
        <f>'grpc time raw data'!K23</f>
        <v>3</v>
      </c>
      <c r="O25">
        <f>IF('grpc time raw data'!L23&lt;&gt;"",'grpc time raw data'!L23/1000000,"")</f>
        <v>24.89921</v>
      </c>
      <c r="P25">
        <f>IF('grpc time raw data'!L23&lt;&gt;"",AVERAGE(O$3:O$998),"")</f>
        <v>23.922067999999999</v>
      </c>
      <c r="Q25">
        <f>'grpc time raw data'!M23</f>
        <v>12</v>
      </c>
      <c r="R25">
        <f>'grpc time raw data'!N23</f>
        <v>4</v>
      </c>
      <c r="S25">
        <f>IF('grpc time raw data'!O23&lt;&gt;"",'grpc time raw data'!O23/1000000,"")</f>
        <v>22.434449999999998</v>
      </c>
      <c r="T25">
        <f>IF('grpc time raw data'!O23&lt;&gt;"",AVERAGE(S$3:S$998),"")</f>
        <v>21.0013802</v>
      </c>
      <c r="U25">
        <f>'grpc size raw data'!A23</f>
        <v>22</v>
      </c>
      <c r="V25">
        <f>'grpc size raw data'!B23</f>
        <v>0</v>
      </c>
      <c r="W25">
        <f>IF('grpc size raw data'!C23&lt;&gt;0,'grpc size raw data'!C23,"")</f>
        <v>25</v>
      </c>
      <c r="X25">
        <f>'grpc size raw data'!D23</f>
        <v>22</v>
      </c>
      <c r="Y25">
        <f>'grpc size raw data'!E23</f>
        <v>1</v>
      </c>
      <c r="Z25">
        <f>IF('grpc size raw data'!F23&lt;&gt;0,'grpc size raw data'!F23,"")</f>
        <v>25</v>
      </c>
      <c r="AA25">
        <f>'grpc size raw data'!G23</f>
        <v>22</v>
      </c>
      <c r="AB25">
        <f>'grpc size raw data'!H23</f>
        <v>2</v>
      </c>
      <c r="AC25">
        <f>IF('grpc size raw data'!I23&lt;&gt;0,'grpc size raw data'!I23/1000000,"")</f>
        <v>353.99990400000002</v>
      </c>
      <c r="AD25">
        <f>'grpc size raw data'!J23</f>
        <v>22</v>
      </c>
      <c r="AE25">
        <f>'grpc size raw data'!K23</f>
        <v>3</v>
      </c>
      <c r="AF25">
        <f>IF('grpc size raw data'!L23&lt;&gt;0,'grpc size raw data'!L23/1000000,"")</f>
        <v>353.99990200000002</v>
      </c>
      <c r="AH25">
        <f>'http time raw data'!A23</f>
        <v>12</v>
      </c>
      <c r="AI25">
        <f>'http time raw data'!B23</f>
        <v>0</v>
      </c>
      <c r="AJ25">
        <f>IF('http time raw data'!C23&lt;&gt;"",'http time raw data'!C23/1000000,"")</f>
        <v>6395.85779</v>
      </c>
      <c r="AK25">
        <f>IF('http time raw data'!C23&lt;&gt;"",AVERAGE(AJ$3:AJ$998),"")</f>
        <v>5845.5942747999998</v>
      </c>
      <c r="AL25">
        <f>'http time raw data'!D23</f>
        <v>12</v>
      </c>
      <c r="AM25">
        <f>'http time raw data'!E23</f>
        <v>1</v>
      </c>
      <c r="AN25">
        <f>IF('http time raw data'!F23&lt;&gt;"",'http time raw data'!F23/1000000,"")</f>
        <v>5893.7597500000002</v>
      </c>
      <c r="AO25">
        <f>IF('http time raw data'!F23&lt;&gt;"",AVERAGE(AN$3:AN$998),"")</f>
        <v>3988.7647646000009</v>
      </c>
      <c r="AP25">
        <f>'http time raw data'!G23</f>
        <v>12</v>
      </c>
      <c r="AQ25">
        <f>'http time raw data'!H23</f>
        <v>2</v>
      </c>
      <c r="AR25">
        <f>IF('http time raw data'!I23&lt;&gt;"",'http time raw data'!I23/1000000,"")</f>
        <v>3.0704099999999999</v>
      </c>
      <c r="AS25">
        <f>IF('http time raw data'!I23&lt;&gt;"",AVERAGE(AR$3:AR$998),"")</f>
        <v>2.5108271999999996</v>
      </c>
      <c r="AT25">
        <f>'http time raw data'!J23</f>
        <v>12</v>
      </c>
      <c r="AU25">
        <f>'http time raw data'!K23</f>
        <v>3</v>
      </c>
      <c r="AV25">
        <f>IF('http time raw data'!L23&lt;&gt;"",'http time raw data'!L23/1000000,"")</f>
        <v>52.209060000000001</v>
      </c>
      <c r="AW25">
        <f>IF('http time raw data'!L23&lt;&gt;"",AVERAGE(AV$3:AV$998),"")</f>
        <v>50.261631999999992</v>
      </c>
      <c r="AX25">
        <f>'http time raw data'!M23</f>
        <v>12</v>
      </c>
      <c r="AY25">
        <f>'http time raw data'!N23</f>
        <v>4</v>
      </c>
      <c r="AZ25">
        <f>IF('http time raw data'!O23&lt;&gt;"",'http time raw data'!O23/1000000,"")</f>
        <v>24.60623</v>
      </c>
      <c r="BA25">
        <f>IF('http time raw data'!O23&lt;&gt;"",AVERAGE(AZ$3:AZ$998),"")</f>
        <v>24.711695599999999</v>
      </c>
      <c r="BB25">
        <f>'http size raw data'!A23</f>
        <v>22</v>
      </c>
      <c r="BC25">
        <f>'http size raw data'!B23</f>
        <v>0</v>
      </c>
      <c r="BD25">
        <f>IF('http size raw data'!C23&lt;&gt;0,'http size raw data'!C23,"")</f>
        <v>60</v>
      </c>
      <c r="BE25">
        <f>'http size raw data'!D23</f>
        <v>22</v>
      </c>
      <c r="BF25">
        <f>'http size raw data'!E23</f>
        <v>1</v>
      </c>
      <c r="BG25">
        <f>IF('http size raw data'!F23&lt;&gt;0,'http size raw data'!F23,"")</f>
        <v>1</v>
      </c>
      <c r="BH25">
        <f>'http size raw data'!G23</f>
        <v>22</v>
      </c>
      <c r="BI25">
        <f>'http size raw data'!H23</f>
        <v>2</v>
      </c>
      <c r="BJ25">
        <f>IF('http size raw data'!I23&lt;&gt;0,'http size raw data'!I23,"")</f>
        <v>62</v>
      </c>
      <c r="BK25">
        <f>'http size raw data'!J23</f>
        <v>22</v>
      </c>
      <c r="BL25">
        <f>'http size raw data'!K23</f>
        <v>3</v>
      </c>
      <c r="BM25">
        <f>IF('http size raw data'!L23&lt;&gt;0,'http size raw data'!L23,"")</f>
        <v>3</v>
      </c>
      <c r="BN25">
        <f>'http size raw data'!M23</f>
        <v>22</v>
      </c>
      <c r="BO25">
        <f>'http size raw data'!N23</f>
        <v>4</v>
      </c>
      <c r="BP25">
        <f>IF('http size raw data'!O23&lt;&gt;0,'http size raw data'!O23/1000000,"")</f>
        <v>356.71215599999999</v>
      </c>
      <c r="BQ25">
        <f>'http size raw data'!P23</f>
        <v>22</v>
      </c>
      <c r="BR25">
        <f>'http size raw data'!Q23</f>
        <v>5</v>
      </c>
      <c r="BS25">
        <f>IF('http size raw data'!R23&lt;&gt;0,'http size raw data'!R23/1000000,"")</f>
        <v>9.9999999999999995E-7</v>
      </c>
      <c r="BT25">
        <f>'http size raw data'!S23</f>
        <v>22</v>
      </c>
      <c r="BU25">
        <f>'http size raw data'!T23</f>
        <v>6</v>
      </c>
      <c r="BV25">
        <f>IF('http size raw data'!U23&lt;&gt;0,'http size raw data'!U23/1000000,"")</f>
        <v>356.71215699999999</v>
      </c>
      <c r="BW25">
        <f>'http size raw data'!V23</f>
        <v>22</v>
      </c>
      <c r="BX25">
        <f>'http size raw data'!W23</f>
        <v>7</v>
      </c>
      <c r="BY25">
        <f>IF('http size raw data'!X23&lt;&gt;0,'http size raw data'!X23/1000000,"")</f>
        <v>1.9999999999999999E-6</v>
      </c>
    </row>
    <row r="26" spans="1:77" x14ac:dyDescent="0.25">
      <c r="A26">
        <f>'grpc time raw data'!A24</f>
        <v>13</v>
      </c>
      <c r="B26">
        <f>'grpc time raw data'!B24</f>
        <v>0</v>
      </c>
      <c r="C26">
        <f>IF('grpc time raw data'!C24&lt;&gt;"",'grpc time raw data'!C24/1000000,"")</f>
        <v>963.76923999999997</v>
      </c>
      <c r="D26">
        <f>IF('grpc time raw data'!C24&lt;&gt;"",AVERAGE(C$3:C$998),"")</f>
        <v>855.89392819999978</v>
      </c>
      <c r="E26">
        <f>'grpc time raw data'!D24</f>
        <v>13</v>
      </c>
      <c r="F26">
        <f>'grpc time raw data'!E24</f>
        <v>1</v>
      </c>
      <c r="G26">
        <f>IF('grpc time raw data'!F24&lt;&gt;"",'grpc time raw data'!F24/1000000,"")</f>
        <v>876.51076</v>
      </c>
      <c r="H26">
        <f>IF('grpc time raw data'!F24&lt;&gt;"",AVERAGE(G$3:G$998),"")</f>
        <v>905.26442219999967</v>
      </c>
      <c r="I26">
        <f>'grpc time raw data'!G24</f>
        <v>13</v>
      </c>
      <c r="J26">
        <f>'grpc time raw data'!H24</f>
        <v>2</v>
      </c>
      <c r="K26">
        <f>IF('grpc time raw data'!I24&lt;&gt;"",'grpc time raw data'!I24/1000000,"")</f>
        <v>1.06549</v>
      </c>
      <c r="L26">
        <f>IF('grpc time raw data'!I24&lt;&gt;"",AVERAGE(K$3:K$998),"")</f>
        <v>0.79489799999999999</v>
      </c>
      <c r="M26">
        <f>'grpc time raw data'!J24</f>
        <v>13</v>
      </c>
      <c r="N26">
        <f>'grpc time raw data'!K24</f>
        <v>3</v>
      </c>
      <c r="O26">
        <f>IF('grpc time raw data'!L24&lt;&gt;"",'grpc time raw data'!L24/1000000,"")</f>
        <v>24.969550000000002</v>
      </c>
      <c r="P26">
        <f>IF('grpc time raw data'!L24&lt;&gt;"",AVERAGE(O$3:O$998),"")</f>
        <v>23.922067999999999</v>
      </c>
      <c r="Q26">
        <f>'grpc time raw data'!M24</f>
        <v>13</v>
      </c>
      <c r="R26">
        <f>'grpc time raw data'!N24</f>
        <v>4</v>
      </c>
      <c r="S26">
        <f>IF('grpc time raw data'!O24&lt;&gt;"",'grpc time raw data'!O24/1000000,"")</f>
        <v>21.838699999999999</v>
      </c>
      <c r="T26">
        <f>IF('grpc time raw data'!O24&lt;&gt;"",AVERAGE(S$3:S$998),"")</f>
        <v>21.0013802</v>
      </c>
      <c r="U26">
        <f>'grpc size raw data'!A24</f>
        <v>23</v>
      </c>
      <c r="V26">
        <f>'grpc size raw data'!B24</f>
        <v>0</v>
      </c>
      <c r="W26">
        <f>IF('grpc size raw data'!C24&lt;&gt;0,'grpc size raw data'!C24,"")</f>
        <v>25</v>
      </c>
      <c r="X26">
        <f>'grpc size raw data'!D24</f>
        <v>23</v>
      </c>
      <c r="Y26">
        <f>'grpc size raw data'!E24</f>
        <v>1</v>
      </c>
      <c r="Z26">
        <f>IF('grpc size raw data'!F24&lt;&gt;0,'grpc size raw data'!F24,"")</f>
        <v>25</v>
      </c>
      <c r="AA26">
        <f>'grpc size raw data'!G24</f>
        <v>23</v>
      </c>
      <c r="AB26">
        <f>'grpc size raw data'!H24</f>
        <v>2</v>
      </c>
      <c r="AC26">
        <f>IF('grpc size raw data'!I24&lt;&gt;0,'grpc size raw data'!I24/1000000,"")</f>
        <v>353.99990400000002</v>
      </c>
      <c r="AD26">
        <f>'grpc size raw data'!J24</f>
        <v>23</v>
      </c>
      <c r="AE26">
        <f>'grpc size raw data'!K24</f>
        <v>3</v>
      </c>
      <c r="AF26">
        <f>IF('grpc size raw data'!L24&lt;&gt;0,'grpc size raw data'!L24/1000000,"")</f>
        <v>353.99990200000002</v>
      </c>
      <c r="AH26">
        <f>'http time raw data'!A24</f>
        <v>13</v>
      </c>
      <c r="AI26">
        <f>'http time raw data'!B24</f>
        <v>0</v>
      </c>
      <c r="AJ26">
        <f>IF('http time raw data'!C24&lt;&gt;"",'http time raw data'!C24/1000000,"")</f>
        <v>7479.924</v>
      </c>
      <c r="AK26">
        <f>IF('http time raw data'!C24&lt;&gt;"",AVERAGE(AJ$3:AJ$998),"")</f>
        <v>5845.5942747999998</v>
      </c>
      <c r="AL26">
        <f>'http time raw data'!D24</f>
        <v>13</v>
      </c>
      <c r="AM26">
        <f>'http time raw data'!E24</f>
        <v>1</v>
      </c>
      <c r="AN26">
        <f>IF('http time raw data'!F24&lt;&gt;"",'http time raw data'!F24/1000000,"")</f>
        <v>2966.64131</v>
      </c>
      <c r="AO26">
        <f>IF('http time raw data'!F24&lt;&gt;"",AVERAGE(AN$3:AN$998),"")</f>
        <v>3988.7647646000009</v>
      </c>
      <c r="AP26">
        <f>'http time raw data'!G24</f>
        <v>13</v>
      </c>
      <c r="AQ26">
        <f>'http time raw data'!H24</f>
        <v>2</v>
      </c>
      <c r="AR26">
        <f>IF('http time raw data'!I24&lt;&gt;"",'http time raw data'!I24/1000000,"")</f>
        <v>2.8822899999999998</v>
      </c>
      <c r="AS26">
        <f>IF('http time raw data'!I24&lt;&gt;"",AVERAGE(AR$3:AR$998),"")</f>
        <v>2.5108271999999996</v>
      </c>
      <c r="AT26">
        <f>'http time raw data'!J24</f>
        <v>13</v>
      </c>
      <c r="AU26">
        <f>'http time raw data'!K24</f>
        <v>3</v>
      </c>
      <c r="AV26">
        <f>IF('http time raw data'!L24&lt;&gt;"",'http time raw data'!L24/1000000,"")</f>
        <v>48.690800000000003</v>
      </c>
      <c r="AW26">
        <f>IF('http time raw data'!L24&lt;&gt;"",AVERAGE(AV$3:AV$998),"")</f>
        <v>50.261631999999992</v>
      </c>
      <c r="AX26">
        <f>'http time raw data'!M24</f>
        <v>13</v>
      </c>
      <c r="AY26">
        <f>'http time raw data'!N24</f>
        <v>4</v>
      </c>
      <c r="AZ26">
        <f>IF('http time raw data'!O24&lt;&gt;"",'http time raw data'!O24/1000000,"")</f>
        <v>23.087389999999999</v>
      </c>
      <c r="BA26">
        <f>IF('http time raw data'!O24&lt;&gt;"",AVERAGE(AZ$3:AZ$998),"")</f>
        <v>24.711695599999999</v>
      </c>
      <c r="BB26">
        <f>'http size raw data'!A24</f>
        <v>23</v>
      </c>
      <c r="BC26">
        <f>'http size raw data'!B24</f>
        <v>0</v>
      </c>
      <c r="BD26">
        <f>IF('http size raw data'!C24&lt;&gt;0,'http size raw data'!C24,"")</f>
        <v>60</v>
      </c>
      <c r="BE26">
        <f>'http size raw data'!D24</f>
        <v>23</v>
      </c>
      <c r="BF26">
        <f>'http size raw data'!E24</f>
        <v>1</v>
      </c>
      <c r="BG26">
        <f>IF('http size raw data'!F24&lt;&gt;0,'http size raw data'!F24,"")</f>
        <v>1</v>
      </c>
      <c r="BH26">
        <f>'http size raw data'!G24</f>
        <v>23</v>
      </c>
      <c r="BI26">
        <f>'http size raw data'!H24</f>
        <v>2</v>
      </c>
      <c r="BJ26">
        <f>IF('http size raw data'!I24&lt;&gt;0,'http size raw data'!I24,"")</f>
        <v>62</v>
      </c>
      <c r="BK26">
        <f>'http size raw data'!J24</f>
        <v>23</v>
      </c>
      <c r="BL26">
        <f>'http size raw data'!K24</f>
        <v>3</v>
      </c>
      <c r="BM26">
        <f>IF('http size raw data'!L24&lt;&gt;0,'http size raw data'!L24,"")</f>
        <v>3</v>
      </c>
      <c r="BN26">
        <f>'http size raw data'!M24</f>
        <v>23</v>
      </c>
      <c r="BO26">
        <f>'http size raw data'!N24</f>
        <v>4</v>
      </c>
      <c r="BP26">
        <f>IF('http size raw data'!O24&lt;&gt;0,'http size raw data'!O24/1000000,"")</f>
        <v>356.71215599999999</v>
      </c>
      <c r="BQ26">
        <f>'http size raw data'!P24</f>
        <v>23</v>
      </c>
      <c r="BR26">
        <f>'http size raw data'!Q24</f>
        <v>5</v>
      </c>
      <c r="BS26">
        <f>IF('http size raw data'!R24&lt;&gt;0,'http size raw data'!R24/1000000,"")</f>
        <v>9.9999999999999995E-7</v>
      </c>
      <c r="BT26">
        <f>'http size raw data'!S24</f>
        <v>23</v>
      </c>
      <c r="BU26">
        <f>'http size raw data'!T24</f>
        <v>6</v>
      </c>
      <c r="BV26">
        <f>IF('http size raw data'!U24&lt;&gt;0,'http size raw data'!U24/1000000,"")</f>
        <v>356.71215699999999</v>
      </c>
      <c r="BW26">
        <f>'http size raw data'!V24</f>
        <v>23</v>
      </c>
      <c r="BX26">
        <f>'http size raw data'!W24</f>
        <v>7</v>
      </c>
      <c r="BY26">
        <f>IF('http size raw data'!X24&lt;&gt;0,'http size raw data'!X24/1000000,"")</f>
        <v>1.9999999999999999E-6</v>
      </c>
    </row>
    <row r="27" spans="1:77" x14ac:dyDescent="0.25">
      <c r="A27">
        <f>'grpc time raw data'!A25</f>
        <v>14</v>
      </c>
      <c r="B27">
        <f>'grpc time raw data'!B25</f>
        <v>0</v>
      </c>
      <c r="C27">
        <f>IF('grpc time raw data'!C25&lt;&gt;"",'grpc time raw data'!C25/1000000,"")</f>
        <v>849.65231000000006</v>
      </c>
      <c r="D27">
        <f>IF('grpc time raw data'!C25&lt;&gt;"",AVERAGE(C$3:C$998),"")</f>
        <v>855.89392819999978</v>
      </c>
      <c r="E27">
        <f>'grpc time raw data'!D25</f>
        <v>14</v>
      </c>
      <c r="F27">
        <f>'grpc time raw data'!E25</f>
        <v>1</v>
      </c>
      <c r="G27">
        <f>IF('grpc time raw data'!F25&lt;&gt;"",'grpc time raw data'!F25/1000000,"")</f>
        <v>847.35628999999994</v>
      </c>
      <c r="H27">
        <f>IF('grpc time raw data'!F25&lt;&gt;"",AVERAGE(G$3:G$998),"")</f>
        <v>905.26442219999967</v>
      </c>
      <c r="I27">
        <f>'grpc time raw data'!G25</f>
        <v>14</v>
      </c>
      <c r="J27">
        <f>'grpc time raw data'!H25</f>
        <v>2</v>
      </c>
      <c r="K27">
        <f>IF('grpc time raw data'!I25&lt;&gt;"",'grpc time raw data'!I25/1000000,"")</f>
        <v>0.94645999999999997</v>
      </c>
      <c r="L27">
        <f>IF('grpc time raw data'!I25&lt;&gt;"",AVERAGE(K$3:K$998),"")</f>
        <v>0.79489799999999999</v>
      </c>
      <c r="M27">
        <f>'grpc time raw data'!J25</f>
        <v>14</v>
      </c>
      <c r="N27">
        <f>'grpc time raw data'!K25</f>
        <v>3</v>
      </c>
      <c r="O27">
        <f>IF('grpc time raw data'!L25&lt;&gt;"",'grpc time raw data'!L25/1000000,"")</f>
        <v>25.166650000000001</v>
      </c>
      <c r="P27">
        <f>IF('grpc time raw data'!L25&lt;&gt;"",AVERAGE(O$3:O$998),"")</f>
        <v>23.922067999999999</v>
      </c>
      <c r="Q27">
        <f>'grpc time raw data'!M25</f>
        <v>14</v>
      </c>
      <c r="R27">
        <f>'grpc time raw data'!N25</f>
        <v>4</v>
      </c>
      <c r="S27">
        <f>IF('grpc time raw data'!O25&lt;&gt;"",'grpc time raw data'!O25/1000000,"")</f>
        <v>21.18815</v>
      </c>
      <c r="T27">
        <f>IF('grpc time raw data'!O25&lt;&gt;"",AVERAGE(S$3:S$998),"")</f>
        <v>21.0013802</v>
      </c>
      <c r="U27">
        <f>'grpc size raw data'!A25</f>
        <v>24</v>
      </c>
      <c r="V27">
        <f>'grpc size raw data'!B25</f>
        <v>0</v>
      </c>
      <c r="W27">
        <f>IF('grpc size raw data'!C25&lt;&gt;0,'grpc size raw data'!C25,"")</f>
        <v>25</v>
      </c>
      <c r="X27">
        <f>'grpc size raw data'!D25</f>
        <v>24</v>
      </c>
      <c r="Y27">
        <f>'grpc size raw data'!E25</f>
        <v>1</v>
      </c>
      <c r="Z27">
        <f>IF('grpc size raw data'!F25&lt;&gt;0,'grpc size raw data'!F25,"")</f>
        <v>25</v>
      </c>
      <c r="AA27">
        <f>'grpc size raw data'!G25</f>
        <v>24</v>
      </c>
      <c r="AB27">
        <f>'grpc size raw data'!H25</f>
        <v>2</v>
      </c>
      <c r="AC27">
        <f>IF('grpc size raw data'!I25&lt;&gt;0,'grpc size raw data'!I25/1000000,"")</f>
        <v>353.99990400000002</v>
      </c>
      <c r="AD27">
        <f>'grpc size raw data'!J25</f>
        <v>24</v>
      </c>
      <c r="AE27">
        <f>'grpc size raw data'!K25</f>
        <v>3</v>
      </c>
      <c r="AF27">
        <f>IF('grpc size raw data'!L25&lt;&gt;0,'grpc size raw data'!L25/1000000,"")</f>
        <v>353.99990200000002</v>
      </c>
      <c r="AH27">
        <f>'http time raw data'!A25</f>
        <v>14</v>
      </c>
      <c r="AI27">
        <f>'http time raw data'!B25</f>
        <v>0</v>
      </c>
      <c r="AJ27">
        <f>IF('http time raw data'!C25&lt;&gt;"",'http time raw data'!C25/1000000,"")</f>
        <v>5616.7554499999997</v>
      </c>
      <c r="AK27">
        <f>IF('http time raw data'!C25&lt;&gt;"",AVERAGE(AJ$3:AJ$998),"")</f>
        <v>5845.5942747999998</v>
      </c>
      <c r="AL27">
        <f>'http time raw data'!D25</f>
        <v>14</v>
      </c>
      <c r="AM27">
        <f>'http time raw data'!E25</f>
        <v>1</v>
      </c>
      <c r="AN27">
        <f>IF('http time raw data'!F25&lt;&gt;"",'http time raw data'!F25/1000000,"")</f>
        <v>3086.6859800000002</v>
      </c>
      <c r="AO27">
        <f>IF('http time raw data'!F25&lt;&gt;"",AVERAGE(AN$3:AN$998),"")</f>
        <v>3988.7647646000009</v>
      </c>
      <c r="AP27">
        <f>'http time raw data'!G25</f>
        <v>14</v>
      </c>
      <c r="AQ27">
        <f>'http time raw data'!H25</f>
        <v>2</v>
      </c>
      <c r="AR27">
        <f>IF('http time raw data'!I25&lt;&gt;"",'http time raw data'!I25/1000000,"")</f>
        <v>1.8183800000000001</v>
      </c>
      <c r="AS27">
        <f>IF('http time raw data'!I25&lt;&gt;"",AVERAGE(AR$3:AR$998),"")</f>
        <v>2.5108271999999996</v>
      </c>
      <c r="AT27">
        <f>'http time raw data'!J25</f>
        <v>14</v>
      </c>
      <c r="AU27">
        <f>'http time raw data'!K25</f>
        <v>3</v>
      </c>
      <c r="AV27">
        <f>IF('http time raw data'!L25&lt;&gt;"",'http time raw data'!L25/1000000,"")</f>
        <v>112.96932</v>
      </c>
      <c r="AW27">
        <f>IF('http time raw data'!L25&lt;&gt;"",AVERAGE(AV$3:AV$998),"")</f>
        <v>50.261631999999992</v>
      </c>
      <c r="AX27">
        <f>'http time raw data'!M25</f>
        <v>14</v>
      </c>
      <c r="AY27">
        <f>'http time raw data'!N25</f>
        <v>4</v>
      </c>
      <c r="AZ27">
        <f>IF('http time raw data'!O25&lt;&gt;"",'http time raw data'!O25/1000000,"")</f>
        <v>22.451270000000001</v>
      </c>
      <c r="BA27">
        <f>IF('http time raw data'!O25&lt;&gt;"",AVERAGE(AZ$3:AZ$998),"")</f>
        <v>24.711695599999999</v>
      </c>
      <c r="BB27">
        <f>'http size raw data'!A25</f>
        <v>24</v>
      </c>
      <c r="BC27">
        <f>'http size raw data'!B25</f>
        <v>0</v>
      </c>
      <c r="BD27">
        <f>IF('http size raw data'!C25&lt;&gt;0,'http size raw data'!C25,"")</f>
        <v>60</v>
      </c>
      <c r="BE27">
        <f>'http size raw data'!D25</f>
        <v>24</v>
      </c>
      <c r="BF27">
        <f>'http size raw data'!E25</f>
        <v>1</v>
      </c>
      <c r="BG27">
        <f>IF('http size raw data'!F25&lt;&gt;0,'http size raw data'!F25,"")</f>
        <v>1</v>
      </c>
      <c r="BH27">
        <f>'http size raw data'!G25</f>
        <v>24</v>
      </c>
      <c r="BI27">
        <f>'http size raw data'!H25</f>
        <v>2</v>
      </c>
      <c r="BJ27">
        <f>IF('http size raw data'!I25&lt;&gt;0,'http size raw data'!I25,"")</f>
        <v>62</v>
      </c>
      <c r="BK27">
        <f>'http size raw data'!J25</f>
        <v>24</v>
      </c>
      <c r="BL27">
        <f>'http size raw data'!K25</f>
        <v>3</v>
      </c>
      <c r="BM27">
        <f>IF('http size raw data'!L25&lt;&gt;0,'http size raw data'!L25,"")</f>
        <v>3</v>
      </c>
      <c r="BN27">
        <f>'http size raw data'!M25</f>
        <v>24</v>
      </c>
      <c r="BO27">
        <f>'http size raw data'!N25</f>
        <v>4</v>
      </c>
      <c r="BP27">
        <f>IF('http size raw data'!O25&lt;&gt;0,'http size raw data'!O25/1000000,"")</f>
        <v>356.71215599999999</v>
      </c>
      <c r="BQ27">
        <f>'http size raw data'!P25</f>
        <v>24</v>
      </c>
      <c r="BR27">
        <f>'http size raw data'!Q25</f>
        <v>5</v>
      </c>
      <c r="BS27">
        <f>IF('http size raw data'!R25&lt;&gt;0,'http size raw data'!R25/1000000,"")</f>
        <v>9.9999999999999995E-7</v>
      </c>
      <c r="BT27">
        <f>'http size raw data'!S25</f>
        <v>24</v>
      </c>
      <c r="BU27">
        <f>'http size raw data'!T25</f>
        <v>6</v>
      </c>
      <c r="BV27">
        <f>IF('http size raw data'!U25&lt;&gt;0,'http size raw data'!U25/1000000,"")</f>
        <v>356.71215699999999</v>
      </c>
      <c r="BW27">
        <f>'http size raw data'!V25</f>
        <v>24</v>
      </c>
      <c r="BX27">
        <f>'http size raw data'!W25</f>
        <v>7</v>
      </c>
      <c r="BY27">
        <f>IF('http size raw data'!X25&lt;&gt;0,'http size raw data'!X25/1000000,"")</f>
        <v>1.9999999999999999E-6</v>
      </c>
    </row>
    <row r="28" spans="1:77" x14ac:dyDescent="0.25">
      <c r="A28">
        <f>'grpc time raw data'!A26</f>
        <v>15</v>
      </c>
      <c r="B28">
        <f>'grpc time raw data'!B26</f>
        <v>0</v>
      </c>
      <c r="C28">
        <f>IF('grpc time raw data'!C26&lt;&gt;"",'grpc time raw data'!C26/1000000,"")</f>
        <v>849.77425000000005</v>
      </c>
      <c r="D28">
        <f>IF('grpc time raw data'!C26&lt;&gt;"",AVERAGE(C$3:C$998),"")</f>
        <v>855.89392819999978</v>
      </c>
      <c r="E28">
        <f>'grpc time raw data'!D26</f>
        <v>15</v>
      </c>
      <c r="F28">
        <f>'grpc time raw data'!E26</f>
        <v>1</v>
      </c>
      <c r="G28">
        <f>IF('grpc time raw data'!F26&lt;&gt;"",'grpc time raw data'!F26/1000000,"")</f>
        <v>857.51152000000002</v>
      </c>
      <c r="H28">
        <f>IF('grpc time raw data'!F26&lt;&gt;"",AVERAGE(G$3:G$998),"")</f>
        <v>905.26442219999967</v>
      </c>
      <c r="I28">
        <f>'grpc time raw data'!G26</f>
        <v>15</v>
      </c>
      <c r="J28">
        <f>'grpc time raw data'!H26</f>
        <v>2</v>
      </c>
      <c r="K28">
        <f>IF('grpc time raw data'!I26&lt;&gt;"",'grpc time raw data'!I26/1000000,"")</f>
        <v>0.34628999999999999</v>
      </c>
      <c r="L28">
        <f>IF('grpc time raw data'!I26&lt;&gt;"",AVERAGE(K$3:K$998),"")</f>
        <v>0.79489799999999999</v>
      </c>
      <c r="M28">
        <f>'grpc time raw data'!J26</f>
        <v>15</v>
      </c>
      <c r="N28">
        <f>'grpc time raw data'!K26</f>
        <v>3</v>
      </c>
      <c r="O28">
        <f>IF('grpc time raw data'!L26&lt;&gt;"",'grpc time raw data'!L26/1000000,"")</f>
        <v>26.161709999999999</v>
      </c>
      <c r="P28">
        <f>IF('grpc time raw data'!L26&lt;&gt;"",AVERAGE(O$3:O$998),"")</f>
        <v>23.922067999999999</v>
      </c>
      <c r="Q28">
        <f>'grpc time raw data'!M26</f>
        <v>15</v>
      </c>
      <c r="R28">
        <f>'grpc time raw data'!N26</f>
        <v>4</v>
      </c>
      <c r="S28">
        <f>IF('grpc time raw data'!O26&lt;&gt;"",'grpc time raw data'!O26/1000000,"")</f>
        <v>21.199570000000001</v>
      </c>
      <c r="T28">
        <f>IF('grpc time raw data'!O26&lt;&gt;"",AVERAGE(S$3:S$998),"")</f>
        <v>21.0013802</v>
      </c>
      <c r="U28">
        <f>'grpc size raw data'!A26</f>
        <v>25</v>
      </c>
      <c r="V28">
        <f>'grpc size raw data'!B26</f>
        <v>0</v>
      </c>
      <c r="W28">
        <f>IF('grpc size raw data'!C26&lt;&gt;0,'grpc size raw data'!C26,"")</f>
        <v>25</v>
      </c>
      <c r="X28">
        <f>'grpc size raw data'!D26</f>
        <v>25</v>
      </c>
      <c r="Y28">
        <f>'grpc size raw data'!E26</f>
        <v>1</v>
      </c>
      <c r="Z28">
        <f>IF('grpc size raw data'!F26&lt;&gt;0,'grpc size raw data'!F26,"")</f>
        <v>25</v>
      </c>
      <c r="AA28">
        <f>'grpc size raw data'!G26</f>
        <v>25</v>
      </c>
      <c r="AB28">
        <f>'grpc size raw data'!H26</f>
        <v>2</v>
      </c>
      <c r="AC28">
        <f>IF('grpc size raw data'!I26&lt;&gt;0,'grpc size raw data'!I26/1000000,"")</f>
        <v>353.99990400000002</v>
      </c>
      <c r="AD28">
        <f>'grpc size raw data'!J26</f>
        <v>25</v>
      </c>
      <c r="AE28">
        <f>'grpc size raw data'!K26</f>
        <v>3</v>
      </c>
      <c r="AF28">
        <f>IF('grpc size raw data'!L26&lt;&gt;0,'grpc size raw data'!L26/1000000,"")</f>
        <v>353.99990200000002</v>
      </c>
      <c r="AH28">
        <f>'http time raw data'!A26</f>
        <v>15</v>
      </c>
      <c r="AI28">
        <f>'http time raw data'!B26</f>
        <v>0</v>
      </c>
      <c r="AJ28">
        <f>IF('http time raw data'!C26&lt;&gt;"",'http time raw data'!C26/1000000,"")</f>
        <v>5392.5000099999997</v>
      </c>
      <c r="AK28">
        <f>IF('http time raw data'!C26&lt;&gt;"",AVERAGE(AJ$3:AJ$998),"")</f>
        <v>5845.5942747999998</v>
      </c>
      <c r="AL28">
        <f>'http time raw data'!D26</f>
        <v>15</v>
      </c>
      <c r="AM28">
        <f>'http time raw data'!E26</f>
        <v>1</v>
      </c>
      <c r="AN28">
        <f>IF('http time raw data'!F26&lt;&gt;"",'http time raw data'!F26/1000000,"")</f>
        <v>2626.6199000000001</v>
      </c>
      <c r="AO28">
        <f>IF('http time raw data'!F26&lt;&gt;"",AVERAGE(AN$3:AN$998),"")</f>
        <v>3988.7647646000009</v>
      </c>
      <c r="AP28">
        <f>'http time raw data'!G26</f>
        <v>15</v>
      </c>
      <c r="AQ28">
        <f>'http time raw data'!H26</f>
        <v>2</v>
      </c>
      <c r="AR28">
        <f>IF('http time raw data'!I26&lt;&gt;"",'http time raw data'!I26/1000000,"")</f>
        <v>3.8370600000000001</v>
      </c>
      <c r="AS28">
        <f>IF('http time raw data'!I26&lt;&gt;"",AVERAGE(AR$3:AR$998),"")</f>
        <v>2.5108271999999996</v>
      </c>
      <c r="AT28">
        <f>'http time raw data'!J26</f>
        <v>15</v>
      </c>
      <c r="AU28">
        <f>'http time raw data'!K26</f>
        <v>3</v>
      </c>
      <c r="AV28">
        <f>IF('http time raw data'!L26&lt;&gt;"",'http time raw data'!L26/1000000,"")</f>
        <v>55.814599999999999</v>
      </c>
      <c r="AW28">
        <f>IF('http time raw data'!L26&lt;&gt;"",AVERAGE(AV$3:AV$998),"")</f>
        <v>50.261631999999992</v>
      </c>
      <c r="AX28">
        <f>'http time raw data'!M26</f>
        <v>15</v>
      </c>
      <c r="AY28">
        <f>'http time raw data'!N26</f>
        <v>4</v>
      </c>
      <c r="AZ28">
        <f>IF('http time raw data'!O26&lt;&gt;"",'http time raw data'!O26/1000000,"")</f>
        <v>39.085079999999998</v>
      </c>
      <c r="BA28">
        <f>IF('http time raw data'!O26&lt;&gt;"",AVERAGE(AZ$3:AZ$998),"")</f>
        <v>24.711695599999999</v>
      </c>
      <c r="BB28">
        <f>'http size raw data'!A26</f>
        <v>25</v>
      </c>
      <c r="BC28">
        <f>'http size raw data'!B26</f>
        <v>0</v>
      </c>
      <c r="BD28">
        <f>IF('http size raw data'!C26&lt;&gt;0,'http size raw data'!C26,"")</f>
        <v>60</v>
      </c>
      <c r="BE28">
        <f>'http size raw data'!D26</f>
        <v>25</v>
      </c>
      <c r="BF28">
        <f>'http size raw data'!E26</f>
        <v>1</v>
      </c>
      <c r="BG28">
        <f>IF('http size raw data'!F26&lt;&gt;0,'http size raw data'!F26,"")</f>
        <v>1</v>
      </c>
      <c r="BH28">
        <f>'http size raw data'!G26</f>
        <v>25</v>
      </c>
      <c r="BI28">
        <f>'http size raw data'!H26</f>
        <v>2</v>
      </c>
      <c r="BJ28">
        <f>IF('http size raw data'!I26&lt;&gt;0,'http size raw data'!I26,"")</f>
        <v>62</v>
      </c>
      <c r="BK28">
        <f>'http size raw data'!J26</f>
        <v>25</v>
      </c>
      <c r="BL28">
        <f>'http size raw data'!K26</f>
        <v>3</v>
      </c>
      <c r="BM28">
        <f>IF('http size raw data'!L26&lt;&gt;0,'http size raw data'!L26,"")</f>
        <v>3</v>
      </c>
      <c r="BN28">
        <f>'http size raw data'!M26</f>
        <v>25</v>
      </c>
      <c r="BO28">
        <f>'http size raw data'!N26</f>
        <v>4</v>
      </c>
      <c r="BP28">
        <f>IF('http size raw data'!O26&lt;&gt;0,'http size raw data'!O26/1000000,"")</f>
        <v>356.71215599999999</v>
      </c>
      <c r="BQ28">
        <f>'http size raw data'!P26</f>
        <v>25</v>
      </c>
      <c r="BR28">
        <f>'http size raw data'!Q26</f>
        <v>5</v>
      </c>
      <c r="BS28">
        <f>IF('http size raw data'!R26&lt;&gt;0,'http size raw data'!R26/1000000,"")</f>
        <v>9.9999999999999995E-7</v>
      </c>
      <c r="BT28">
        <f>'http size raw data'!S26</f>
        <v>25</v>
      </c>
      <c r="BU28">
        <f>'http size raw data'!T26</f>
        <v>6</v>
      </c>
      <c r="BV28">
        <f>IF('http size raw data'!U26&lt;&gt;0,'http size raw data'!U26/1000000,"")</f>
        <v>356.71215699999999</v>
      </c>
      <c r="BW28">
        <f>'http size raw data'!V26</f>
        <v>25</v>
      </c>
      <c r="BX28">
        <f>'http size raw data'!W26</f>
        <v>7</v>
      </c>
      <c r="BY28">
        <f>IF('http size raw data'!X26&lt;&gt;0,'http size raw data'!X26/1000000,"")</f>
        <v>1.9999999999999999E-6</v>
      </c>
    </row>
    <row r="29" spans="1:77" x14ac:dyDescent="0.25">
      <c r="A29">
        <f>'grpc time raw data'!A27</f>
        <v>16</v>
      </c>
      <c r="B29">
        <f>'grpc time raw data'!B27</f>
        <v>0</v>
      </c>
      <c r="C29">
        <f>IF('grpc time raw data'!C27&lt;&gt;"",'grpc time raw data'!C27/1000000,"")</f>
        <v>846.44372999999996</v>
      </c>
      <c r="D29">
        <f>IF('grpc time raw data'!C27&lt;&gt;"",AVERAGE(C$3:C$998),"")</f>
        <v>855.89392819999978</v>
      </c>
      <c r="E29">
        <f>'grpc time raw data'!D27</f>
        <v>16</v>
      </c>
      <c r="F29">
        <f>'grpc time raw data'!E27</f>
        <v>1</v>
      </c>
      <c r="G29">
        <f>IF('grpc time raw data'!F27&lt;&gt;"",'grpc time raw data'!F27/1000000,"")</f>
        <v>853.98409000000004</v>
      </c>
      <c r="H29">
        <f>IF('grpc time raw data'!F27&lt;&gt;"",AVERAGE(G$3:G$998),"")</f>
        <v>905.26442219999967</v>
      </c>
      <c r="I29">
        <f>'grpc time raw data'!G27</f>
        <v>16</v>
      </c>
      <c r="J29">
        <f>'grpc time raw data'!H27</f>
        <v>2</v>
      </c>
      <c r="K29">
        <f>IF('grpc time raw data'!I27&lt;&gt;"",'grpc time raw data'!I27/1000000,"")</f>
        <v>0.27250999999999997</v>
      </c>
      <c r="L29">
        <f>IF('grpc time raw data'!I27&lt;&gt;"",AVERAGE(K$3:K$998),"")</f>
        <v>0.79489799999999999</v>
      </c>
      <c r="M29">
        <f>'grpc time raw data'!J27</f>
        <v>16</v>
      </c>
      <c r="N29">
        <f>'grpc time raw data'!K27</f>
        <v>3</v>
      </c>
      <c r="O29">
        <f>IF('grpc time raw data'!L27&lt;&gt;"",'grpc time raw data'!L27/1000000,"")</f>
        <v>24.412759999999999</v>
      </c>
      <c r="P29">
        <f>IF('grpc time raw data'!L27&lt;&gt;"",AVERAGE(O$3:O$998),"")</f>
        <v>23.922067999999999</v>
      </c>
      <c r="Q29">
        <f>'grpc time raw data'!M27</f>
        <v>16</v>
      </c>
      <c r="R29">
        <f>'grpc time raw data'!N27</f>
        <v>4</v>
      </c>
      <c r="S29">
        <f>IF('grpc time raw data'!O27&lt;&gt;"",'grpc time raw data'!O27/1000000,"")</f>
        <v>21.41573</v>
      </c>
      <c r="T29">
        <f>IF('grpc time raw data'!O27&lt;&gt;"",AVERAGE(S$3:S$998),"")</f>
        <v>21.0013802</v>
      </c>
      <c r="U29">
        <f>'grpc size raw data'!A27</f>
        <v>26</v>
      </c>
      <c r="V29">
        <f>'grpc size raw data'!B27</f>
        <v>0</v>
      </c>
      <c r="W29">
        <f>IF('grpc size raw data'!C27&lt;&gt;0,'grpc size raw data'!C27,"")</f>
        <v>25</v>
      </c>
      <c r="X29">
        <f>'grpc size raw data'!D27</f>
        <v>26</v>
      </c>
      <c r="Y29">
        <f>'grpc size raw data'!E27</f>
        <v>1</v>
      </c>
      <c r="Z29">
        <f>IF('grpc size raw data'!F27&lt;&gt;0,'grpc size raw data'!F27,"")</f>
        <v>25</v>
      </c>
      <c r="AA29">
        <f>'grpc size raw data'!G27</f>
        <v>26</v>
      </c>
      <c r="AB29">
        <f>'grpc size raw data'!H27</f>
        <v>2</v>
      </c>
      <c r="AC29">
        <f>IF('grpc size raw data'!I27&lt;&gt;0,'grpc size raw data'!I27/1000000,"")</f>
        <v>353.99990400000002</v>
      </c>
      <c r="AD29">
        <f>'grpc size raw data'!J27</f>
        <v>26</v>
      </c>
      <c r="AE29">
        <f>'grpc size raw data'!K27</f>
        <v>3</v>
      </c>
      <c r="AF29">
        <f>IF('grpc size raw data'!L27&lt;&gt;0,'grpc size raw data'!L27/1000000,"")</f>
        <v>353.99990200000002</v>
      </c>
      <c r="AH29">
        <f>'http time raw data'!A27</f>
        <v>16</v>
      </c>
      <c r="AI29">
        <f>'http time raw data'!B27</f>
        <v>0</v>
      </c>
      <c r="AJ29">
        <f>IF('http time raw data'!C27&lt;&gt;"",'http time raw data'!C27/1000000,"")</f>
        <v>5144.7578199999998</v>
      </c>
      <c r="AK29">
        <f>IF('http time raw data'!C27&lt;&gt;"",AVERAGE(AJ$3:AJ$998),"")</f>
        <v>5845.5942747999998</v>
      </c>
      <c r="AL29">
        <f>'http time raw data'!D27</f>
        <v>16</v>
      </c>
      <c r="AM29">
        <f>'http time raw data'!E27</f>
        <v>1</v>
      </c>
      <c r="AN29">
        <f>IF('http time raw data'!F27&lt;&gt;"",'http time raw data'!F27/1000000,"")</f>
        <v>4108.78575</v>
      </c>
      <c r="AO29">
        <f>IF('http time raw data'!F27&lt;&gt;"",AVERAGE(AN$3:AN$998),"")</f>
        <v>3988.7647646000009</v>
      </c>
      <c r="AP29">
        <f>'http time raw data'!G27</f>
        <v>16</v>
      </c>
      <c r="AQ29">
        <f>'http time raw data'!H27</f>
        <v>2</v>
      </c>
      <c r="AR29">
        <f>IF('http time raw data'!I27&lt;&gt;"",'http time raw data'!I27/1000000,"")</f>
        <v>2.9063500000000002</v>
      </c>
      <c r="AS29">
        <f>IF('http time raw data'!I27&lt;&gt;"",AVERAGE(AR$3:AR$998),"")</f>
        <v>2.5108271999999996</v>
      </c>
      <c r="AT29">
        <f>'http time raw data'!J27</f>
        <v>16</v>
      </c>
      <c r="AU29">
        <f>'http time raw data'!K27</f>
        <v>3</v>
      </c>
      <c r="AV29">
        <f>IF('http time raw data'!L27&lt;&gt;"",'http time raw data'!L27/1000000,"")</f>
        <v>80.78604</v>
      </c>
      <c r="AW29">
        <f>IF('http time raw data'!L27&lt;&gt;"",AVERAGE(AV$3:AV$998),"")</f>
        <v>50.261631999999992</v>
      </c>
      <c r="AX29">
        <f>'http time raw data'!M27</f>
        <v>16</v>
      </c>
      <c r="AY29">
        <f>'http time raw data'!N27</f>
        <v>4</v>
      </c>
      <c r="AZ29">
        <f>IF('http time raw data'!O27&lt;&gt;"",'http time raw data'!O27/1000000,"")</f>
        <v>21.873640000000002</v>
      </c>
      <c r="BA29">
        <f>IF('http time raw data'!O27&lt;&gt;"",AVERAGE(AZ$3:AZ$998),"")</f>
        <v>24.711695599999999</v>
      </c>
      <c r="BB29">
        <f>'http size raw data'!A27</f>
        <v>26</v>
      </c>
      <c r="BC29">
        <f>'http size raw data'!B27</f>
        <v>0</v>
      </c>
      <c r="BD29">
        <f>IF('http size raw data'!C27&lt;&gt;0,'http size raw data'!C27,"")</f>
        <v>60</v>
      </c>
      <c r="BE29">
        <f>'http size raw data'!D27</f>
        <v>26</v>
      </c>
      <c r="BF29">
        <f>'http size raw data'!E27</f>
        <v>1</v>
      </c>
      <c r="BG29">
        <f>IF('http size raw data'!F27&lt;&gt;0,'http size raw data'!F27,"")</f>
        <v>1</v>
      </c>
      <c r="BH29">
        <f>'http size raw data'!G27</f>
        <v>26</v>
      </c>
      <c r="BI29">
        <f>'http size raw data'!H27</f>
        <v>2</v>
      </c>
      <c r="BJ29">
        <f>IF('http size raw data'!I27&lt;&gt;0,'http size raw data'!I27,"")</f>
        <v>62</v>
      </c>
      <c r="BK29">
        <f>'http size raw data'!J27</f>
        <v>26</v>
      </c>
      <c r="BL29">
        <f>'http size raw data'!K27</f>
        <v>3</v>
      </c>
      <c r="BM29">
        <f>IF('http size raw data'!L27&lt;&gt;0,'http size raw data'!L27,"")</f>
        <v>3</v>
      </c>
      <c r="BN29">
        <f>'http size raw data'!M27</f>
        <v>26</v>
      </c>
      <c r="BO29">
        <f>'http size raw data'!N27</f>
        <v>4</v>
      </c>
      <c r="BP29">
        <f>IF('http size raw data'!O27&lt;&gt;0,'http size raw data'!O27/1000000,"")</f>
        <v>356.71215599999999</v>
      </c>
      <c r="BQ29">
        <f>'http size raw data'!P27</f>
        <v>26</v>
      </c>
      <c r="BR29">
        <f>'http size raw data'!Q27</f>
        <v>5</v>
      </c>
      <c r="BS29">
        <f>IF('http size raw data'!R27&lt;&gt;0,'http size raw data'!R27/1000000,"")</f>
        <v>9.9999999999999995E-7</v>
      </c>
      <c r="BT29">
        <f>'http size raw data'!S27</f>
        <v>26</v>
      </c>
      <c r="BU29">
        <f>'http size raw data'!T27</f>
        <v>6</v>
      </c>
      <c r="BV29">
        <f>IF('http size raw data'!U27&lt;&gt;0,'http size raw data'!U27/1000000,"")</f>
        <v>356.71215699999999</v>
      </c>
      <c r="BW29">
        <f>'http size raw data'!V27</f>
        <v>26</v>
      </c>
      <c r="BX29">
        <f>'http size raw data'!W27</f>
        <v>7</v>
      </c>
      <c r="BY29">
        <f>IF('http size raw data'!X27&lt;&gt;0,'http size raw data'!X27/1000000,"")</f>
        <v>1.9999999999999999E-6</v>
      </c>
    </row>
    <row r="30" spans="1:77" x14ac:dyDescent="0.25">
      <c r="A30">
        <f>'grpc time raw data'!A28</f>
        <v>17</v>
      </c>
      <c r="B30">
        <f>'grpc time raw data'!B28</f>
        <v>0</v>
      </c>
      <c r="C30">
        <f>IF('grpc time raw data'!C28&lt;&gt;"",'grpc time raw data'!C28/1000000,"")</f>
        <v>827.36599999999999</v>
      </c>
      <c r="D30">
        <f>IF('grpc time raw data'!C28&lt;&gt;"",AVERAGE(C$3:C$998),"")</f>
        <v>855.89392819999978</v>
      </c>
      <c r="E30">
        <f>'grpc time raw data'!D28</f>
        <v>17</v>
      </c>
      <c r="F30">
        <f>'grpc time raw data'!E28</f>
        <v>1</v>
      </c>
      <c r="G30">
        <f>IF('grpc time raw data'!F28&lt;&gt;"",'grpc time raw data'!F28/1000000,"")</f>
        <v>842.68970999999999</v>
      </c>
      <c r="H30">
        <f>IF('grpc time raw data'!F28&lt;&gt;"",AVERAGE(G$3:G$998),"")</f>
        <v>905.26442219999967</v>
      </c>
      <c r="I30">
        <f>'grpc time raw data'!G28</f>
        <v>17</v>
      </c>
      <c r="J30">
        <f>'grpc time raw data'!H28</f>
        <v>2</v>
      </c>
      <c r="K30">
        <f>IF('grpc time raw data'!I28&lt;&gt;"",'grpc time raw data'!I28/1000000,"")</f>
        <v>0.50219000000000003</v>
      </c>
      <c r="L30">
        <f>IF('grpc time raw data'!I28&lt;&gt;"",AVERAGE(K$3:K$998),"")</f>
        <v>0.79489799999999999</v>
      </c>
      <c r="M30">
        <f>'grpc time raw data'!J28</f>
        <v>17</v>
      </c>
      <c r="N30">
        <f>'grpc time raw data'!K28</f>
        <v>3</v>
      </c>
      <c r="O30">
        <f>IF('grpc time raw data'!L28&lt;&gt;"",'grpc time raw data'!L28/1000000,"")</f>
        <v>25.34412</v>
      </c>
      <c r="P30">
        <f>IF('grpc time raw data'!L28&lt;&gt;"",AVERAGE(O$3:O$998),"")</f>
        <v>23.922067999999999</v>
      </c>
      <c r="Q30">
        <f>'grpc time raw data'!M28</f>
        <v>17</v>
      </c>
      <c r="R30">
        <f>'grpc time raw data'!N28</f>
        <v>4</v>
      </c>
      <c r="S30">
        <f>IF('grpc time raw data'!O28&lt;&gt;"",'grpc time raw data'!O28/1000000,"")</f>
        <v>21.085540000000002</v>
      </c>
      <c r="T30">
        <f>IF('grpc time raw data'!O28&lt;&gt;"",AVERAGE(S$3:S$998),"")</f>
        <v>21.0013802</v>
      </c>
      <c r="U30">
        <f>'grpc size raw data'!A28</f>
        <v>27</v>
      </c>
      <c r="V30">
        <f>'grpc size raw data'!B28</f>
        <v>0</v>
      </c>
      <c r="W30">
        <f>IF('grpc size raw data'!C28&lt;&gt;0,'grpc size raw data'!C28,"")</f>
        <v>25</v>
      </c>
      <c r="X30">
        <f>'grpc size raw data'!D28</f>
        <v>27</v>
      </c>
      <c r="Y30">
        <f>'grpc size raw data'!E28</f>
        <v>1</v>
      </c>
      <c r="Z30">
        <f>IF('grpc size raw data'!F28&lt;&gt;0,'grpc size raw data'!F28,"")</f>
        <v>25</v>
      </c>
      <c r="AA30">
        <f>'grpc size raw data'!G28</f>
        <v>27</v>
      </c>
      <c r="AB30">
        <f>'grpc size raw data'!H28</f>
        <v>2</v>
      </c>
      <c r="AC30">
        <f>IF('grpc size raw data'!I28&lt;&gt;0,'grpc size raw data'!I28/1000000,"")</f>
        <v>353.99990400000002</v>
      </c>
      <c r="AD30">
        <f>'grpc size raw data'!J28</f>
        <v>27</v>
      </c>
      <c r="AE30">
        <f>'grpc size raw data'!K28</f>
        <v>3</v>
      </c>
      <c r="AF30">
        <f>IF('grpc size raw data'!L28&lt;&gt;0,'grpc size raw data'!L28/1000000,"")</f>
        <v>353.99990200000002</v>
      </c>
      <c r="AH30">
        <f>'http time raw data'!A28</f>
        <v>17</v>
      </c>
      <c r="AI30">
        <f>'http time raw data'!B28</f>
        <v>0</v>
      </c>
      <c r="AJ30">
        <f>IF('http time raw data'!C28&lt;&gt;"",'http time raw data'!C28/1000000,"")</f>
        <v>6382.5536000000002</v>
      </c>
      <c r="AK30">
        <f>IF('http time raw data'!C28&lt;&gt;"",AVERAGE(AJ$3:AJ$998),"")</f>
        <v>5845.5942747999998</v>
      </c>
      <c r="AL30">
        <f>'http time raw data'!D28</f>
        <v>17</v>
      </c>
      <c r="AM30">
        <f>'http time raw data'!E28</f>
        <v>1</v>
      </c>
      <c r="AN30">
        <f>IF('http time raw data'!F28&lt;&gt;"",'http time raw data'!F28/1000000,"")</f>
        <v>5092.2508600000001</v>
      </c>
      <c r="AO30">
        <f>IF('http time raw data'!F28&lt;&gt;"",AVERAGE(AN$3:AN$998),"")</f>
        <v>3988.7647646000009</v>
      </c>
      <c r="AP30">
        <f>'http time raw data'!G28</f>
        <v>17</v>
      </c>
      <c r="AQ30">
        <f>'http time raw data'!H28</f>
        <v>2</v>
      </c>
      <c r="AR30">
        <f>IF('http time raw data'!I28&lt;&gt;"",'http time raw data'!I28/1000000,"")</f>
        <v>1.0519700000000001</v>
      </c>
      <c r="AS30">
        <f>IF('http time raw data'!I28&lt;&gt;"",AVERAGE(AR$3:AR$998),"")</f>
        <v>2.5108271999999996</v>
      </c>
      <c r="AT30">
        <f>'http time raw data'!J28</f>
        <v>17</v>
      </c>
      <c r="AU30">
        <f>'http time raw data'!K28</f>
        <v>3</v>
      </c>
      <c r="AV30">
        <f>IF('http time raw data'!L28&lt;&gt;"",'http time raw data'!L28/1000000,"")</f>
        <v>40.40034</v>
      </c>
      <c r="AW30">
        <f>IF('http time raw data'!L28&lt;&gt;"",AVERAGE(AV$3:AV$998),"")</f>
        <v>50.261631999999992</v>
      </c>
      <c r="AX30">
        <f>'http time raw data'!M28</f>
        <v>17</v>
      </c>
      <c r="AY30">
        <f>'http time raw data'!N28</f>
        <v>4</v>
      </c>
      <c r="AZ30">
        <f>IF('http time raw data'!O28&lt;&gt;"",'http time raw data'!O28/1000000,"")</f>
        <v>22.608989999999999</v>
      </c>
      <c r="BA30">
        <f>IF('http time raw data'!O28&lt;&gt;"",AVERAGE(AZ$3:AZ$998),"")</f>
        <v>24.711695599999999</v>
      </c>
      <c r="BB30">
        <f>'http size raw data'!A28</f>
        <v>27</v>
      </c>
      <c r="BC30">
        <f>'http size raw data'!B28</f>
        <v>0</v>
      </c>
      <c r="BD30">
        <f>IF('http size raw data'!C28&lt;&gt;0,'http size raw data'!C28,"")</f>
        <v>60</v>
      </c>
      <c r="BE30">
        <f>'http size raw data'!D28</f>
        <v>27</v>
      </c>
      <c r="BF30">
        <f>'http size raw data'!E28</f>
        <v>1</v>
      </c>
      <c r="BG30">
        <f>IF('http size raw data'!F28&lt;&gt;0,'http size raw data'!F28,"")</f>
        <v>1</v>
      </c>
      <c r="BH30">
        <f>'http size raw data'!G28</f>
        <v>27</v>
      </c>
      <c r="BI30">
        <f>'http size raw data'!H28</f>
        <v>2</v>
      </c>
      <c r="BJ30">
        <f>IF('http size raw data'!I28&lt;&gt;0,'http size raw data'!I28,"")</f>
        <v>62</v>
      </c>
      <c r="BK30">
        <f>'http size raw data'!J28</f>
        <v>27</v>
      </c>
      <c r="BL30">
        <f>'http size raw data'!K28</f>
        <v>3</v>
      </c>
      <c r="BM30">
        <f>IF('http size raw data'!L28&lt;&gt;0,'http size raw data'!L28,"")</f>
        <v>3</v>
      </c>
      <c r="BN30">
        <f>'http size raw data'!M28</f>
        <v>27</v>
      </c>
      <c r="BO30">
        <f>'http size raw data'!N28</f>
        <v>4</v>
      </c>
      <c r="BP30">
        <f>IF('http size raw data'!O28&lt;&gt;0,'http size raw data'!O28/1000000,"")</f>
        <v>356.71215599999999</v>
      </c>
      <c r="BQ30">
        <f>'http size raw data'!P28</f>
        <v>27</v>
      </c>
      <c r="BR30">
        <f>'http size raw data'!Q28</f>
        <v>5</v>
      </c>
      <c r="BS30">
        <f>IF('http size raw data'!R28&lt;&gt;0,'http size raw data'!R28/1000000,"")</f>
        <v>9.9999999999999995E-7</v>
      </c>
      <c r="BT30">
        <f>'http size raw data'!S28</f>
        <v>27</v>
      </c>
      <c r="BU30">
        <f>'http size raw data'!T28</f>
        <v>6</v>
      </c>
      <c r="BV30">
        <f>IF('http size raw data'!U28&lt;&gt;0,'http size raw data'!U28/1000000,"")</f>
        <v>356.71215699999999</v>
      </c>
      <c r="BW30">
        <f>'http size raw data'!V28</f>
        <v>27</v>
      </c>
      <c r="BX30">
        <f>'http size raw data'!W28</f>
        <v>7</v>
      </c>
      <c r="BY30">
        <f>IF('http size raw data'!X28&lt;&gt;0,'http size raw data'!X28/1000000,"")</f>
        <v>1.9999999999999999E-6</v>
      </c>
    </row>
    <row r="31" spans="1:77" x14ac:dyDescent="0.25">
      <c r="A31">
        <f>'grpc time raw data'!A29</f>
        <v>18</v>
      </c>
      <c r="B31">
        <f>'grpc time raw data'!B29</f>
        <v>0</v>
      </c>
      <c r="C31">
        <f>IF('grpc time raw data'!C29&lt;&gt;"",'grpc time raw data'!C29/1000000,"")</f>
        <v>862.95844</v>
      </c>
      <c r="D31">
        <f>IF('grpc time raw data'!C29&lt;&gt;"",AVERAGE(C$3:C$998),"")</f>
        <v>855.89392819999978</v>
      </c>
      <c r="E31">
        <f>'grpc time raw data'!D29</f>
        <v>18</v>
      </c>
      <c r="F31">
        <f>'grpc time raw data'!E29</f>
        <v>1</v>
      </c>
      <c r="G31">
        <f>IF('grpc time raw data'!F29&lt;&gt;"",'grpc time raw data'!F29/1000000,"")</f>
        <v>858.30183</v>
      </c>
      <c r="H31">
        <f>IF('grpc time raw data'!F29&lt;&gt;"",AVERAGE(G$3:G$998),"")</f>
        <v>905.26442219999967</v>
      </c>
      <c r="I31">
        <f>'grpc time raw data'!G29</f>
        <v>18</v>
      </c>
      <c r="J31">
        <f>'grpc time raw data'!H29</f>
        <v>2</v>
      </c>
      <c r="K31">
        <f>IF('grpc time raw data'!I29&lt;&gt;"",'grpc time raw data'!I29/1000000,"")</f>
        <v>0.41133999999999998</v>
      </c>
      <c r="L31">
        <f>IF('grpc time raw data'!I29&lt;&gt;"",AVERAGE(K$3:K$998),"")</f>
        <v>0.79489799999999999</v>
      </c>
      <c r="M31">
        <f>'grpc time raw data'!J29</f>
        <v>18</v>
      </c>
      <c r="N31">
        <f>'grpc time raw data'!K29</f>
        <v>3</v>
      </c>
      <c r="O31">
        <f>IF('grpc time raw data'!L29&lt;&gt;"",'grpc time raw data'!L29/1000000,"")</f>
        <v>24.399650000000001</v>
      </c>
      <c r="P31">
        <f>IF('grpc time raw data'!L29&lt;&gt;"",AVERAGE(O$3:O$998),"")</f>
        <v>23.922067999999999</v>
      </c>
      <c r="Q31">
        <f>'grpc time raw data'!M29</f>
        <v>18</v>
      </c>
      <c r="R31">
        <f>'grpc time raw data'!N29</f>
        <v>4</v>
      </c>
      <c r="S31">
        <f>IF('grpc time raw data'!O29&lt;&gt;"",'grpc time raw data'!O29/1000000,"")</f>
        <v>21.522500000000001</v>
      </c>
      <c r="T31">
        <f>IF('grpc time raw data'!O29&lt;&gt;"",AVERAGE(S$3:S$998),"")</f>
        <v>21.0013802</v>
      </c>
      <c r="U31">
        <f>'grpc size raw data'!A29</f>
        <v>28</v>
      </c>
      <c r="V31">
        <f>'grpc size raw data'!B29</f>
        <v>0</v>
      </c>
      <c r="W31">
        <f>IF('grpc size raw data'!C29&lt;&gt;0,'grpc size raw data'!C29,"")</f>
        <v>25</v>
      </c>
      <c r="X31">
        <f>'grpc size raw data'!D29</f>
        <v>28</v>
      </c>
      <c r="Y31">
        <f>'grpc size raw data'!E29</f>
        <v>1</v>
      </c>
      <c r="Z31">
        <f>IF('grpc size raw data'!F29&lt;&gt;0,'grpc size raw data'!F29,"")</f>
        <v>25</v>
      </c>
      <c r="AA31">
        <f>'grpc size raw data'!G29</f>
        <v>28</v>
      </c>
      <c r="AB31">
        <f>'grpc size raw data'!H29</f>
        <v>2</v>
      </c>
      <c r="AC31">
        <f>IF('grpc size raw data'!I29&lt;&gt;0,'grpc size raw data'!I29/1000000,"")</f>
        <v>353.99990400000002</v>
      </c>
      <c r="AD31">
        <f>'grpc size raw data'!J29</f>
        <v>28</v>
      </c>
      <c r="AE31">
        <f>'grpc size raw data'!K29</f>
        <v>3</v>
      </c>
      <c r="AF31">
        <f>IF('grpc size raw data'!L29&lt;&gt;0,'grpc size raw data'!L29/1000000,"")</f>
        <v>353.99990200000002</v>
      </c>
      <c r="AH31">
        <f>'http time raw data'!A29</f>
        <v>18</v>
      </c>
      <c r="AI31">
        <f>'http time raw data'!B29</f>
        <v>0</v>
      </c>
      <c r="AJ31">
        <f>IF('http time raw data'!C29&lt;&gt;"",'http time raw data'!C29/1000000,"")</f>
        <v>6144.9934899999998</v>
      </c>
      <c r="AK31">
        <f>IF('http time raw data'!C29&lt;&gt;"",AVERAGE(AJ$3:AJ$998),"")</f>
        <v>5845.5942747999998</v>
      </c>
      <c r="AL31">
        <f>'http time raw data'!D29</f>
        <v>18</v>
      </c>
      <c r="AM31">
        <f>'http time raw data'!E29</f>
        <v>1</v>
      </c>
      <c r="AN31">
        <f>IF('http time raw data'!F29&lt;&gt;"",'http time raw data'!F29/1000000,"")</f>
        <v>3627.3882100000001</v>
      </c>
      <c r="AO31">
        <f>IF('http time raw data'!F29&lt;&gt;"",AVERAGE(AN$3:AN$998),"")</f>
        <v>3988.7647646000009</v>
      </c>
      <c r="AP31">
        <f>'http time raw data'!G29</f>
        <v>18</v>
      </c>
      <c r="AQ31">
        <f>'http time raw data'!H29</f>
        <v>2</v>
      </c>
      <c r="AR31">
        <f>IF('http time raw data'!I29&lt;&gt;"",'http time raw data'!I29/1000000,"")</f>
        <v>2.2285599999999999</v>
      </c>
      <c r="AS31">
        <f>IF('http time raw data'!I29&lt;&gt;"",AVERAGE(AR$3:AR$998),"")</f>
        <v>2.5108271999999996</v>
      </c>
      <c r="AT31">
        <f>'http time raw data'!J29</f>
        <v>18</v>
      </c>
      <c r="AU31">
        <f>'http time raw data'!K29</f>
        <v>3</v>
      </c>
      <c r="AV31">
        <f>IF('http time raw data'!L29&lt;&gt;"",'http time raw data'!L29/1000000,"")</f>
        <v>47.316859999999998</v>
      </c>
      <c r="AW31">
        <f>IF('http time raw data'!L29&lt;&gt;"",AVERAGE(AV$3:AV$998),"")</f>
        <v>50.261631999999992</v>
      </c>
      <c r="AX31">
        <f>'http time raw data'!M29</f>
        <v>18</v>
      </c>
      <c r="AY31">
        <f>'http time raw data'!N29</f>
        <v>4</v>
      </c>
      <c r="AZ31">
        <f>IF('http time raw data'!O29&lt;&gt;"",'http time raw data'!O29/1000000,"")</f>
        <v>27.40118</v>
      </c>
      <c r="BA31">
        <f>IF('http time raw data'!O29&lt;&gt;"",AVERAGE(AZ$3:AZ$998),"")</f>
        <v>24.711695599999999</v>
      </c>
      <c r="BB31">
        <f>'http size raw data'!A29</f>
        <v>28</v>
      </c>
      <c r="BC31">
        <f>'http size raw data'!B29</f>
        <v>0</v>
      </c>
      <c r="BD31">
        <f>IF('http size raw data'!C29&lt;&gt;0,'http size raw data'!C29,"")</f>
        <v>60</v>
      </c>
      <c r="BE31">
        <f>'http size raw data'!D29</f>
        <v>28</v>
      </c>
      <c r="BF31">
        <f>'http size raw data'!E29</f>
        <v>1</v>
      </c>
      <c r="BG31">
        <f>IF('http size raw data'!F29&lt;&gt;0,'http size raw data'!F29,"")</f>
        <v>1</v>
      </c>
      <c r="BH31">
        <f>'http size raw data'!G29</f>
        <v>28</v>
      </c>
      <c r="BI31">
        <f>'http size raw data'!H29</f>
        <v>2</v>
      </c>
      <c r="BJ31">
        <f>IF('http size raw data'!I29&lt;&gt;0,'http size raw data'!I29,"")</f>
        <v>62</v>
      </c>
      <c r="BK31">
        <f>'http size raw data'!J29</f>
        <v>28</v>
      </c>
      <c r="BL31">
        <f>'http size raw data'!K29</f>
        <v>3</v>
      </c>
      <c r="BM31">
        <f>IF('http size raw data'!L29&lt;&gt;0,'http size raw data'!L29,"")</f>
        <v>3</v>
      </c>
      <c r="BN31">
        <f>'http size raw data'!M29</f>
        <v>28</v>
      </c>
      <c r="BO31">
        <f>'http size raw data'!N29</f>
        <v>4</v>
      </c>
      <c r="BP31">
        <f>IF('http size raw data'!O29&lt;&gt;0,'http size raw data'!O29/1000000,"")</f>
        <v>356.71215599999999</v>
      </c>
      <c r="BQ31">
        <f>'http size raw data'!P29</f>
        <v>28</v>
      </c>
      <c r="BR31">
        <f>'http size raw data'!Q29</f>
        <v>5</v>
      </c>
      <c r="BS31">
        <f>IF('http size raw data'!R29&lt;&gt;0,'http size raw data'!R29/1000000,"")</f>
        <v>9.9999999999999995E-7</v>
      </c>
      <c r="BT31">
        <f>'http size raw data'!S29</f>
        <v>28</v>
      </c>
      <c r="BU31">
        <f>'http size raw data'!T29</f>
        <v>6</v>
      </c>
      <c r="BV31">
        <f>IF('http size raw data'!U29&lt;&gt;0,'http size raw data'!U29/1000000,"")</f>
        <v>356.71215699999999</v>
      </c>
      <c r="BW31">
        <f>'http size raw data'!V29</f>
        <v>28</v>
      </c>
      <c r="BX31">
        <f>'http size raw data'!W29</f>
        <v>7</v>
      </c>
      <c r="BY31">
        <f>IF('http size raw data'!X29&lt;&gt;0,'http size raw data'!X29/1000000,"")</f>
        <v>1.9999999999999999E-6</v>
      </c>
    </row>
    <row r="32" spans="1:77" x14ac:dyDescent="0.25">
      <c r="A32">
        <f>'grpc time raw data'!A30</f>
        <v>19</v>
      </c>
      <c r="B32">
        <f>'grpc time raw data'!B30</f>
        <v>0</v>
      </c>
      <c r="C32">
        <f>IF('grpc time raw data'!C30&lt;&gt;"",'grpc time raw data'!C30/1000000,"")</f>
        <v>848.67840000000001</v>
      </c>
      <c r="D32">
        <f>IF('grpc time raw data'!C30&lt;&gt;"",AVERAGE(C$3:C$998),"")</f>
        <v>855.89392819999978</v>
      </c>
      <c r="E32">
        <f>'grpc time raw data'!D30</f>
        <v>19</v>
      </c>
      <c r="F32">
        <f>'grpc time raw data'!E30</f>
        <v>1</v>
      </c>
      <c r="G32">
        <f>IF('grpc time raw data'!F30&lt;&gt;"",'grpc time raw data'!F30/1000000,"")</f>
        <v>851.51554999999996</v>
      </c>
      <c r="H32">
        <f>IF('grpc time raw data'!F30&lt;&gt;"",AVERAGE(G$3:G$998),"")</f>
        <v>905.26442219999967</v>
      </c>
      <c r="I32">
        <f>'grpc time raw data'!G30</f>
        <v>19</v>
      </c>
      <c r="J32">
        <f>'grpc time raw data'!H30</f>
        <v>2</v>
      </c>
      <c r="K32">
        <f>IF('grpc time raw data'!I30&lt;&gt;"",'grpc time raw data'!I30/1000000,"")</f>
        <v>0.88268000000000002</v>
      </c>
      <c r="L32">
        <f>IF('grpc time raw data'!I30&lt;&gt;"",AVERAGE(K$3:K$998),"")</f>
        <v>0.79489799999999999</v>
      </c>
      <c r="M32">
        <f>'grpc time raw data'!J30</f>
        <v>19</v>
      </c>
      <c r="N32">
        <f>'grpc time raw data'!K30</f>
        <v>3</v>
      </c>
      <c r="O32">
        <f>IF('grpc time raw data'!L30&lt;&gt;"",'grpc time raw data'!L30/1000000,"")</f>
        <v>24.215959999999999</v>
      </c>
      <c r="P32">
        <f>IF('grpc time raw data'!L30&lt;&gt;"",AVERAGE(O$3:O$998),"")</f>
        <v>23.922067999999999</v>
      </c>
      <c r="Q32">
        <f>'grpc time raw data'!M30</f>
        <v>19</v>
      </c>
      <c r="R32">
        <f>'grpc time raw data'!N30</f>
        <v>4</v>
      </c>
      <c r="S32">
        <f>IF('grpc time raw data'!O30&lt;&gt;"",'grpc time raw data'!O30/1000000,"")</f>
        <v>21.244789999999998</v>
      </c>
      <c r="T32">
        <f>IF('grpc time raw data'!O30&lt;&gt;"",AVERAGE(S$3:S$998),"")</f>
        <v>21.0013802</v>
      </c>
      <c r="U32">
        <f>'grpc size raw data'!A30</f>
        <v>29</v>
      </c>
      <c r="V32">
        <f>'grpc size raw data'!B30</f>
        <v>0</v>
      </c>
      <c r="W32">
        <f>IF('grpc size raw data'!C30&lt;&gt;0,'grpc size raw data'!C30,"")</f>
        <v>25</v>
      </c>
      <c r="X32">
        <f>'grpc size raw data'!D30</f>
        <v>29</v>
      </c>
      <c r="Y32">
        <f>'grpc size raw data'!E30</f>
        <v>1</v>
      </c>
      <c r="Z32">
        <f>IF('grpc size raw data'!F30&lt;&gt;0,'grpc size raw data'!F30,"")</f>
        <v>25</v>
      </c>
      <c r="AA32">
        <f>'grpc size raw data'!G30</f>
        <v>29</v>
      </c>
      <c r="AB32">
        <f>'grpc size raw data'!H30</f>
        <v>2</v>
      </c>
      <c r="AC32">
        <f>IF('grpc size raw data'!I30&lt;&gt;0,'grpc size raw data'!I30/1000000,"")</f>
        <v>353.99990400000002</v>
      </c>
      <c r="AD32">
        <f>'grpc size raw data'!J30</f>
        <v>29</v>
      </c>
      <c r="AE32">
        <f>'grpc size raw data'!K30</f>
        <v>3</v>
      </c>
      <c r="AF32">
        <f>IF('grpc size raw data'!L30&lt;&gt;0,'grpc size raw data'!L30/1000000,"")</f>
        <v>353.99990200000002</v>
      </c>
      <c r="AH32">
        <f>'http time raw data'!A30</f>
        <v>19</v>
      </c>
      <c r="AI32">
        <f>'http time raw data'!B30</f>
        <v>0</v>
      </c>
      <c r="AJ32">
        <f>IF('http time raw data'!C30&lt;&gt;"",'http time raw data'!C30/1000000,"")</f>
        <v>5791.3633399999999</v>
      </c>
      <c r="AK32">
        <f>IF('http time raw data'!C30&lt;&gt;"",AVERAGE(AJ$3:AJ$998),"")</f>
        <v>5845.5942747999998</v>
      </c>
      <c r="AL32">
        <f>'http time raw data'!D30</f>
        <v>19</v>
      </c>
      <c r="AM32">
        <f>'http time raw data'!E30</f>
        <v>1</v>
      </c>
      <c r="AN32">
        <f>IF('http time raw data'!F30&lt;&gt;"",'http time raw data'!F30/1000000,"")</f>
        <v>4078.4446499999999</v>
      </c>
      <c r="AO32">
        <f>IF('http time raw data'!F30&lt;&gt;"",AVERAGE(AN$3:AN$998),"")</f>
        <v>3988.7647646000009</v>
      </c>
      <c r="AP32">
        <f>'http time raw data'!G30</f>
        <v>19</v>
      </c>
      <c r="AQ32">
        <f>'http time raw data'!H30</f>
        <v>2</v>
      </c>
      <c r="AR32">
        <f>IF('http time raw data'!I30&lt;&gt;"",'http time raw data'!I30/1000000,"")</f>
        <v>1.1829400000000001</v>
      </c>
      <c r="AS32">
        <f>IF('http time raw data'!I30&lt;&gt;"",AVERAGE(AR$3:AR$998),"")</f>
        <v>2.5108271999999996</v>
      </c>
      <c r="AT32">
        <f>'http time raw data'!J30</f>
        <v>19</v>
      </c>
      <c r="AU32">
        <f>'http time raw data'!K30</f>
        <v>3</v>
      </c>
      <c r="AV32">
        <f>IF('http time raw data'!L30&lt;&gt;"",'http time raw data'!L30/1000000,"")</f>
        <v>49.507040000000003</v>
      </c>
      <c r="AW32">
        <f>IF('http time raw data'!L30&lt;&gt;"",AVERAGE(AV$3:AV$998),"")</f>
        <v>50.261631999999992</v>
      </c>
      <c r="AX32">
        <f>'http time raw data'!M30</f>
        <v>19</v>
      </c>
      <c r="AY32">
        <f>'http time raw data'!N30</f>
        <v>4</v>
      </c>
      <c r="AZ32">
        <f>IF('http time raw data'!O30&lt;&gt;"",'http time raw data'!O30/1000000,"")</f>
        <v>23.4984</v>
      </c>
      <c r="BA32">
        <f>IF('http time raw data'!O30&lt;&gt;"",AVERAGE(AZ$3:AZ$998),"")</f>
        <v>24.711695599999999</v>
      </c>
      <c r="BB32">
        <f>'http size raw data'!A30</f>
        <v>29</v>
      </c>
      <c r="BC32">
        <f>'http size raw data'!B30</f>
        <v>0</v>
      </c>
      <c r="BD32">
        <f>IF('http size raw data'!C30&lt;&gt;0,'http size raw data'!C30,"")</f>
        <v>60</v>
      </c>
      <c r="BE32">
        <f>'http size raw data'!D30</f>
        <v>29</v>
      </c>
      <c r="BF32">
        <f>'http size raw data'!E30</f>
        <v>1</v>
      </c>
      <c r="BG32">
        <f>IF('http size raw data'!F30&lt;&gt;0,'http size raw data'!F30,"")</f>
        <v>1</v>
      </c>
      <c r="BH32">
        <f>'http size raw data'!G30</f>
        <v>29</v>
      </c>
      <c r="BI32">
        <f>'http size raw data'!H30</f>
        <v>2</v>
      </c>
      <c r="BJ32">
        <f>IF('http size raw data'!I30&lt;&gt;0,'http size raw data'!I30,"")</f>
        <v>62</v>
      </c>
      <c r="BK32">
        <f>'http size raw data'!J30</f>
        <v>29</v>
      </c>
      <c r="BL32">
        <f>'http size raw data'!K30</f>
        <v>3</v>
      </c>
      <c r="BM32">
        <f>IF('http size raw data'!L30&lt;&gt;0,'http size raw data'!L30,"")</f>
        <v>3</v>
      </c>
      <c r="BN32">
        <f>'http size raw data'!M30</f>
        <v>29</v>
      </c>
      <c r="BO32">
        <f>'http size raw data'!N30</f>
        <v>4</v>
      </c>
      <c r="BP32">
        <f>IF('http size raw data'!O30&lt;&gt;0,'http size raw data'!O30/1000000,"")</f>
        <v>356.71215599999999</v>
      </c>
      <c r="BQ32">
        <f>'http size raw data'!P30</f>
        <v>29</v>
      </c>
      <c r="BR32">
        <f>'http size raw data'!Q30</f>
        <v>5</v>
      </c>
      <c r="BS32">
        <f>IF('http size raw data'!R30&lt;&gt;0,'http size raw data'!R30/1000000,"")</f>
        <v>9.9999999999999995E-7</v>
      </c>
      <c r="BT32">
        <f>'http size raw data'!S30</f>
        <v>29</v>
      </c>
      <c r="BU32">
        <f>'http size raw data'!T30</f>
        <v>6</v>
      </c>
      <c r="BV32">
        <f>IF('http size raw data'!U30&lt;&gt;0,'http size raw data'!U30/1000000,"")</f>
        <v>356.71215699999999</v>
      </c>
      <c r="BW32">
        <f>'http size raw data'!V30</f>
        <v>29</v>
      </c>
      <c r="BX32">
        <f>'http size raw data'!W30</f>
        <v>7</v>
      </c>
      <c r="BY32">
        <f>IF('http size raw data'!X30&lt;&gt;0,'http size raw data'!X30/1000000,"")</f>
        <v>1.9999999999999999E-6</v>
      </c>
    </row>
    <row r="33" spans="1:77" x14ac:dyDescent="0.25">
      <c r="A33">
        <f>'grpc time raw data'!A31</f>
        <v>20</v>
      </c>
      <c r="B33">
        <f>'grpc time raw data'!B31</f>
        <v>0</v>
      </c>
      <c r="C33">
        <f>IF('grpc time raw data'!C31&lt;&gt;"",'grpc time raw data'!C31/1000000,"")</f>
        <v>859.11998000000006</v>
      </c>
      <c r="D33">
        <f>IF('grpc time raw data'!C31&lt;&gt;"",AVERAGE(C$3:C$998),"")</f>
        <v>855.89392819999978</v>
      </c>
      <c r="E33">
        <f>'grpc time raw data'!D31</f>
        <v>20</v>
      </c>
      <c r="F33">
        <f>'grpc time raw data'!E31</f>
        <v>1</v>
      </c>
      <c r="G33">
        <f>IF('grpc time raw data'!F31&lt;&gt;"",'grpc time raw data'!F31/1000000,"")</f>
        <v>855.13945000000001</v>
      </c>
      <c r="H33">
        <f>IF('grpc time raw data'!F31&lt;&gt;"",AVERAGE(G$3:G$998),"")</f>
        <v>905.26442219999967</v>
      </c>
      <c r="I33">
        <f>'grpc time raw data'!G31</f>
        <v>20</v>
      </c>
      <c r="J33">
        <f>'grpc time raw data'!H31</f>
        <v>2</v>
      </c>
      <c r="K33">
        <f>IF('grpc time raw data'!I31&lt;&gt;"",'grpc time raw data'!I31/1000000,"")</f>
        <v>0.67161999999999999</v>
      </c>
      <c r="L33">
        <f>IF('grpc time raw data'!I31&lt;&gt;"",AVERAGE(K$3:K$998),"")</f>
        <v>0.79489799999999999</v>
      </c>
      <c r="M33">
        <f>'grpc time raw data'!J31</f>
        <v>20</v>
      </c>
      <c r="N33">
        <f>'grpc time raw data'!K31</f>
        <v>3</v>
      </c>
      <c r="O33">
        <f>IF('grpc time raw data'!L31&lt;&gt;"",'grpc time raw data'!L31/1000000,"")</f>
        <v>24.503920000000001</v>
      </c>
      <c r="P33">
        <f>IF('grpc time raw data'!L31&lt;&gt;"",AVERAGE(O$3:O$998),"")</f>
        <v>23.922067999999999</v>
      </c>
      <c r="Q33">
        <f>'grpc time raw data'!M31</f>
        <v>20</v>
      </c>
      <c r="R33">
        <f>'grpc time raw data'!N31</f>
        <v>4</v>
      </c>
      <c r="S33">
        <f>IF('grpc time raw data'!O31&lt;&gt;"",'grpc time raw data'!O31/1000000,"")</f>
        <v>21.36646</v>
      </c>
      <c r="T33">
        <f>IF('grpc time raw data'!O31&lt;&gt;"",AVERAGE(S$3:S$998),"")</f>
        <v>21.0013802</v>
      </c>
      <c r="U33">
        <f>'grpc size raw data'!A31</f>
        <v>30</v>
      </c>
      <c r="V33">
        <f>'grpc size raw data'!B31</f>
        <v>0</v>
      </c>
      <c r="W33">
        <f>IF('grpc size raw data'!C31&lt;&gt;0,'grpc size raw data'!C31,"")</f>
        <v>25</v>
      </c>
      <c r="X33">
        <f>'grpc size raw data'!D31</f>
        <v>30</v>
      </c>
      <c r="Y33">
        <f>'grpc size raw data'!E31</f>
        <v>1</v>
      </c>
      <c r="Z33">
        <f>IF('grpc size raw data'!F31&lt;&gt;0,'grpc size raw data'!F31,"")</f>
        <v>25</v>
      </c>
      <c r="AA33">
        <f>'grpc size raw data'!G31</f>
        <v>30</v>
      </c>
      <c r="AB33">
        <f>'grpc size raw data'!H31</f>
        <v>2</v>
      </c>
      <c r="AC33">
        <f>IF('grpc size raw data'!I31&lt;&gt;0,'grpc size raw data'!I31/1000000,"")</f>
        <v>353.99990400000002</v>
      </c>
      <c r="AD33">
        <f>'grpc size raw data'!J31</f>
        <v>30</v>
      </c>
      <c r="AE33">
        <f>'grpc size raw data'!K31</f>
        <v>3</v>
      </c>
      <c r="AF33">
        <f>IF('grpc size raw data'!L31&lt;&gt;0,'grpc size raw data'!L31/1000000,"")</f>
        <v>353.99990200000002</v>
      </c>
      <c r="AH33">
        <f>'http time raw data'!A31</f>
        <v>0</v>
      </c>
      <c r="AI33">
        <f>'http time raw data'!B31</f>
        <v>0</v>
      </c>
      <c r="AJ33">
        <f>IF('http time raw data'!C31&lt;&gt;"",'http time raw data'!C31/1000000,"")</f>
        <v>7813.8097299999999</v>
      </c>
      <c r="AK33">
        <f>IF('http time raw data'!C31&lt;&gt;"",AVERAGE(AJ$3:AJ$998),"")</f>
        <v>5845.5942747999998</v>
      </c>
      <c r="AL33">
        <f>'http time raw data'!D31</f>
        <v>0</v>
      </c>
      <c r="AM33">
        <f>'http time raw data'!E31</f>
        <v>1</v>
      </c>
      <c r="AN33">
        <f>IF('http time raw data'!F31&lt;&gt;"",'http time raw data'!F31/1000000,"")</f>
        <v>5261.6793399999997</v>
      </c>
      <c r="AO33">
        <f>IF('http time raw data'!F31&lt;&gt;"",AVERAGE(AN$3:AN$998),"")</f>
        <v>3988.7647646000009</v>
      </c>
      <c r="AP33">
        <f>'http time raw data'!G31</f>
        <v>0</v>
      </c>
      <c r="AQ33">
        <f>'http time raw data'!H31</f>
        <v>2</v>
      </c>
      <c r="AR33">
        <f>IF('http time raw data'!I31&lt;&gt;"",'http time raw data'!I31/1000000,"")</f>
        <v>0.95087999999999995</v>
      </c>
      <c r="AS33">
        <f>IF('http time raw data'!I31&lt;&gt;"",AVERAGE(AR$3:AR$998),"")</f>
        <v>2.5108271999999996</v>
      </c>
      <c r="AT33">
        <f>'http time raw data'!J31</f>
        <v>0</v>
      </c>
      <c r="AU33">
        <f>'http time raw data'!K31</f>
        <v>3</v>
      </c>
      <c r="AV33">
        <f>IF('http time raw data'!L31&lt;&gt;"",'http time raw data'!L31/1000000,"")</f>
        <v>40.437100000000001</v>
      </c>
      <c r="AW33">
        <f>IF('http time raw data'!L31&lt;&gt;"",AVERAGE(AV$3:AV$998),"")</f>
        <v>50.261631999999992</v>
      </c>
      <c r="AX33">
        <f>'http time raw data'!M31</f>
        <v>0</v>
      </c>
      <c r="AY33">
        <f>'http time raw data'!N31</f>
        <v>4</v>
      </c>
      <c r="AZ33">
        <f>IF('http time raw data'!O31&lt;&gt;"",'http time raw data'!O31/1000000,"")</f>
        <v>22.06551</v>
      </c>
      <c r="BA33">
        <f>IF('http time raw data'!O31&lt;&gt;"",AVERAGE(AZ$3:AZ$998),"")</f>
        <v>24.711695599999999</v>
      </c>
      <c r="BB33">
        <f>'http size raw data'!A31</f>
        <v>30</v>
      </c>
      <c r="BC33">
        <f>'http size raw data'!B31</f>
        <v>0</v>
      </c>
      <c r="BD33">
        <f>IF('http size raw data'!C31&lt;&gt;0,'http size raw data'!C31,"")</f>
        <v>60</v>
      </c>
      <c r="BE33">
        <f>'http size raw data'!D31</f>
        <v>30</v>
      </c>
      <c r="BF33">
        <f>'http size raw data'!E31</f>
        <v>1</v>
      </c>
      <c r="BG33">
        <f>IF('http size raw data'!F31&lt;&gt;0,'http size raw data'!F31,"")</f>
        <v>1</v>
      </c>
      <c r="BH33">
        <f>'http size raw data'!G31</f>
        <v>30</v>
      </c>
      <c r="BI33">
        <f>'http size raw data'!H31</f>
        <v>2</v>
      </c>
      <c r="BJ33">
        <f>IF('http size raw data'!I31&lt;&gt;0,'http size raw data'!I31,"")</f>
        <v>62</v>
      </c>
      <c r="BK33">
        <f>'http size raw data'!J31</f>
        <v>30</v>
      </c>
      <c r="BL33">
        <f>'http size raw data'!K31</f>
        <v>3</v>
      </c>
      <c r="BM33">
        <f>IF('http size raw data'!L31&lt;&gt;0,'http size raw data'!L31,"")</f>
        <v>3</v>
      </c>
      <c r="BN33">
        <f>'http size raw data'!M31</f>
        <v>30</v>
      </c>
      <c r="BO33">
        <f>'http size raw data'!N31</f>
        <v>4</v>
      </c>
      <c r="BP33">
        <f>IF('http size raw data'!O31&lt;&gt;0,'http size raw data'!O31/1000000,"")</f>
        <v>356.71215599999999</v>
      </c>
      <c r="BQ33">
        <f>'http size raw data'!P31</f>
        <v>30</v>
      </c>
      <c r="BR33">
        <f>'http size raw data'!Q31</f>
        <v>5</v>
      </c>
      <c r="BS33">
        <f>IF('http size raw data'!R31&lt;&gt;0,'http size raw data'!R31/1000000,"")</f>
        <v>9.9999999999999995E-7</v>
      </c>
      <c r="BT33">
        <f>'http size raw data'!S31</f>
        <v>30</v>
      </c>
      <c r="BU33">
        <f>'http size raw data'!T31</f>
        <v>6</v>
      </c>
      <c r="BV33">
        <f>IF('http size raw data'!U31&lt;&gt;0,'http size raw data'!U31/1000000,"")</f>
        <v>356.71215699999999</v>
      </c>
      <c r="BW33">
        <f>'http size raw data'!V31</f>
        <v>30</v>
      </c>
      <c r="BX33">
        <f>'http size raw data'!W31</f>
        <v>7</v>
      </c>
      <c r="BY33">
        <f>IF('http size raw data'!X31&lt;&gt;0,'http size raw data'!X31/1000000,"")</f>
        <v>1.9999999999999999E-6</v>
      </c>
    </row>
    <row r="34" spans="1:77" x14ac:dyDescent="0.25">
      <c r="A34">
        <f>'grpc time raw data'!A32</f>
        <v>21</v>
      </c>
      <c r="B34">
        <f>'grpc time raw data'!B32</f>
        <v>0</v>
      </c>
      <c r="C34">
        <f>IF('grpc time raw data'!C32&lt;&gt;"",'grpc time raw data'!C32/1000000,"")</f>
        <v>836.17156</v>
      </c>
      <c r="D34">
        <f>IF('grpc time raw data'!C32&lt;&gt;"",AVERAGE(C$3:C$998),"")</f>
        <v>855.89392819999978</v>
      </c>
      <c r="E34">
        <f>'grpc time raw data'!D32</f>
        <v>21</v>
      </c>
      <c r="F34">
        <f>'grpc time raw data'!E32</f>
        <v>1</v>
      </c>
      <c r="G34">
        <f>IF('grpc time raw data'!F32&lt;&gt;"",'grpc time raw data'!F32/1000000,"")</f>
        <v>855.20672000000002</v>
      </c>
      <c r="H34">
        <f>IF('grpc time raw data'!F32&lt;&gt;"",AVERAGE(G$3:G$998),"")</f>
        <v>905.26442219999967</v>
      </c>
      <c r="I34">
        <f>'grpc time raw data'!G32</f>
        <v>21</v>
      </c>
      <c r="J34">
        <f>'grpc time raw data'!H32</f>
        <v>2</v>
      </c>
      <c r="K34">
        <f>IF('grpc time raw data'!I32&lt;&gt;"",'grpc time raw data'!I32/1000000,"")</f>
        <v>1.15252</v>
      </c>
      <c r="L34">
        <f>IF('grpc time raw data'!I32&lt;&gt;"",AVERAGE(K$3:K$998),"")</f>
        <v>0.79489799999999999</v>
      </c>
      <c r="M34">
        <f>'grpc time raw data'!J32</f>
        <v>21</v>
      </c>
      <c r="N34">
        <f>'grpc time raw data'!K32</f>
        <v>3</v>
      </c>
      <c r="O34">
        <f>IF('grpc time raw data'!L32&lt;&gt;"",'grpc time raw data'!L32/1000000,"")</f>
        <v>24.267289999999999</v>
      </c>
      <c r="P34">
        <f>IF('grpc time raw data'!L32&lt;&gt;"",AVERAGE(O$3:O$998),"")</f>
        <v>23.922067999999999</v>
      </c>
      <c r="Q34">
        <f>'grpc time raw data'!M32</f>
        <v>21</v>
      </c>
      <c r="R34">
        <f>'grpc time raw data'!N32</f>
        <v>4</v>
      </c>
      <c r="S34">
        <f>IF('grpc time raw data'!O32&lt;&gt;"",'grpc time raw data'!O32/1000000,"")</f>
        <v>21.23274</v>
      </c>
      <c r="T34">
        <f>IF('grpc time raw data'!O32&lt;&gt;"",AVERAGE(S$3:S$998),"")</f>
        <v>21.0013802</v>
      </c>
      <c r="U34">
        <f>'grpc size raw data'!A32</f>
        <v>31</v>
      </c>
      <c r="V34">
        <f>'grpc size raw data'!B32</f>
        <v>0</v>
      </c>
      <c r="W34">
        <f>IF('grpc size raw data'!C32&lt;&gt;0,'grpc size raw data'!C32,"")</f>
        <v>25</v>
      </c>
      <c r="X34">
        <f>'grpc size raw data'!D32</f>
        <v>31</v>
      </c>
      <c r="Y34">
        <f>'grpc size raw data'!E32</f>
        <v>1</v>
      </c>
      <c r="Z34">
        <f>IF('grpc size raw data'!F32&lt;&gt;0,'grpc size raw data'!F32,"")</f>
        <v>25</v>
      </c>
      <c r="AA34">
        <f>'grpc size raw data'!G32</f>
        <v>31</v>
      </c>
      <c r="AB34">
        <f>'grpc size raw data'!H32</f>
        <v>2</v>
      </c>
      <c r="AC34">
        <f>IF('grpc size raw data'!I32&lt;&gt;0,'grpc size raw data'!I32/1000000,"")</f>
        <v>353.99990400000002</v>
      </c>
      <c r="AD34">
        <f>'grpc size raw data'!J32</f>
        <v>31</v>
      </c>
      <c r="AE34">
        <f>'grpc size raw data'!K32</f>
        <v>3</v>
      </c>
      <c r="AF34">
        <f>IF('grpc size raw data'!L32&lt;&gt;0,'grpc size raw data'!L32/1000000,"")</f>
        <v>353.99990200000002</v>
      </c>
      <c r="AH34">
        <f>'http time raw data'!A32</f>
        <v>1</v>
      </c>
      <c r="AI34">
        <f>'http time raw data'!B32</f>
        <v>0</v>
      </c>
      <c r="AJ34">
        <f>IF('http time raw data'!C32&lt;&gt;"",'http time raw data'!C32/1000000,"")</f>
        <v>5732.9462999999996</v>
      </c>
      <c r="AK34">
        <f>IF('http time raw data'!C32&lt;&gt;"",AVERAGE(AJ$3:AJ$998),"")</f>
        <v>5845.5942747999998</v>
      </c>
      <c r="AL34">
        <f>'http time raw data'!D32</f>
        <v>1</v>
      </c>
      <c r="AM34">
        <f>'http time raw data'!E32</f>
        <v>1</v>
      </c>
      <c r="AN34">
        <f>IF('http time raw data'!F32&lt;&gt;"",'http time raw data'!F32/1000000,"")</f>
        <v>3142.2574800000002</v>
      </c>
      <c r="AO34">
        <f>IF('http time raw data'!F32&lt;&gt;"",AVERAGE(AN$3:AN$998),"")</f>
        <v>3988.7647646000009</v>
      </c>
      <c r="AP34">
        <f>'http time raw data'!G32</f>
        <v>1</v>
      </c>
      <c r="AQ34">
        <f>'http time raw data'!H32</f>
        <v>2</v>
      </c>
      <c r="AR34">
        <f>IF('http time raw data'!I32&lt;&gt;"",'http time raw data'!I32/1000000,"")</f>
        <v>5.3012100000000002</v>
      </c>
      <c r="AS34">
        <f>IF('http time raw data'!I32&lt;&gt;"",AVERAGE(AR$3:AR$998),"")</f>
        <v>2.5108271999999996</v>
      </c>
      <c r="AT34">
        <f>'http time raw data'!J32</f>
        <v>1</v>
      </c>
      <c r="AU34">
        <f>'http time raw data'!K32</f>
        <v>3</v>
      </c>
      <c r="AV34">
        <f>IF('http time raw data'!L32&lt;&gt;"",'http time raw data'!L32/1000000,"")</f>
        <v>41.01173</v>
      </c>
      <c r="AW34">
        <f>IF('http time raw data'!L32&lt;&gt;"",AVERAGE(AV$3:AV$998),"")</f>
        <v>50.261631999999992</v>
      </c>
      <c r="AX34">
        <f>'http time raw data'!M32</f>
        <v>1</v>
      </c>
      <c r="AY34">
        <f>'http time raw data'!N32</f>
        <v>4</v>
      </c>
      <c r="AZ34">
        <f>IF('http time raw data'!O32&lt;&gt;"",'http time raw data'!O32/1000000,"")</f>
        <v>27.39997</v>
      </c>
      <c r="BA34">
        <f>IF('http time raw data'!O32&lt;&gt;"",AVERAGE(AZ$3:AZ$998),"")</f>
        <v>24.711695599999999</v>
      </c>
      <c r="BB34">
        <f>'http size raw data'!A32</f>
        <v>31</v>
      </c>
      <c r="BC34">
        <f>'http size raw data'!B32</f>
        <v>0</v>
      </c>
      <c r="BD34">
        <f>IF('http size raw data'!C32&lt;&gt;0,'http size raw data'!C32,"")</f>
        <v>60</v>
      </c>
      <c r="BE34">
        <f>'http size raw data'!D32</f>
        <v>31</v>
      </c>
      <c r="BF34">
        <f>'http size raw data'!E32</f>
        <v>1</v>
      </c>
      <c r="BG34">
        <f>IF('http size raw data'!F32&lt;&gt;0,'http size raw data'!F32,"")</f>
        <v>1</v>
      </c>
      <c r="BH34">
        <f>'http size raw data'!G32</f>
        <v>31</v>
      </c>
      <c r="BI34">
        <f>'http size raw data'!H32</f>
        <v>2</v>
      </c>
      <c r="BJ34">
        <f>IF('http size raw data'!I32&lt;&gt;0,'http size raw data'!I32,"")</f>
        <v>62</v>
      </c>
      <c r="BK34">
        <f>'http size raw data'!J32</f>
        <v>31</v>
      </c>
      <c r="BL34">
        <f>'http size raw data'!K32</f>
        <v>3</v>
      </c>
      <c r="BM34">
        <f>IF('http size raw data'!L32&lt;&gt;0,'http size raw data'!L32,"")</f>
        <v>3</v>
      </c>
      <c r="BN34">
        <f>'http size raw data'!M32</f>
        <v>31</v>
      </c>
      <c r="BO34">
        <f>'http size raw data'!N32</f>
        <v>4</v>
      </c>
      <c r="BP34">
        <f>IF('http size raw data'!O32&lt;&gt;0,'http size raw data'!O32/1000000,"")</f>
        <v>356.71215599999999</v>
      </c>
      <c r="BQ34">
        <f>'http size raw data'!P32</f>
        <v>31</v>
      </c>
      <c r="BR34">
        <f>'http size raw data'!Q32</f>
        <v>5</v>
      </c>
      <c r="BS34">
        <f>IF('http size raw data'!R32&lt;&gt;0,'http size raw data'!R32/1000000,"")</f>
        <v>9.9999999999999995E-7</v>
      </c>
      <c r="BT34">
        <f>'http size raw data'!S32</f>
        <v>31</v>
      </c>
      <c r="BU34">
        <f>'http size raw data'!T32</f>
        <v>6</v>
      </c>
      <c r="BV34">
        <f>IF('http size raw data'!U32&lt;&gt;0,'http size raw data'!U32/1000000,"")</f>
        <v>356.71215699999999</v>
      </c>
      <c r="BW34">
        <f>'http size raw data'!V32</f>
        <v>31</v>
      </c>
      <c r="BX34">
        <f>'http size raw data'!W32</f>
        <v>7</v>
      </c>
      <c r="BY34">
        <f>IF('http size raw data'!X32&lt;&gt;0,'http size raw data'!X32/1000000,"")</f>
        <v>1.9999999999999999E-6</v>
      </c>
    </row>
    <row r="35" spans="1:77" x14ac:dyDescent="0.25">
      <c r="A35">
        <f>'grpc time raw data'!A33</f>
        <v>22</v>
      </c>
      <c r="B35">
        <f>'grpc time raw data'!B33</f>
        <v>0</v>
      </c>
      <c r="C35">
        <f>IF('grpc time raw data'!C33&lt;&gt;"",'grpc time raw data'!C33/1000000,"")</f>
        <v>843.01190999999994</v>
      </c>
      <c r="D35">
        <f>IF('grpc time raw data'!C33&lt;&gt;"",AVERAGE(C$3:C$998),"")</f>
        <v>855.89392819999978</v>
      </c>
      <c r="E35">
        <f>'grpc time raw data'!D33</f>
        <v>22</v>
      </c>
      <c r="F35">
        <f>'grpc time raw data'!E33</f>
        <v>1</v>
      </c>
      <c r="G35">
        <f>IF('grpc time raw data'!F33&lt;&gt;"",'grpc time raw data'!F33/1000000,"")</f>
        <v>850.61785999999995</v>
      </c>
      <c r="H35">
        <f>IF('grpc time raw data'!F33&lt;&gt;"",AVERAGE(G$3:G$998),"")</f>
        <v>905.26442219999967</v>
      </c>
      <c r="I35">
        <f>'grpc time raw data'!G33</f>
        <v>22</v>
      </c>
      <c r="J35">
        <f>'grpc time raw data'!H33</f>
        <v>2</v>
      </c>
      <c r="K35">
        <f>IF('grpc time raw data'!I33&lt;&gt;"",'grpc time raw data'!I33/1000000,"")</f>
        <v>1.26223</v>
      </c>
      <c r="L35">
        <f>IF('grpc time raw data'!I33&lt;&gt;"",AVERAGE(K$3:K$998),"")</f>
        <v>0.79489799999999999</v>
      </c>
      <c r="M35">
        <f>'grpc time raw data'!J33</f>
        <v>22</v>
      </c>
      <c r="N35">
        <f>'grpc time raw data'!K33</f>
        <v>3</v>
      </c>
      <c r="O35">
        <f>IF('grpc time raw data'!L33&lt;&gt;"",'grpc time raw data'!L33/1000000,"")</f>
        <v>24.346959999999999</v>
      </c>
      <c r="P35">
        <f>IF('grpc time raw data'!L33&lt;&gt;"",AVERAGE(O$3:O$998),"")</f>
        <v>23.922067999999999</v>
      </c>
      <c r="Q35">
        <f>'grpc time raw data'!M33</f>
        <v>22</v>
      </c>
      <c r="R35">
        <f>'grpc time raw data'!N33</f>
        <v>4</v>
      </c>
      <c r="S35">
        <f>IF('grpc time raw data'!O33&lt;&gt;"",'grpc time raw data'!O33/1000000,"")</f>
        <v>21.313870000000001</v>
      </c>
      <c r="T35">
        <f>IF('grpc time raw data'!O33&lt;&gt;"",AVERAGE(S$3:S$998),"")</f>
        <v>21.0013802</v>
      </c>
      <c r="U35">
        <f>'grpc size raw data'!A33</f>
        <v>32</v>
      </c>
      <c r="V35">
        <f>'grpc size raw data'!B33</f>
        <v>0</v>
      </c>
      <c r="W35">
        <f>IF('grpc size raw data'!C33&lt;&gt;0,'grpc size raw data'!C33,"")</f>
        <v>25</v>
      </c>
      <c r="X35">
        <f>'grpc size raw data'!D33</f>
        <v>32</v>
      </c>
      <c r="Y35">
        <f>'grpc size raw data'!E33</f>
        <v>1</v>
      </c>
      <c r="Z35">
        <f>IF('grpc size raw data'!F33&lt;&gt;0,'grpc size raw data'!F33,"")</f>
        <v>25</v>
      </c>
      <c r="AA35">
        <f>'grpc size raw data'!G33</f>
        <v>32</v>
      </c>
      <c r="AB35">
        <f>'grpc size raw data'!H33</f>
        <v>2</v>
      </c>
      <c r="AC35">
        <f>IF('grpc size raw data'!I33&lt;&gt;0,'grpc size raw data'!I33/1000000,"")</f>
        <v>353.99990400000002</v>
      </c>
      <c r="AD35">
        <f>'grpc size raw data'!J33</f>
        <v>32</v>
      </c>
      <c r="AE35">
        <f>'grpc size raw data'!K33</f>
        <v>3</v>
      </c>
      <c r="AF35">
        <f>IF('grpc size raw data'!L33&lt;&gt;0,'grpc size raw data'!L33/1000000,"")</f>
        <v>353.99990200000002</v>
      </c>
      <c r="AH35">
        <f>'http time raw data'!A33</f>
        <v>2</v>
      </c>
      <c r="AI35">
        <f>'http time raw data'!B33</f>
        <v>0</v>
      </c>
      <c r="AJ35">
        <f>IF('http time raw data'!C33&lt;&gt;"",'http time raw data'!C33/1000000,"")</f>
        <v>4441.7777299999998</v>
      </c>
      <c r="AK35">
        <f>IF('http time raw data'!C33&lt;&gt;"",AVERAGE(AJ$3:AJ$998),"")</f>
        <v>5845.5942747999998</v>
      </c>
      <c r="AL35">
        <f>'http time raw data'!D33</f>
        <v>2</v>
      </c>
      <c r="AM35">
        <f>'http time raw data'!E33</f>
        <v>1</v>
      </c>
      <c r="AN35">
        <f>IF('http time raw data'!F33&lt;&gt;"",'http time raw data'!F33/1000000,"")</f>
        <v>2823.2836499999999</v>
      </c>
      <c r="AO35">
        <f>IF('http time raw data'!F33&lt;&gt;"",AVERAGE(AN$3:AN$998),"")</f>
        <v>3988.7647646000009</v>
      </c>
      <c r="AP35">
        <f>'http time raw data'!G33</f>
        <v>2</v>
      </c>
      <c r="AQ35">
        <f>'http time raw data'!H33</f>
        <v>2</v>
      </c>
      <c r="AR35">
        <f>IF('http time raw data'!I33&lt;&gt;"",'http time raw data'!I33/1000000,"")</f>
        <v>3.2679100000000001</v>
      </c>
      <c r="AS35">
        <f>IF('http time raw data'!I33&lt;&gt;"",AVERAGE(AR$3:AR$998),"")</f>
        <v>2.5108271999999996</v>
      </c>
      <c r="AT35">
        <f>'http time raw data'!J33</f>
        <v>2</v>
      </c>
      <c r="AU35">
        <f>'http time raw data'!K33</f>
        <v>3</v>
      </c>
      <c r="AV35">
        <f>IF('http time raw data'!L33&lt;&gt;"",'http time raw data'!L33/1000000,"")</f>
        <v>95.499979999999994</v>
      </c>
      <c r="AW35">
        <f>IF('http time raw data'!L33&lt;&gt;"",AVERAGE(AV$3:AV$998),"")</f>
        <v>50.261631999999992</v>
      </c>
      <c r="AX35">
        <f>'http time raw data'!M33</f>
        <v>2</v>
      </c>
      <c r="AY35">
        <f>'http time raw data'!N33</f>
        <v>4</v>
      </c>
      <c r="AZ35">
        <f>IF('http time raw data'!O33&lt;&gt;"",'http time raw data'!O33/1000000,"")</f>
        <v>82.757469999999998</v>
      </c>
      <c r="BA35">
        <f>IF('http time raw data'!O33&lt;&gt;"",AVERAGE(AZ$3:AZ$998),"")</f>
        <v>24.711695599999999</v>
      </c>
      <c r="BB35">
        <f>'http size raw data'!A33</f>
        <v>32</v>
      </c>
      <c r="BC35">
        <f>'http size raw data'!B33</f>
        <v>0</v>
      </c>
      <c r="BD35">
        <f>IF('http size raw data'!C33&lt;&gt;0,'http size raw data'!C33,"")</f>
        <v>60</v>
      </c>
      <c r="BE35">
        <f>'http size raw data'!D33</f>
        <v>32</v>
      </c>
      <c r="BF35">
        <f>'http size raw data'!E33</f>
        <v>1</v>
      </c>
      <c r="BG35">
        <f>IF('http size raw data'!F33&lt;&gt;0,'http size raw data'!F33,"")</f>
        <v>1</v>
      </c>
      <c r="BH35">
        <f>'http size raw data'!G33</f>
        <v>32</v>
      </c>
      <c r="BI35">
        <f>'http size raw data'!H33</f>
        <v>2</v>
      </c>
      <c r="BJ35">
        <f>IF('http size raw data'!I33&lt;&gt;0,'http size raw data'!I33,"")</f>
        <v>62</v>
      </c>
      <c r="BK35">
        <f>'http size raw data'!J33</f>
        <v>32</v>
      </c>
      <c r="BL35">
        <f>'http size raw data'!K33</f>
        <v>3</v>
      </c>
      <c r="BM35">
        <f>IF('http size raw data'!L33&lt;&gt;0,'http size raw data'!L33,"")</f>
        <v>3</v>
      </c>
      <c r="BN35">
        <f>'http size raw data'!M33</f>
        <v>32</v>
      </c>
      <c r="BO35">
        <f>'http size raw data'!N33</f>
        <v>4</v>
      </c>
      <c r="BP35">
        <f>IF('http size raw data'!O33&lt;&gt;0,'http size raw data'!O33/1000000,"")</f>
        <v>356.71215599999999</v>
      </c>
      <c r="BQ35">
        <f>'http size raw data'!P33</f>
        <v>32</v>
      </c>
      <c r="BR35">
        <f>'http size raw data'!Q33</f>
        <v>5</v>
      </c>
      <c r="BS35">
        <f>IF('http size raw data'!R33&lt;&gt;0,'http size raw data'!R33/1000000,"")</f>
        <v>9.9999999999999995E-7</v>
      </c>
      <c r="BT35">
        <f>'http size raw data'!S33</f>
        <v>32</v>
      </c>
      <c r="BU35">
        <f>'http size raw data'!T33</f>
        <v>6</v>
      </c>
      <c r="BV35">
        <f>IF('http size raw data'!U33&lt;&gt;0,'http size raw data'!U33/1000000,"")</f>
        <v>356.71215699999999</v>
      </c>
      <c r="BW35">
        <f>'http size raw data'!V33</f>
        <v>32</v>
      </c>
      <c r="BX35">
        <f>'http size raw data'!W33</f>
        <v>7</v>
      </c>
      <c r="BY35">
        <f>IF('http size raw data'!X33&lt;&gt;0,'http size raw data'!X33/1000000,"")</f>
        <v>1.9999999999999999E-6</v>
      </c>
    </row>
    <row r="36" spans="1:77" x14ac:dyDescent="0.25">
      <c r="A36">
        <f>'grpc time raw data'!A34</f>
        <v>23</v>
      </c>
      <c r="B36">
        <f>'grpc time raw data'!B34</f>
        <v>0</v>
      </c>
      <c r="C36">
        <f>IF('grpc time raw data'!C34&lt;&gt;"",'grpc time raw data'!C34/1000000,"")</f>
        <v>840.04111</v>
      </c>
      <c r="D36">
        <f>IF('grpc time raw data'!C34&lt;&gt;"",AVERAGE(C$3:C$998),"")</f>
        <v>855.89392819999978</v>
      </c>
      <c r="E36">
        <f>'grpc time raw data'!D34</f>
        <v>23</v>
      </c>
      <c r="F36">
        <f>'grpc time raw data'!E34</f>
        <v>1</v>
      </c>
      <c r="G36">
        <f>IF('grpc time raw data'!F34&lt;&gt;"",'grpc time raw data'!F34/1000000,"")</f>
        <v>862.78773999999999</v>
      </c>
      <c r="H36">
        <f>IF('grpc time raw data'!F34&lt;&gt;"",AVERAGE(G$3:G$998),"")</f>
        <v>905.26442219999967</v>
      </c>
      <c r="I36">
        <f>'grpc time raw data'!G34</f>
        <v>23</v>
      </c>
      <c r="J36">
        <f>'grpc time raw data'!H34</f>
        <v>2</v>
      </c>
      <c r="K36">
        <f>IF('grpc time raw data'!I34&lt;&gt;"",'grpc time raw data'!I34/1000000,"")</f>
        <v>0.87278999999999995</v>
      </c>
      <c r="L36">
        <f>IF('grpc time raw data'!I34&lt;&gt;"",AVERAGE(K$3:K$998),"")</f>
        <v>0.79489799999999999</v>
      </c>
      <c r="M36">
        <f>'grpc time raw data'!J34</f>
        <v>23</v>
      </c>
      <c r="N36">
        <f>'grpc time raw data'!K34</f>
        <v>3</v>
      </c>
      <c r="O36">
        <f>IF('grpc time raw data'!L34&lt;&gt;"",'grpc time raw data'!L34/1000000,"")</f>
        <v>22.05744</v>
      </c>
      <c r="P36">
        <f>IF('grpc time raw data'!L34&lt;&gt;"",AVERAGE(O$3:O$998),"")</f>
        <v>23.922067999999999</v>
      </c>
      <c r="Q36">
        <f>'grpc time raw data'!M34</f>
        <v>23</v>
      </c>
      <c r="R36">
        <f>'grpc time raw data'!N34</f>
        <v>4</v>
      </c>
      <c r="S36">
        <f>IF('grpc time raw data'!O34&lt;&gt;"",'grpc time raw data'!O34/1000000,"")</f>
        <v>20.17314</v>
      </c>
      <c r="T36">
        <f>IF('grpc time raw data'!O34&lt;&gt;"",AVERAGE(S$3:S$998),"")</f>
        <v>21.0013802</v>
      </c>
      <c r="U36">
        <f>'grpc size raw data'!A34</f>
        <v>33</v>
      </c>
      <c r="V36">
        <f>'grpc size raw data'!B34</f>
        <v>0</v>
      </c>
      <c r="W36">
        <f>IF('grpc size raw data'!C34&lt;&gt;0,'grpc size raw data'!C34,"")</f>
        <v>25</v>
      </c>
      <c r="X36">
        <f>'grpc size raw data'!D34</f>
        <v>33</v>
      </c>
      <c r="Y36">
        <f>'grpc size raw data'!E34</f>
        <v>1</v>
      </c>
      <c r="Z36">
        <f>IF('grpc size raw data'!F34&lt;&gt;0,'grpc size raw data'!F34,"")</f>
        <v>25</v>
      </c>
      <c r="AA36">
        <f>'grpc size raw data'!G34</f>
        <v>33</v>
      </c>
      <c r="AB36">
        <f>'grpc size raw data'!H34</f>
        <v>2</v>
      </c>
      <c r="AC36">
        <f>IF('grpc size raw data'!I34&lt;&gt;0,'grpc size raw data'!I34/1000000,"")</f>
        <v>353.99990400000002</v>
      </c>
      <c r="AD36">
        <f>'grpc size raw data'!J34</f>
        <v>33</v>
      </c>
      <c r="AE36">
        <f>'grpc size raw data'!K34</f>
        <v>3</v>
      </c>
      <c r="AF36">
        <f>IF('grpc size raw data'!L34&lt;&gt;0,'grpc size raw data'!L34/1000000,"")</f>
        <v>353.99990200000002</v>
      </c>
      <c r="AH36">
        <f>'http time raw data'!A34</f>
        <v>3</v>
      </c>
      <c r="AI36">
        <f>'http time raw data'!B34</f>
        <v>0</v>
      </c>
      <c r="AJ36">
        <f>IF('http time raw data'!C34&lt;&gt;"",'http time raw data'!C34/1000000,"")</f>
        <v>5463.7850900000003</v>
      </c>
      <c r="AK36">
        <f>IF('http time raw data'!C34&lt;&gt;"",AVERAGE(AJ$3:AJ$998),"")</f>
        <v>5845.5942747999998</v>
      </c>
      <c r="AL36">
        <f>'http time raw data'!D34</f>
        <v>3</v>
      </c>
      <c r="AM36">
        <f>'http time raw data'!E34</f>
        <v>1</v>
      </c>
      <c r="AN36">
        <f>IF('http time raw data'!F34&lt;&gt;"",'http time raw data'!F34/1000000,"")</f>
        <v>3762.90904</v>
      </c>
      <c r="AO36">
        <f>IF('http time raw data'!F34&lt;&gt;"",AVERAGE(AN$3:AN$998),"")</f>
        <v>3988.7647646000009</v>
      </c>
      <c r="AP36">
        <f>'http time raw data'!G34</f>
        <v>3</v>
      </c>
      <c r="AQ36">
        <f>'http time raw data'!H34</f>
        <v>2</v>
      </c>
      <c r="AR36">
        <f>IF('http time raw data'!I34&lt;&gt;"",'http time raw data'!I34/1000000,"")</f>
        <v>2.2724199999999999</v>
      </c>
      <c r="AS36">
        <f>IF('http time raw data'!I34&lt;&gt;"",AVERAGE(AR$3:AR$998),"")</f>
        <v>2.5108271999999996</v>
      </c>
      <c r="AT36">
        <f>'http time raw data'!J34</f>
        <v>3</v>
      </c>
      <c r="AU36">
        <f>'http time raw data'!K34</f>
        <v>3</v>
      </c>
      <c r="AV36">
        <f>IF('http time raw data'!L34&lt;&gt;"",'http time raw data'!L34/1000000,"")</f>
        <v>59.72531</v>
      </c>
      <c r="AW36">
        <f>IF('http time raw data'!L34&lt;&gt;"",AVERAGE(AV$3:AV$998),"")</f>
        <v>50.261631999999992</v>
      </c>
      <c r="AX36">
        <f>'http time raw data'!M34</f>
        <v>3</v>
      </c>
      <c r="AY36">
        <f>'http time raw data'!N34</f>
        <v>4</v>
      </c>
      <c r="AZ36">
        <f>IF('http time raw data'!O34&lt;&gt;"",'http time raw data'!O34/1000000,"")</f>
        <v>25.341629999999999</v>
      </c>
      <c r="BA36">
        <f>IF('http time raw data'!O34&lt;&gt;"",AVERAGE(AZ$3:AZ$998),"")</f>
        <v>24.711695599999999</v>
      </c>
      <c r="BB36">
        <f>'http size raw data'!A34</f>
        <v>33</v>
      </c>
      <c r="BC36">
        <f>'http size raw data'!B34</f>
        <v>0</v>
      </c>
      <c r="BD36">
        <f>IF('http size raw data'!C34&lt;&gt;0,'http size raw data'!C34,"")</f>
        <v>60</v>
      </c>
      <c r="BE36">
        <f>'http size raw data'!D34</f>
        <v>33</v>
      </c>
      <c r="BF36">
        <f>'http size raw data'!E34</f>
        <v>1</v>
      </c>
      <c r="BG36">
        <f>IF('http size raw data'!F34&lt;&gt;0,'http size raw data'!F34,"")</f>
        <v>1</v>
      </c>
      <c r="BH36">
        <f>'http size raw data'!G34</f>
        <v>33</v>
      </c>
      <c r="BI36">
        <f>'http size raw data'!H34</f>
        <v>2</v>
      </c>
      <c r="BJ36">
        <f>IF('http size raw data'!I34&lt;&gt;0,'http size raw data'!I34,"")</f>
        <v>62</v>
      </c>
      <c r="BK36">
        <f>'http size raw data'!J34</f>
        <v>33</v>
      </c>
      <c r="BL36">
        <f>'http size raw data'!K34</f>
        <v>3</v>
      </c>
      <c r="BM36">
        <f>IF('http size raw data'!L34&lt;&gt;0,'http size raw data'!L34,"")</f>
        <v>3</v>
      </c>
      <c r="BN36">
        <f>'http size raw data'!M34</f>
        <v>33</v>
      </c>
      <c r="BO36">
        <f>'http size raw data'!N34</f>
        <v>4</v>
      </c>
      <c r="BP36">
        <f>IF('http size raw data'!O34&lt;&gt;0,'http size raw data'!O34/1000000,"")</f>
        <v>356.71215599999999</v>
      </c>
      <c r="BQ36">
        <f>'http size raw data'!P34</f>
        <v>33</v>
      </c>
      <c r="BR36">
        <f>'http size raw data'!Q34</f>
        <v>5</v>
      </c>
      <c r="BS36">
        <f>IF('http size raw data'!R34&lt;&gt;0,'http size raw data'!R34/1000000,"")</f>
        <v>9.9999999999999995E-7</v>
      </c>
      <c r="BT36">
        <f>'http size raw data'!S34</f>
        <v>33</v>
      </c>
      <c r="BU36">
        <f>'http size raw data'!T34</f>
        <v>6</v>
      </c>
      <c r="BV36">
        <f>IF('http size raw data'!U34&lt;&gt;0,'http size raw data'!U34/1000000,"")</f>
        <v>356.71215699999999</v>
      </c>
      <c r="BW36">
        <f>'http size raw data'!V34</f>
        <v>33</v>
      </c>
      <c r="BX36">
        <f>'http size raw data'!W34</f>
        <v>7</v>
      </c>
      <c r="BY36">
        <f>IF('http size raw data'!X34&lt;&gt;0,'http size raw data'!X34/1000000,"")</f>
        <v>1.9999999999999999E-6</v>
      </c>
    </row>
    <row r="37" spans="1:77" x14ac:dyDescent="0.25">
      <c r="A37">
        <f>'grpc time raw data'!A35</f>
        <v>24</v>
      </c>
      <c r="B37">
        <f>'grpc time raw data'!B35</f>
        <v>0</v>
      </c>
      <c r="C37">
        <f>IF('grpc time raw data'!C35&lt;&gt;"",'grpc time raw data'!C35/1000000,"")</f>
        <v>942.87311</v>
      </c>
      <c r="D37">
        <f>IF('grpc time raw data'!C35&lt;&gt;"",AVERAGE(C$3:C$998),"")</f>
        <v>855.89392819999978</v>
      </c>
      <c r="E37">
        <f>'grpc time raw data'!D35</f>
        <v>24</v>
      </c>
      <c r="F37">
        <f>'grpc time raw data'!E35</f>
        <v>1</v>
      </c>
      <c r="G37">
        <f>IF('grpc time raw data'!F35&lt;&gt;"",'grpc time raw data'!F35/1000000,"")</f>
        <v>842.49003000000005</v>
      </c>
      <c r="H37">
        <f>IF('grpc time raw data'!F35&lt;&gt;"",AVERAGE(G$3:G$998),"")</f>
        <v>905.26442219999967</v>
      </c>
      <c r="I37">
        <f>'grpc time raw data'!G35</f>
        <v>24</v>
      </c>
      <c r="J37">
        <f>'grpc time raw data'!H35</f>
        <v>2</v>
      </c>
      <c r="K37">
        <f>IF('grpc time raw data'!I35&lt;&gt;"",'grpc time raw data'!I35/1000000,"")</f>
        <v>0.90053000000000005</v>
      </c>
      <c r="L37">
        <f>IF('grpc time raw data'!I35&lt;&gt;"",AVERAGE(K$3:K$998),"")</f>
        <v>0.79489799999999999</v>
      </c>
      <c r="M37">
        <f>'grpc time raw data'!J35</f>
        <v>24</v>
      </c>
      <c r="N37">
        <f>'grpc time raw data'!K35</f>
        <v>3</v>
      </c>
      <c r="O37">
        <f>IF('grpc time raw data'!L35&lt;&gt;"",'grpc time raw data'!L35/1000000,"")</f>
        <v>22.463080000000001</v>
      </c>
      <c r="P37">
        <f>IF('grpc time raw data'!L35&lt;&gt;"",AVERAGE(O$3:O$998),"")</f>
        <v>23.922067999999999</v>
      </c>
      <c r="Q37">
        <f>'grpc time raw data'!M35</f>
        <v>24</v>
      </c>
      <c r="R37">
        <f>'grpc time raw data'!N35</f>
        <v>4</v>
      </c>
      <c r="S37">
        <f>IF('grpc time raw data'!O35&lt;&gt;"",'grpc time raw data'!O35/1000000,"")</f>
        <v>20.027719999999999</v>
      </c>
      <c r="T37">
        <f>IF('grpc time raw data'!O35&lt;&gt;"",AVERAGE(S$3:S$998),"")</f>
        <v>21.0013802</v>
      </c>
      <c r="U37">
        <f>'grpc size raw data'!A35</f>
        <v>34</v>
      </c>
      <c r="V37">
        <f>'grpc size raw data'!B35</f>
        <v>0</v>
      </c>
      <c r="W37">
        <f>IF('grpc size raw data'!C35&lt;&gt;0,'grpc size raw data'!C35,"")</f>
        <v>25</v>
      </c>
      <c r="X37">
        <f>'grpc size raw data'!D35</f>
        <v>34</v>
      </c>
      <c r="Y37">
        <f>'grpc size raw data'!E35</f>
        <v>1</v>
      </c>
      <c r="Z37">
        <f>IF('grpc size raw data'!F35&lt;&gt;0,'grpc size raw data'!F35,"")</f>
        <v>25</v>
      </c>
      <c r="AA37">
        <f>'grpc size raw data'!G35</f>
        <v>34</v>
      </c>
      <c r="AB37">
        <f>'grpc size raw data'!H35</f>
        <v>2</v>
      </c>
      <c r="AC37">
        <f>IF('grpc size raw data'!I35&lt;&gt;0,'grpc size raw data'!I35/1000000,"")</f>
        <v>353.99990400000002</v>
      </c>
      <c r="AD37">
        <f>'grpc size raw data'!J35</f>
        <v>34</v>
      </c>
      <c r="AE37">
        <f>'grpc size raw data'!K35</f>
        <v>3</v>
      </c>
      <c r="AF37">
        <f>IF('grpc size raw data'!L35&lt;&gt;0,'grpc size raw data'!L35/1000000,"")</f>
        <v>353.99990200000002</v>
      </c>
      <c r="AH37">
        <f>'http time raw data'!A35</f>
        <v>4</v>
      </c>
      <c r="AI37">
        <f>'http time raw data'!B35</f>
        <v>0</v>
      </c>
      <c r="AJ37">
        <f>IF('http time raw data'!C35&lt;&gt;"",'http time raw data'!C35/1000000,"")</f>
        <v>6506.8323799999998</v>
      </c>
      <c r="AK37">
        <f>IF('http time raw data'!C35&lt;&gt;"",AVERAGE(AJ$3:AJ$998),"")</f>
        <v>5845.5942747999998</v>
      </c>
      <c r="AL37">
        <f>'http time raw data'!D35</f>
        <v>4</v>
      </c>
      <c r="AM37">
        <f>'http time raw data'!E35</f>
        <v>1</v>
      </c>
      <c r="AN37">
        <f>IF('http time raw data'!F35&lt;&gt;"",'http time raw data'!F35/1000000,"")</f>
        <v>5415.2502000000004</v>
      </c>
      <c r="AO37">
        <f>IF('http time raw data'!F35&lt;&gt;"",AVERAGE(AN$3:AN$998),"")</f>
        <v>3988.7647646000009</v>
      </c>
      <c r="AP37">
        <f>'http time raw data'!G35</f>
        <v>4</v>
      </c>
      <c r="AQ37">
        <f>'http time raw data'!H35</f>
        <v>2</v>
      </c>
      <c r="AR37">
        <f>IF('http time raw data'!I35&lt;&gt;"",'http time raw data'!I35/1000000,"")</f>
        <v>1.3354699999999999</v>
      </c>
      <c r="AS37">
        <f>IF('http time raw data'!I35&lt;&gt;"",AVERAGE(AR$3:AR$998),"")</f>
        <v>2.5108271999999996</v>
      </c>
      <c r="AT37">
        <f>'http time raw data'!J35</f>
        <v>4</v>
      </c>
      <c r="AU37">
        <f>'http time raw data'!K35</f>
        <v>3</v>
      </c>
      <c r="AV37">
        <f>IF('http time raw data'!L35&lt;&gt;"",'http time raw data'!L35/1000000,"")</f>
        <v>49.024549999999998</v>
      </c>
      <c r="AW37">
        <f>IF('http time raw data'!L35&lt;&gt;"",AVERAGE(AV$3:AV$998),"")</f>
        <v>50.261631999999992</v>
      </c>
      <c r="AX37">
        <f>'http time raw data'!M35</f>
        <v>4</v>
      </c>
      <c r="AY37">
        <f>'http time raw data'!N35</f>
        <v>4</v>
      </c>
      <c r="AZ37">
        <f>IF('http time raw data'!O35&lt;&gt;"",'http time raw data'!O35/1000000,"")</f>
        <v>36.15663</v>
      </c>
      <c r="BA37">
        <f>IF('http time raw data'!O35&lt;&gt;"",AVERAGE(AZ$3:AZ$998),"")</f>
        <v>24.711695599999999</v>
      </c>
      <c r="BB37">
        <f>'http size raw data'!A35</f>
        <v>34</v>
      </c>
      <c r="BC37">
        <f>'http size raw data'!B35</f>
        <v>0</v>
      </c>
      <c r="BD37">
        <f>IF('http size raw data'!C35&lt;&gt;0,'http size raw data'!C35,"")</f>
        <v>60</v>
      </c>
      <c r="BE37">
        <f>'http size raw data'!D35</f>
        <v>34</v>
      </c>
      <c r="BF37">
        <f>'http size raw data'!E35</f>
        <v>1</v>
      </c>
      <c r="BG37">
        <f>IF('http size raw data'!F35&lt;&gt;0,'http size raw data'!F35,"")</f>
        <v>1</v>
      </c>
      <c r="BH37">
        <f>'http size raw data'!G35</f>
        <v>34</v>
      </c>
      <c r="BI37">
        <f>'http size raw data'!H35</f>
        <v>2</v>
      </c>
      <c r="BJ37">
        <f>IF('http size raw data'!I35&lt;&gt;0,'http size raw data'!I35,"")</f>
        <v>62</v>
      </c>
      <c r="BK37">
        <f>'http size raw data'!J35</f>
        <v>34</v>
      </c>
      <c r="BL37">
        <f>'http size raw data'!K35</f>
        <v>3</v>
      </c>
      <c r="BM37">
        <f>IF('http size raw data'!L35&lt;&gt;0,'http size raw data'!L35,"")</f>
        <v>3</v>
      </c>
      <c r="BN37">
        <f>'http size raw data'!M35</f>
        <v>34</v>
      </c>
      <c r="BO37">
        <f>'http size raw data'!N35</f>
        <v>4</v>
      </c>
      <c r="BP37">
        <f>IF('http size raw data'!O35&lt;&gt;0,'http size raw data'!O35/1000000,"")</f>
        <v>356.71215599999999</v>
      </c>
      <c r="BQ37">
        <f>'http size raw data'!P35</f>
        <v>34</v>
      </c>
      <c r="BR37">
        <f>'http size raw data'!Q35</f>
        <v>5</v>
      </c>
      <c r="BS37">
        <f>IF('http size raw data'!R35&lt;&gt;0,'http size raw data'!R35/1000000,"")</f>
        <v>9.9999999999999995E-7</v>
      </c>
      <c r="BT37">
        <f>'http size raw data'!S35</f>
        <v>34</v>
      </c>
      <c r="BU37">
        <f>'http size raw data'!T35</f>
        <v>6</v>
      </c>
      <c r="BV37">
        <f>IF('http size raw data'!U35&lt;&gt;0,'http size raw data'!U35/1000000,"")</f>
        <v>356.71215699999999</v>
      </c>
      <c r="BW37">
        <f>'http size raw data'!V35</f>
        <v>34</v>
      </c>
      <c r="BX37">
        <f>'http size raw data'!W35</f>
        <v>7</v>
      </c>
      <c r="BY37">
        <f>IF('http size raw data'!X35&lt;&gt;0,'http size raw data'!X35/1000000,"")</f>
        <v>1.9999999999999999E-6</v>
      </c>
    </row>
    <row r="38" spans="1:77" x14ac:dyDescent="0.25">
      <c r="A38">
        <f>'grpc time raw data'!A36</f>
        <v>25</v>
      </c>
      <c r="B38">
        <f>'grpc time raw data'!B36</f>
        <v>0</v>
      </c>
      <c r="C38">
        <f>IF('grpc time raw data'!C36&lt;&gt;"",'grpc time raw data'!C36/1000000,"")</f>
        <v>819.52074000000005</v>
      </c>
      <c r="D38">
        <f>IF('grpc time raw data'!C36&lt;&gt;"",AVERAGE(C$3:C$998),"")</f>
        <v>855.89392819999978</v>
      </c>
      <c r="E38">
        <f>'grpc time raw data'!D36</f>
        <v>25</v>
      </c>
      <c r="F38">
        <f>'grpc time raw data'!E36</f>
        <v>1</v>
      </c>
      <c r="G38">
        <f>IF('grpc time raw data'!F36&lt;&gt;"",'grpc time raw data'!F36/1000000,"")</f>
        <v>845.94754</v>
      </c>
      <c r="H38">
        <f>IF('grpc time raw data'!F36&lt;&gt;"",AVERAGE(G$3:G$998),"")</f>
        <v>905.26442219999967</v>
      </c>
      <c r="I38">
        <f>'grpc time raw data'!G36</f>
        <v>25</v>
      </c>
      <c r="J38">
        <f>'grpc time raw data'!H36</f>
        <v>2</v>
      </c>
      <c r="K38">
        <f>IF('grpc time raw data'!I36&lt;&gt;"",'grpc time raw data'!I36/1000000,"")</f>
        <v>1.00373</v>
      </c>
      <c r="L38">
        <f>IF('grpc time raw data'!I36&lt;&gt;"",AVERAGE(K$3:K$998),"")</f>
        <v>0.79489799999999999</v>
      </c>
      <c r="M38">
        <f>'grpc time raw data'!J36</f>
        <v>25</v>
      </c>
      <c r="N38">
        <f>'grpc time raw data'!K36</f>
        <v>3</v>
      </c>
      <c r="O38">
        <f>IF('grpc time raw data'!L36&lt;&gt;"",'grpc time raw data'!L36/1000000,"")</f>
        <v>22.66037</v>
      </c>
      <c r="P38">
        <f>IF('grpc time raw data'!L36&lt;&gt;"",AVERAGE(O$3:O$998),"")</f>
        <v>23.922067999999999</v>
      </c>
      <c r="Q38">
        <f>'grpc time raw data'!M36</f>
        <v>25</v>
      </c>
      <c r="R38">
        <f>'grpc time raw data'!N36</f>
        <v>4</v>
      </c>
      <c r="S38">
        <f>IF('grpc time raw data'!O36&lt;&gt;"",'grpc time raw data'!O36/1000000,"")</f>
        <v>20.091570000000001</v>
      </c>
      <c r="T38">
        <f>IF('grpc time raw data'!O36&lt;&gt;"",AVERAGE(S$3:S$998),"")</f>
        <v>21.0013802</v>
      </c>
      <c r="U38">
        <f>'grpc size raw data'!A36</f>
        <v>35</v>
      </c>
      <c r="V38">
        <f>'grpc size raw data'!B36</f>
        <v>0</v>
      </c>
      <c r="W38">
        <f>IF('grpc size raw data'!C36&lt;&gt;0,'grpc size raw data'!C36,"")</f>
        <v>25</v>
      </c>
      <c r="X38">
        <f>'grpc size raw data'!D36</f>
        <v>35</v>
      </c>
      <c r="Y38">
        <f>'grpc size raw data'!E36</f>
        <v>1</v>
      </c>
      <c r="Z38">
        <f>IF('grpc size raw data'!F36&lt;&gt;0,'grpc size raw data'!F36,"")</f>
        <v>25</v>
      </c>
      <c r="AA38">
        <f>'grpc size raw data'!G36</f>
        <v>35</v>
      </c>
      <c r="AB38">
        <f>'grpc size raw data'!H36</f>
        <v>2</v>
      </c>
      <c r="AC38">
        <f>IF('grpc size raw data'!I36&lt;&gt;0,'grpc size raw data'!I36/1000000,"")</f>
        <v>353.99990400000002</v>
      </c>
      <c r="AD38">
        <f>'grpc size raw data'!J36</f>
        <v>35</v>
      </c>
      <c r="AE38">
        <f>'grpc size raw data'!K36</f>
        <v>3</v>
      </c>
      <c r="AF38">
        <f>IF('grpc size raw data'!L36&lt;&gt;0,'grpc size raw data'!L36/1000000,"")</f>
        <v>353.99990200000002</v>
      </c>
      <c r="AH38">
        <f>'http time raw data'!A36</f>
        <v>5</v>
      </c>
      <c r="AI38">
        <f>'http time raw data'!B36</f>
        <v>0</v>
      </c>
      <c r="AJ38">
        <f>IF('http time raw data'!C36&lt;&gt;"",'http time raw data'!C36/1000000,"")</f>
        <v>6250.2873799999998</v>
      </c>
      <c r="AK38">
        <f>IF('http time raw data'!C36&lt;&gt;"",AVERAGE(AJ$3:AJ$998),"")</f>
        <v>5845.5942747999998</v>
      </c>
      <c r="AL38">
        <f>'http time raw data'!D36</f>
        <v>5</v>
      </c>
      <c r="AM38">
        <f>'http time raw data'!E36</f>
        <v>1</v>
      </c>
      <c r="AN38">
        <f>IF('http time raw data'!F36&lt;&gt;"",'http time raw data'!F36/1000000,"")</f>
        <v>3742.1218899999999</v>
      </c>
      <c r="AO38">
        <f>IF('http time raw data'!F36&lt;&gt;"",AVERAGE(AN$3:AN$998),"")</f>
        <v>3988.7647646000009</v>
      </c>
      <c r="AP38">
        <f>'http time raw data'!G36</f>
        <v>5</v>
      </c>
      <c r="AQ38">
        <f>'http time raw data'!H36</f>
        <v>2</v>
      </c>
      <c r="AR38">
        <f>IF('http time raw data'!I36&lt;&gt;"",'http time raw data'!I36/1000000,"")</f>
        <v>2.1315</v>
      </c>
      <c r="AS38">
        <f>IF('http time raw data'!I36&lt;&gt;"",AVERAGE(AR$3:AR$998),"")</f>
        <v>2.5108271999999996</v>
      </c>
      <c r="AT38">
        <f>'http time raw data'!J36</f>
        <v>5</v>
      </c>
      <c r="AU38">
        <f>'http time raw data'!K36</f>
        <v>3</v>
      </c>
      <c r="AV38">
        <f>IF('http time raw data'!L36&lt;&gt;"",'http time raw data'!L36/1000000,"")</f>
        <v>54.895719999999997</v>
      </c>
      <c r="AW38">
        <f>IF('http time raw data'!L36&lt;&gt;"",AVERAGE(AV$3:AV$998),"")</f>
        <v>50.261631999999992</v>
      </c>
      <c r="AX38">
        <f>'http time raw data'!M36</f>
        <v>5</v>
      </c>
      <c r="AY38">
        <f>'http time raw data'!N36</f>
        <v>4</v>
      </c>
      <c r="AZ38">
        <f>IF('http time raw data'!O36&lt;&gt;"",'http time raw data'!O36/1000000,"")</f>
        <v>21.44434</v>
      </c>
      <c r="BA38">
        <f>IF('http time raw data'!O36&lt;&gt;"",AVERAGE(AZ$3:AZ$998),"")</f>
        <v>24.711695599999999</v>
      </c>
      <c r="BB38">
        <f>'http size raw data'!A36</f>
        <v>35</v>
      </c>
      <c r="BC38">
        <f>'http size raw data'!B36</f>
        <v>0</v>
      </c>
      <c r="BD38">
        <f>IF('http size raw data'!C36&lt;&gt;0,'http size raw data'!C36,"")</f>
        <v>60</v>
      </c>
      <c r="BE38">
        <f>'http size raw data'!D36</f>
        <v>35</v>
      </c>
      <c r="BF38">
        <f>'http size raw data'!E36</f>
        <v>1</v>
      </c>
      <c r="BG38">
        <f>IF('http size raw data'!F36&lt;&gt;0,'http size raw data'!F36,"")</f>
        <v>1</v>
      </c>
      <c r="BH38">
        <f>'http size raw data'!G36</f>
        <v>35</v>
      </c>
      <c r="BI38">
        <f>'http size raw data'!H36</f>
        <v>2</v>
      </c>
      <c r="BJ38">
        <f>IF('http size raw data'!I36&lt;&gt;0,'http size raw data'!I36,"")</f>
        <v>62</v>
      </c>
      <c r="BK38">
        <f>'http size raw data'!J36</f>
        <v>35</v>
      </c>
      <c r="BL38">
        <f>'http size raw data'!K36</f>
        <v>3</v>
      </c>
      <c r="BM38">
        <f>IF('http size raw data'!L36&lt;&gt;0,'http size raw data'!L36,"")</f>
        <v>3</v>
      </c>
      <c r="BN38">
        <f>'http size raw data'!M36</f>
        <v>35</v>
      </c>
      <c r="BO38">
        <f>'http size raw data'!N36</f>
        <v>4</v>
      </c>
      <c r="BP38">
        <f>IF('http size raw data'!O36&lt;&gt;0,'http size raw data'!O36/1000000,"")</f>
        <v>356.71215599999999</v>
      </c>
      <c r="BQ38">
        <f>'http size raw data'!P36</f>
        <v>35</v>
      </c>
      <c r="BR38">
        <f>'http size raw data'!Q36</f>
        <v>5</v>
      </c>
      <c r="BS38">
        <f>IF('http size raw data'!R36&lt;&gt;0,'http size raw data'!R36/1000000,"")</f>
        <v>9.9999999999999995E-7</v>
      </c>
      <c r="BT38">
        <f>'http size raw data'!S36</f>
        <v>35</v>
      </c>
      <c r="BU38">
        <f>'http size raw data'!T36</f>
        <v>6</v>
      </c>
      <c r="BV38">
        <f>IF('http size raw data'!U36&lt;&gt;0,'http size raw data'!U36/1000000,"")</f>
        <v>356.71215699999999</v>
      </c>
      <c r="BW38">
        <f>'http size raw data'!V36</f>
        <v>35</v>
      </c>
      <c r="BX38">
        <f>'http size raw data'!W36</f>
        <v>7</v>
      </c>
      <c r="BY38">
        <f>IF('http size raw data'!X36&lt;&gt;0,'http size raw data'!X36/1000000,"")</f>
        <v>1.9999999999999999E-6</v>
      </c>
    </row>
    <row r="39" spans="1:77" x14ac:dyDescent="0.25">
      <c r="A39">
        <f>'grpc time raw data'!A37</f>
        <v>26</v>
      </c>
      <c r="B39">
        <f>'grpc time raw data'!B37</f>
        <v>0</v>
      </c>
      <c r="C39">
        <f>IF('grpc time raw data'!C37&lt;&gt;"",'grpc time raw data'!C37/1000000,"")</f>
        <v>848.35987</v>
      </c>
      <c r="D39">
        <f>IF('grpc time raw data'!C37&lt;&gt;"",AVERAGE(C$3:C$998),"")</f>
        <v>855.89392819999978</v>
      </c>
      <c r="E39">
        <f>'grpc time raw data'!D37</f>
        <v>26</v>
      </c>
      <c r="F39">
        <f>'grpc time raw data'!E37</f>
        <v>1</v>
      </c>
      <c r="G39">
        <f>IF('grpc time raw data'!F37&lt;&gt;"",'grpc time raw data'!F37/1000000,"")</f>
        <v>845.32809999999995</v>
      </c>
      <c r="H39">
        <f>IF('grpc time raw data'!F37&lt;&gt;"",AVERAGE(G$3:G$998),"")</f>
        <v>905.26442219999967</v>
      </c>
      <c r="I39">
        <f>'grpc time raw data'!G37</f>
        <v>26</v>
      </c>
      <c r="J39">
        <f>'grpc time raw data'!H37</f>
        <v>2</v>
      </c>
      <c r="K39">
        <f>IF('grpc time raw data'!I37&lt;&gt;"",'grpc time raw data'!I37/1000000,"")</f>
        <v>1.0998300000000001</v>
      </c>
      <c r="L39">
        <f>IF('grpc time raw data'!I37&lt;&gt;"",AVERAGE(K$3:K$998),"")</f>
        <v>0.79489799999999999</v>
      </c>
      <c r="M39">
        <f>'grpc time raw data'!J37</f>
        <v>26</v>
      </c>
      <c r="N39">
        <f>'grpc time raw data'!K37</f>
        <v>3</v>
      </c>
      <c r="O39">
        <f>IF('grpc time raw data'!L37&lt;&gt;"",'grpc time raw data'!L37/1000000,"")</f>
        <v>22.40204</v>
      </c>
      <c r="P39">
        <f>IF('grpc time raw data'!L37&lt;&gt;"",AVERAGE(O$3:O$998),"")</f>
        <v>23.922067999999999</v>
      </c>
      <c r="Q39">
        <f>'grpc time raw data'!M37</f>
        <v>26</v>
      </c>
      <c r="R39">
        <f>'grpc time raw data'!N37</f>
        <v>4</v>
      </c>
      <c r="S39">
        <f>IF('grpc time raw data'!O37&lt;&gt;"",'grpc time raw data'!O37/1000000,"")</f>
        <v>20.010149999999999</v>
      </c>
      <c r="T39">
        <f>IF('grpc time raw data'!O37&lt;&gt;"",AVERAGE(S$3:S$998),"")</f>
        <v>21.0013802</v>
      </c>
      <c r="U39">
        <f>'grpc size raw data'!A37</f>
        <v>36</v>
      </c>
      <c r="V39">
        <f>'grpc size raw data'!B37</f>
        <v>0</v>
      </c>
      <c r="W39">
        <f>IF('grpc size raw data'!C37&lt;&gt;0,'grpc size raw data'!C37,"")</f>
        <v>25</v>
      </c>
      <c r="X39">
        <f>'grpc size raw data'!D37</f>
        <v>36</v>
      </c>
      <c r="Y39">
        <f>'grpc size raw data'!E37</f>
        <v>1</v>
      </c>
      <c r="Z39">
        <f>IF('grpc size raw data'!F37&lt;&gt;0,'grpc size raw data'!F37,"")</f>
        <v>25</v>
      </c>
      <c r="AA39">
        <f>'grpc size raw data'!G37</f>
        <v>36</v>
      </c>
      <c r="AB39">
        <f>'grpc size raw data'!H37</f>
        <v>2</v>
      </c>
      <c r="AC39">
        <f>IF('grpc size raw data'!I37&lt;&gt;0,'grpc size raw data'!I37/1000000,"")</f>
        <v>353.99990400000002</v>
      </c>
      <c r="AD39">
        <f>'grpc size raw data'!J37</f>
        <v>36</v>
      </c>
      <c r="AE39">
        <f>'grpc size raw data'!K37</f>
        <v>3</v>
      </c>
      <c r="AF39">
        <f>IF('grpc size raw data'!L37&lt;&gt;0,'grpc size raw data'!L37/1000000,"")</f>
        <v>353.99990200000002</v>
      </c>
      <c r="AH39">
        <f>'http time raw data'!A37</f>
        <v>6</v>
      </c>
      <c r="AI39">
        <f>'http time raw data'!B37</f>
        <v>0</v>
      </c>
      <c r="AJ39">
        <f>IF('http time raw data'!C37&lt;&gt;"",'http time raw data'!C37/1000000,"")</f>
        <v>6335.00443</v>
      </c>
      <c r="AK39">
        <f>IF('http time raw data'!C37&lt;&gt;"",AVERAGE(AJ$3:AJ$998),"")</f>
        <v>5845.5942747999998</v>
      </c>
      <c r="AL39">
        <f>'http time raw data'!D37</f>
        <v>6</v>
      </c>
      <c r="AM39">
        <f>'http time raw data'!E37</f>
        <v>1</v>
      </c>
      <c r="AN39">
        <f>IF('http time raw data'!F37&lt;&gt;"",'http time raw data'!F37/1000000,"")</f>
        <v>4428.4222900000004</v>
      </c>
      <c r="AO39">
        <f>IF('http time raw data'!F37&lt;&gt;"",AVERAGE(AN$3:AN$998),"")</f>
        <v>3988.7647646000009</v>
      </c>
      <c r="AP39">
        <f>'http time raw data'!G37</f>
        <v>6</v>
      </c>
      <c r="AQ39">
        <f>'http time raw data'!H37</f>
        <v>2</v>
      </c>
      <c r="AR39">
        <f>IF('http time raw data'!I37&lt;&gt;"",'http time raw data'!I37/1000000,"")</f>
        <v>2.0390299999999999</v>
      </c>
      <c r="AS39">
        <f>IF('http time raw data'!I37&lt;&gt;"",AVERAGE(AR$3:AR$998),"")</f>
        <v>2.5108271999999996</v>
      </c>
      <c r="AT39">
        <f>'http time raw data'!J37</f>
        <v>6</v>
      </c>
      <c r="AU39">
        <f>'http time raw data'!K37</f>
        <v>3</v>
      </c>
      <c r="AV39">
        <f>IF('http time raw data'!L37&lt;&gt;"",'http time raw data'!L37/1000000,"")</f>
        <v>53.175409999999999</v>
      </c>
      <c r="AW39">
        <f>IF('http time raw data'!L37&lt;&gt;"",AVERAGE(AV$3:AV$998),"")</f>
        <v>50.261631999999992</v>
      </c>
      <c r="AX39">
        <f>'http time raw data'!M37</f>
        <v>6</v>
      </c>
      <c r="AY39">
        <f>'http time raw data'!N37</f>
        <v>4</v>
      </c>
      <c r="AZ39">
        <f>IF('http time raw data'!O37&lt;&gt;"",'http time raw data'!O37/1000000,"")</f>
        <v>29.844290000000001</v>
      </c>
      <c r="BA39">
        <f>IF('http time raw data'!O37&lt;&gt;"",AVERAGE(AZ$3:AZ$998),"")</f>
        <v>24.711695599999999</v>
      </c>
      <c r="BB39">
        <f>'http size raw data'!A37</f>
        <v>36</v>
      </c>
      <c r="BC39">
        <f>'http size raw data'!B37</f>
        <v>0</v>
      </c>
      <c r="BD39">
        <f>IF('http size raw data'!C37&lt;&gt;0,'http size raw data'!C37,"")</f>
        <v>60</v>
      </c>
      <c r="BE39">
        <f>'http size raw data'!D37</f>
        <v>36</v>
      </c>
      <c r="BF39">
        <f>'http size raw data'!E37</f>
        <v>1</v>
      </c>
      <c r="BG39">
        <f>IF('http size raw data'!F37&lt;&gt;0,'http size raw data'!F37,"")</f>
        <v>1</v>
      </c>
      <c r="BH39">
        <f>'http size raw data'!G37</f>
        <v>36</v>
      </c>
      <c r="BI39">
        <f>'http size raw data'!H37</f>
        <v>2</v>
      </c>
      <c r="BJ39">
        <f>IF('http size raw data'!I37&lt;&gt;0,'http size raw data'!I37,"")</f>
        <v>62</v>
      </c>
      <c r="BK39">
        <f>'http size raw data'!J37</f>
        <v>36</v>
      </c>
      <c r="BL39">
        <f>'http size raw data'!K37</f>
        <v>3</v>
      </c>
      <c r="BM39">
        <f>IF('http size raw data'!L37&lt;&gt;0,'http size raw data'!L37,"")</f>
        <v>3</v>
      </c>
      <c r="BN39">
        <f>'http size raw data'!M37</f>
        <v>36</v>
      </c>
      <c r="BO39">
        <f>'http size raw data'!N37</f>
        <v>4</v>
      </c>
      <c r="BP39">
        <f>IF('http size raw data'!O37&lt;&gt;0,'http size raw data'!O37/1000000,"")</f>
        <v>356.71215599999999</v>
      </c>
      <c r="BQ39">
        <f>'http size raw data'!P37</f>
        <v>36</v>
      </c>
      <c r="BR39">
        <f>'http size raw data'!Q37</f>
        <v>5</v>
      </c>
      <c r="BS39">
        <f>IF('http size raw data'!R37&lt;&gt;0,'http size raw data'!R37/1000000,"")</f>
        <v>9.9999999999999995E-7</v>
      </c>
      <c r="BT39">
        <f>'http size raw data'!S37</f>
        <v>36</v>
      </c>
      <c r="BU39">
        <f>'http size raw data'!T37</f>
        <v>6</v>
      </c>
      <c r="BV39">
        <f>IF('http size raw data'!U37&lt;&gt;0,'http size raw data'!U37/1000000,"")</f>
        <v>356.71215699999999</v>
      </c>
      <c r="BW39">
        <f>'http size raw data'!V37</f>
        <v>36</v>
      </c>
      <c r="BX39">
        <f>'http size raw data'!W37</f>
        <v>7</v>
      </c>
      <c r="BY39">
        <f>IF('http size raw data'!X37&lt;&gt;0,'http size raw data'!X37/1000000,"")</f>
        <v>1.9999999999999999E-6</v>
      </c>
    </row>
    <row r="40" spans="1:77" x14ac:dyDescent="0.25">
      <c r="A40">
        <f>'grpc time raw data'!A38</f>
        <v>27</v>
      </c>
      <c r="B40">
        <f>'grpc time raw data'!B38</f>
        <v>0</v>
      </c>
      <c r="C40">
        <f>IF('grpc time raw data'!C38&lt;&gt;"",'grpc time raw data'!C38/1000000,"")</f>
        <v>826.22761000000003</v>
      </c>
      <c r="D40">
        <f>IF('grpc time raw data'!C38&lt;&gt;"",AVERAGE(C$3:C$998),"")</f>
        <v>855.89392819999978</v>
      </c>
      <c r="E40">
        <f>'grpc time raw data'!D38</f>
        <v>27</v>
      </c>
      <c r="F40">
        <f>'grpc time raw data'!E38</f>
        <v>1</v>
      </c>
      <c r="G40">
        <f>IF('grpc time raw data'!F38&lt;&gt;"",'grpc time raw data'!F38/1000000,"")</f>
        <v>845.23323000000005</v>
      </c>
      <c r="H40">
        <f>IF('grpc time raw data'!F38&lt;&gt;"",AVERAGE(G$3:G$998),"")</f>
        <v>905.26442219999967</v>
      </c>
      <c r="I40">
        <f>'grpc time raw data'!G38</f>
        <v>27</v>
      </c>
      <c r="J40">
        <f>'grpc time raw data'!H38</f>
        <v>2</v>
      </c>
      <c r="K40">
        <f>IF('grpc time raw data'!I38&lt;&gt;"",'grpc time raw data'!I38/1000000,"")</f>
        <v>0.96440000000000003</v>
      </c>
      <c r="L40">
        <f>IF('grpc time raw data'!I38&lt;&gt;"",AVERAGE(K$3:K$998),"")</f>
        <v>0.79489799999999999</v>
      </c>
      <c r="M40">
        <f>'grpc time raw data'!J38</f>
        <v>27</v>
      </c>
      <c r="N40">
        <f>'grpc time raw data'!K38</f>
        <v>3</v>
      </c>
      <c r="O40">
        <f>IF('grpc time raw data'!L38&lt;&gt;"",'grpc time raw data'!L38/1000000,"")</f>
        <v>21.89499</v>
      </c>
      <c r="P40">
        <f>IF('grpc time raw data'!L38&lt;&gt;"",AVERAGE(O$3:O$998),"")</f>
        <v>23.922067999999999</v>
      </c>
      <c r="Q40">
        <f>'grpc time raw data'!M38</f>
        <v>27</v>
      </c>
      <c r="R40">
        <f>'grpc time raw data'!N38</f>
        <v>4</v>
      </c>
      <c r="S40">
        <f>IF('grpc time raw data'!O38&lt;&gt;"",'grpc time raw data'!O38/1000000,"")</f>
        <v>20.059139999999999</v>
      </c>
      <c r="T40">
        <f>IF('grpc time raw data'!O38&lt;&gt;"",AVERAGE(S$3:S$998),"")</f>
        <v>21.0013802</v>
      </c>
      <c r="U40">
        <f>'grpc size raw data'!A38</f>
        <v>37</v>
      </c>
      <c r="V40">
        <f>'grpc size raw data'!B38</f>
        <v>0</v>
      </c>
      <c r="W40">
        <f>IF('grpc size raw data'!C38&lt;&gt;0,'grpc size raw data'!C38,"")</f>
        <v>25</v>
      </c>
      <c r="X40">
        <f>'grpc size raw data'!D38</f>
        <v>37</v>
      </c>
      <c r="Y40">
        <f>'grpc size raw data'!E38</f>
        <v>1</v>
      </c>
      <c r="Z40">
        <f>IF('grpc size raw data'!F38&lt;&gt;0,'grpc size raw data'!F38,"")</f>
        <v>25</v>
      </c>
      <c r="AA40">
        <f>'grpc size raw data'!G38</f>
        <v>37</v>
      </c>
      <c r="AB40">
        <f>'grpc size raw data'!H38</f>
        <v>2</v>
      </c>
      <c r="AC40">
        <f>IF('grpc size raw data'!I38&lt;&gt;0,'grpc size raw data'!I38/1000000,"")</f>
        <v>353.99990400000002</v>
      </c>
      <c r="AD40">
        <f>'grpc size raw data'!J38</f>
        <v>37</v>
      </c>
      <c r="AE40">
        <f>'grpc size raw data'!K38</f>
        <v>3</v>
      </c>
      <c r="AF40">
        <f>IF('grpc size raw data'!L38&lt;&gt;0,'grpc size raw data'!L38/1000000,"")</f>
        <v>353.99990200000002</v>
      </c>
      <c r="AH40">
        <f>'http time raw data'!A38</f>
        <v>7</v>
      </c>
      <c r="AI40">
        <f>'http time raw data'!B38</f>
        <v>0</v>
      </c>
      <c r="AJ40">
        <f>IF('http time raw data'!C38&lt;&gt;"",'http time raw data'!C38/1000000,"")</f>
        <v>5451.3011900000001</v>
      </c>
      <c r="AK40">
        <f>IF('http time raw data'!C38&lt;&gt;"",AVERAGE(AJ$3:AJ$998),"")</f>
        <v>5845.5942747999998</v>
      </c>
      <c r="AL40">
        <f>'http time raw data'!D38</f>
        <v>7</v>
      </c>
      <c r="AM40">
        <f>'http time raw data'!E38</f>
        <v>1</v>
      </c>
      <c r="AN40">
        <f>IF('http time raw data'!F38&lt;&gt;"",'http time raw data'!F38/1000000,"")</f>
        <v>5155.6221500000001</v>
      </c>
      <c r="AO40">
        <f>IF('http time raw data'!F38&lt;&gt;"",AVERAGE(AN$3:AN$998),"")</f>
        <v>3988.7647646000009</v>
      </c>
      <c r="AP40">
        <f>'http time raw data'!G38</f>
        <v>7</v>
      </c>
      <c r="AQ40">
        <f>'http time raw data'!H38</f>
        <v>2</v>
      </c>
      <c r="AR40">
        <f>IF('http time raw data'!I38&lt;&gt;"",'http time raw data'!I38/1000000,"")</f>
        <v>2.80071</v>
      </c>
      <c r="AS40">
        <f>IF('http time raw data'!I38&lt;&gt;"",AVERAGE(AR$3:AR$998),"")</f>
        <v>2.5108271999999996</v>
      </c>
      <c r="AT40">
        <f>'http time raw data'!J38</f>
        <v>7</v>
      </c>
      <c r="AU40">
        <f>'http time raw data'!K38</f>
        <v>3</v>
      </c>
      <c r="AV40">
        <f>IF('http time raw data'!L38&lt;&gt;"",'http time raw data'!L38/1000000,"")</f>
        <v>41.001849999999997</v>
      </c>
      <c r="AW40">
        <f>IF('http time raw data'!L38&lt;&gt;"",AVERAGE(AV$3:AV$998),"")</f>
        <v>50.261631999999992</v>
      </c>
      <c r="AX40">
        <f>'http time raw data'!M38</f>
        <v>7</v>
      </c>
      <c r="AY40">
        <f>'http time raw data'!N38</f>
        <v>4</v>
      </c>
      <c r="AZ40">
        <f>IF('http time raw data'!O38&lt;&gt;"",'http time raw data'!O38/1000000,"")</f>
        <v>19.477399999999999</v>
      </c>
      <c r="BA40">
        <f>IF('http time raw data'!O38&lt;&gt;"",AVERAGE(AZ$3:AZ$998),"")</f>
        <v>24.711695599999999</v>
      </c>
      <c r="BB40">
        <f>'http size raw data'!A38</f>
        <v>37</v>
      </c>
      <c r="BC40">
        <f>'http size raw data'!B38</f>
        <v>0</v>
      </c>
      <c r="BD40">
        <f>IF('http size raw data'!C38&lt;&gt;0,'http size raw data'!C38,"")</f>
        <v>60</v>
      </c>
      <c r="BE40">
        <f>'http size raw data'!D38</f>
        <v>37</v>
      </c>
      <c r="BF40">
        <f>'http size raw data'!E38</f>
        <v>1</v>
      </c>
      <c r="BG40">
        <f>IF('http size raw data'!F38&lt;&gt;0,'http size raw data'!F38,"")</f>
        <v>1</v>
      </c>
      <c r="BH40">
        <f>'http size raw data'!G38</f>
        <v>37</v>
      </c>
      <c r="BI40">
        <f>'http size raw data'!H38</f>
        <v>2</v>
      </c>
      <c r="BJ40">
        <f>IF('http size raw data'!I38&lt;&gt;0,'http size raw data'!I38,"")</f>
        <v>62</v>
      </c>
      <c r="BK40">
        <f>'http size raw data'!J38</f>
        <v>37</v>
      </c>
      <c r="BL40">
        <f>'http size raw data'!K38</f>
        <v>3</v>
      </c>
      <c r="BM40">
        <f>IF('http size raw data'!L38&lt;&gt;0,'http size raw data'!L38,"")</f>
        <v>3</v>
      </c>
      <c r="BN40">
        <f>'http size raw data'!M38</f>
        <v>37</v>
      </c>
      <c r="BO40">
        <f>'http size raw data'!N38</f>
        <v>4</v>
      </c>
      <c r="BP40">
        <f>IF('http size raw data'!O38&lt;&gt;0,'http size raw data'!O38/1000000,"")</f>
        <v>356.71215599999999</v>
      </c>
      <c r="BQ40">
        <f>'http size raw data'!P38</f>
        <v>37</v>
      </c>
      <c r="BR40">
        <f>'http size raw data'!Q38</f>
        <v>5</v>
      </c>
      <c r="BS40">
        <f>IF('http size raw data'!R38&lt;&gt;0,'http size raw data'!R38/1000000,"")</f>
        <v>9.9999999999999995E-7</v>
      </c>
      <c r="BT40">
        <f>'http size raw data'!S38</f>
        <v>37</v>
      </c>
      <c r="BU40">
        <f>'http size raw data'!T38</f>
        <v>6</v>
      </c>
      <c r="BV40">
        <f>IF('http size raw data'!U38&lt;&gt;0,'http size raw data'!U38/1000000,"")</f>
        <v>356.71215699999999</v>
      </c>
      <c r="BW40">
        <f>'http size raw data'!V38</f>
        <v>37</v>
      </c>
      <c r="BX40">
        <f>'http size raw data'!W38</f>
        <v>7</v>
      </c>
      <c r="BY40">
        <f>IF('http size raw data'!X38&lt;&gt;0,'http size raw data'!X38/1000000,"")</f>
        <v>1.9999999999999999E-6</v>
      </c>
    </row>
    <row r="41" spans="1:77" x14ac:dyDescent="0.25">
      <c r="A41">
        <f>'grpc time raw data'!A39</f>
        <v>28</v>
      </c>
      <c r="B41">
        <f>'grpc time raw data'!B39</f>
        <v>0</v>
      </c>
      <c r="C41">
        <f>IF('grpc time raw data'!C39&lt;&gt;"",'grpc time raw data'!C39/1000000,"")</f>
        <v>836.79445999999996</v>
      </c>
      <c r="D41">
        <f>IF('grpc time raw data'!C39&lt;&gt;"",AVERAGE(C$3:C$998),"")</f>
        <v>855.89392819999978</v>
      </c>
      <c r="E41">
        <f>'grpc time raw data'!D39</f>
        <v>28</v>
      </c>
      <c r="F41">
        <f>'grpc time raw data'!E39</f>
        <v>1</v>
      </c>
      <c r="G41">
        <f>IF('grpc time raw data'!F39&lt;&gt;"",'grpc time raw data'!F39/1000000,"")</f>
        <v>851.69326999999998</v>
      </c>
      <c r="H41">
        <f>IF('grpc time raw data'!F39&lt;&gt;"",AVERAGE(G$3:G$998),"")</f>
        <v>905.26442219999967</v>
      </c>
      <c r="I41">
        <f>'grpc time raw data'!G39</f>
        <v>28</v>
      </c>
      <c r="J41">
        <f>'grpc time raw data'!H39</f>
        <v>2</v>
      </c>
      <c r="K41">
        <f>IF('grpc time raw data'!I39&lt;&gt;"",'grpc time raw data'!I39/1000000,"")</f>
        <v>0.63768000000000002</v>
      </c>
      <c r="L41">
        <f>IF('grpc time raw data'!I39&lt;&gt;"",AVERAGE(K$3:K$998),"")</f>
        <v>0.79489799999999999</v>
      </c>
      <c r="M41">
        <f>'grpc time raw data'!J39</f>
        <v>28</v>
      </c>
      <c r="N41">
        <f>'grpc time raw data'!K39</f>
        <v>3</v>
      </c>
      <c r="O41">
        <f>IF('grpc time raw data'!L39&lt;&gt;"",'grpc time raw data'!L39/1000000,"")</f>
        <v>22.39734</v>
      </c>
      <c r="P41">
        <f>IF('grpc time raw data'!L39&lt;&gt;"",AVERAGE(O$3:O$998),"")</f>
        <v>23.922067999999999</v>
      </c>
      <c r="Q41">
        <f>'grpc time raw data'!M39</f>
        <v>28</v>
      </c>
      <c r="R41">
        <f>'grpc time raw data'!N39</f>
        <v>4</v>
      </c>
      <c r="S41">
        <f>IF('grpc time raw data'!O39&lt;&gt;"",'grpc time raw data'!O39/1000000,"")</f>
        <v>19.994630000000001</v>
      </c>
      <c r="T41">
        <f>IF('grpc time raw data'!O39&lt;&gt;"",AVERAGE(S$3:S$998),"")</f>
        <v>21.0013802</v>
      </c>
      <c r="U41">
        <f>'grpc size raw data'!A39</f>
        <v>38</v>
      </c>
      <c r="V41">
        <f>'grpc size raw data'!B39</f>
        <v>0</v>
      </c>
      <c r="W41">
        <f>IF('grpc size raw data'!C39&lt;&gt;0,'grpc size raw data'!C39,"")</f>
        <v>25</v>
      </c>
      <c r="X41">
        <f>'grpc size raw data'!D39</f>
        <v>38</v>
      </c>
      <c r="Y41">
        <f>'grpc size raw data'!E39</f>
        <v>1</v>
      </c>
      <c r="Z41">
        <f>IF('grpc size raw data'!F39&lt;&gt;0,'grpc size raw data'!F39,"")</f>
        <v>25</v>
      </c>
      <c r="AA41">
        <f>'grpc size raw data'!G39</f>
        <v>38</v>
      </c>
      <c r="AB41">
        <f>'grpc size raw data'!H39</f>
        <v>2</v>
      </c>
      <c r="AC41">
        <f>IF('grpc size raw data'!I39&lt;&gt;0,'grpc size raw data'!I39/1000000,"")</f>
        <v>353.99990400000002</v>
      </c>
      <c r="AD41">
        <f>'grpc size raw data'!J39</f>
        <v>38</v>
      </c>
      <c r="AE41">
        <f>'grpc size raw data'!K39</f>
        <v>3</v>
      </c>
      <c r="AF41">
        <f>IF('grpc size raw data'!L39&lt;&gt;0,'grpc size raw data'!L39/1000000,"")</f>
        <v>353.99990200000002</v>
      </c>
      <c r="AH41">
        <f>'http time raw data'!A39</f>
        <v>8</v>
      </c>
      <c r="AI41">
        <f>'http time raw data'!B39</f>
        <v>0</v>
      </c>
      <c r="AJ41">
        <f>IF('http time raw data'!C39&lt;&gt;"",'http time raw data'!C39/1000000,"")</f>
        <v>5011.17004</v>
      </c>
      <c r="AK41">
        <f>IF('http time raw data'!C39&lt;&gt;"",AVERAGE(AJ$3:AJ$998),"")</f>
        <v>5845.5942747999998</v>
      </c>
      <c r="AL41">
        <f>'http time raw data'!D39</f>
        <v>8</v>
      </c>
      <c r="AM41">
        <f>'http time raw data'!E39</f>
        <v>1</v>
      </c>
      <c r="AN41">
        <f>IF('http time raw data'!F39&lt;&gt;"",'http time raw data'!F39/1000000,"")</f>
        <v>2231.7238900000002</v>
      </c>
      <c r="AO41">
        <f>IF('http time raw data'!F39&lt;&gt;"",AVERAGE(AN$3:AN$998),"")</f>
        <v>3988.7647646000009</v>
      </c>
      <c r="AP41">
        <f>'http time raw data'!G39</f>
        <v>8</v>
      </c>
      <c r="AQ41">
        <f>'http time raw data'!H39</f>
        <v>2</v>
      </c>
      <c r="AR41">
        <f>IF('http time raw data'!I39&lt;&gt;"",'http time raw data'!I39/1000000,"")</f>
        <v>0.97509999999999997</v>
      </c>
      <c r="AS41">
        <f>IF('http time raw data'!I39&lt;&gt;"",AVERAGE(AR$3:AR$998),"")</f>
        <v>2.5108271999999996</v>
      </c>
      <c r="AT41">
        <f>'http time raw data'!J39</f>
        <v>8</v>
      </c>
      <c r="AU41">
        <f>'http time raw data'!K39</f>
        <v>3</v>
      </c>
      <c r="AV41">
        <f>IF('http time raw data'!L39&lt;&gt;"",'http time raw data'!L39/1000000,"")</f>
        <v>34.80742</v>
      </c>
      <c r="AW41">
        <f>IF('http time raw data'!L39&lt;&gt;"",AVERAGE(AV$3:AV$998),"")</f>
        <v>50.261631999999992</v>
      </c>
      <c r="AX41">
        <f>'http time raw data'!M39</f>
        <v>8</v>
      </c>
      <c r="AY41">
        <f>'http time raw data'!N39</f>
        <v>4</v>
      </c>
      <c r="AZ41">
        <f>IF('http time raw data'!O39&lt;&gt;"",'http time raw data'!O39/1000000,"")</f>
        <v>18.917960000000001</v>
      </c>
      <c r="BA41">
        <f>IF('http time raw data'!O39&lt;&gt;"",AVERAGE(AZ$3:AZ$998),"")</f>
        <v>24.711695599999999</v>
      </c>
      <c r="BB41">
        <f>'http size raw data'!A39</f>
        <v>38</v>
      </c>
      <c r="BC41">
        <f>'http size raw data'!B39</f>
        <v>0</v>
      </c>
      <c r="BD41">
        <f>IF('http size raw data'!C39&lt;&gt;0,'http size raw data'!C39,"")</f>
        <v>60</v>
      </c>
      <c r="BE41">
        <f>'http size raw data'!D39</f>
        <v>38</v>
      </c>
      <c r="BF41">
        <f>'http size raw data'!E39</f>
        <v>1</v>
      </c>
      <c r="BG41">
        <f>IF('http size raw data'!F39&lt;&gt;0,'http size raw data'!F39,"")</f>
        <v>1</v>
      </c>
      <c r="BH41">
        <f>'http size raw data'!G39</f>
        <v>38</v>
      </c>
      <c r="BI41">
        <f>'http size raw data'!H39</f>
        <v>2</v>
      </c>
      <c r="BJ41">
        <f>IF('http size raw data'!I39&lt;&gt;0,'http size raw data'!I39,"")</f>
        <v>62</v>
      </c>
      <c r="BK41">
        <f>'http size raw data'!J39</f>
        <v>38</v>
      </c>
      <c r="BL41">
        <f>'http size raw data'!K39</f>
        <v>3</v>
      </c>
      <c r="BM41">
        <f>IF('http size raw data'!L39&lt;&gt;0,'http size raw data'!L39,"")</f>
        <v>3</v>
      </c>
      <c r="BN41">
        <f>'http size raw data'!M39</f>
        <v>38</v>
      </c>
      <c r="BO41">
        <f>'http size raw data'!N39</f>
        <v>4</v>
      </c>
      <c r="BP41">
        <f>IF('http size raw data'!O39&lt;&gt;0,'http size raw data'!O39/1000000,"")</f>
        <v>356.71215599999999</v>
      </c>
      <c r="BQ41">
        <f>'http size raw data'!P39</f>
        <v>38</v>
      </c>
      <c r="BR41">
        <f>'http size raw data'!Q39</f>
        <v>5</v>
      </c>
      <c r="BS41">
        <f>IF('http size raw data'!R39&lt;&gt;0,'http size raw data'!R39/1000000,"")</f>
        <v>9.9999999999999995E-7</v>
      </c>
      <c r="BT41">
        <f>'http size raw data'!S39</f>
        <v>38</v>
      </c>
      <c r="BU41">
        <f>'http size raw data'!T39</f>
        <v>6</v>
      </c>
      <c r="BV41">
        <f>IF('http size raw data'!U39&lt;&gt;0,'http size raw data'!U39/1000000,"")</f>
        <v>356.71215699999999</v>
      </c>
      <c r="BW41">
        <f>'http size raw data'!V39</f>
        <v>38</v>
      </c>
      <c r="BX41">
        <f>'http size raw data'!W39</f>
        <v>7</v>
      </c>
      <c r="BY41">
        <f>IF('http size raw data'!X39&lt;&gt;0,'http size raw data'!X39/1000000,"")</f>
        <v>1.9999999999999999E-6</v>
      </c>
    </row>
    <row r="42" spans="1:77" x14ac:dyDescent="0.25">
      <c r="A42">
        <f>'grpc time raw data'!A40</f>
        <v>29</v>
      </c>
      <c r="B42">
        <f>'grpc time raw data'!B40</f>
        <v>0</v>
      </c>
      <c r="C42">
        <f>IF('grpc time raw data'!C40&lt;&gt;"",'grpc time raw data'!C40/1000000,"")</f>
        <v>835.83721000000003</v>
      </c>
      <c r="D42">
        <f>IF('grpc time raw data'!C40&lt;&gt;"",AVERAGE(C$3:C$998),"")</f>
        <v>855.89392819999978</v>
      </c>
      <c r="E42">
        <f>'grpc time raw data'!D40</f>
        <v>29</v>
      </c>
      <c r="F42">
        <f>'grpc time raw data'!E40</f>
        <v>1</v>
      </c>
      <c r="G42">
        <f>IF('grpc time raw data'!F40&lt;&gt;"",'grpc time raw data'!F40/1000000,"")</f>
        <v>845.41188</v>
      </c>
      <c r="H42">
        <f>IF('grpc time raw data'!F40&lt;&gt;"",AVERAGE(G$3:G$998),"")</f>
        <v>905.26442219999967</v>
      </c>
      <c r="I42">
        <f>'grpc time raw data'!G40</f>
        <v>29</v>
      </c>
      <c r="J42">
        <f>'grpc time raw data'!H40</f>
        <v>2</v>
      </c>
      <c r="K42">
        <f>IF('grpc time raw data'!I40&lt;&gt;"",'grpc time raw data'!I40/1000000,"")</f>
        <v>0.93784999999999996</v>
      </c>
      <c r="L42">
        <f>IF('grpc time raw data'!I40&lt;&gt;"",AVERAGE(K$3:K$998),"")</f>
        <v>0.79489799999999999</v>
      </c>
      <c r="M42">
        <f>'grpc time raw data'!J40</f>
        <v>29</v>
      </c>
      <c r="N42">
        <f>'grpc time raw data'!K40</f>
        <v>3</v>
      </c>
      <c r="O42">
        <f>IF('grpc time raw data'!L40&lt;&gt;"",'grpc time raw data'!L40/1000000,"")</f>
        <v>21.925999999999998</v>
      </c>
      <c r="P42">
        <f>IF('grpc time raw data'!L40&lt;&gt;"",AVERAGE(O$3:O$998),"")</f>
        <v>23.922067999999999</v>
      </c>
      <c r="Q42">
        <f>'grpc time raw data'!M40</f>
        <v>29</v>
      </c>
      <c r="R42">
        <f>'grpc time raw data'!N40</f>
        <v>4</v>
      </c>
      <c r="S42">
        <f>IF('grpc time raw data'!O40&lt;&gt;"",'grpc time raw data'!O40/1000000,"")</f>
        <v>20.042929999999998</v>
      </c>
      <c r="T42">
        <f>IF('grpc time raw data'!O40&lt;&gt;"",AVERAGE(S$3:S$998),"")</f>
        <v>21.0013802</v>
      </c>
      <c r="U42">
        <f>'grpc size raw data'!A40</f>
        <v>39</v>
      </c>
      <c r="V42">
        <f>'grpc size raw data'!B40</f>
        <v>0</v>
      </c>
      <c r="W42">
        <f>IF('grpc size raw data'!C40&lt;&gt;0,'grpc size raw data'!C40,"")</f>
        <v>25</v>
      </c>
      <c r="X42">
        <f>'grpc size raw data'!D40</f>
        <v>39</v>
      </c>
      <c r="Y42">
        <f>'grpc size raw data'!E40</f>
        <v>1</v>
      </c>
      <c r="Z42">
        <f>IF('grpc size raw data'!F40&lt;&gt;0,'grpc size raw data'!F40,"")</f>
        <v>25</v>
      </c>
      <c r="AA42">
        <f>'grpc size raw data'!G40</f>
        <v>39</v>
      </c>
      <c r="AB42">
        <f>'grpc size raw data'!H40</f>
        <v>2</v>
      </c>
      <c r="AC42">
        <f>IF('grpc size raw data'!I40&lt;&gt;0,'grpc size raw data'!I40/1000000,"")</f>
        <v>353.99990400000002</v>
      </c>
      <c r="AD42">
        <f>'grpc size raw data'!J40</f>
        <v>39</v>
      </c>
      <c r="AE42">
        <f>'grpc size raw data'!K40</f>
        <v>3</v>
      </c>
      <c r="AF42">
        <f>IF('grpc size raw data'!L40&lt;&gt;0,'grpc size raw data'!L40/1000000,"")</f>
        <v>353.99990200000002</v>
      </c>
      <c r="AH42">
        <f>'http time raw data'!A40</f>
        <v>9</v>
      </c>
      <c r="AI42">
        <f>'http time raw data'!B40</f>
        <v>0</v>
      </c>
      <c r="AJ42">
        <f>IF('http time raw data'!C40&lt;&gt;"",'http time raw data'!C40/1000000,"")</f>
        <v>5097.8189499999999</v>
      </c>
      <c r="AK42">
        <f>IF('http time raw data'!C40&lt;&gt;"",AVERAGE(AJ$3:AJ$998),"")</f>
        <v>5845.5942747999998</v>
      </c>
      <c r="AL42">
        <f>'http time raw data'!D40</f>
        <v>9</v>
      </c>
      <c r="AM42">
        <f>'http time raw data'!E40</f>
        <v>1</v>
      </c>
      <c r="AN42">
        <f>IF('http time raw data'!F40&lt;&gt;"",'http time raw data'!F40/1000000,"")</f>
        <v>4402.5946199999998</v>
      </c>
      <c r="AO42">
        <f>IF('http time raw data'!F40&lt;&gt;"",AVERAGE(AN$3:AN$998),"")</f>
        <v>3988.7647646000009</v>
      </c>
      <c r="AP42">
        <f>'http time raw data'!G40</f>
        <v>9</v>
      </c>
      <c r="AQ42">
        <f>'http time raw data'!H40</f>
        <v>2</v>
      </c>
      <c r="AR42">
        <f>IF('http time raw data'!I40&lt;&gt;"",'http time raw data'!I40/1000000,"")</f>
        <v>0.91108999999999996</v>
      </c>
      <c r="AS42">
        <f>IF('http time raw data'!I40&lt;&gt;"",AVERAGE(AR$3:AR$998),"")</f>
        <v>2.5108271999999996</v>
      </c>
      <c r="AT42">
        <f>'http time raw data'!J40</f>
        <v>9</v>
      </c>
      <c r="AU42">
        <f>'http time raw data'!K40</f>
        <v>3</v>
      </c>
      <c r="AV42">
        <f>IF('http time raw data'!L40&lt;&gt;"",'http time raw data'!L40/1000000,"")</f>
        <v>36.604210000000002</v>
      </c>
      <c r="AW42">
        <f>IF('http time raw data'!L40&lt;&gt;"",AVERAGE(AV$3:AV$998),"")</f>
        <v>50.261631999999992</v>
      </c>
      <c r="AX42">
        <f>'http time raw data'!M40</f>
        <v>9</v>
      </c>
      <c r="AY42">
        <f>'http time raw data'!N40</f>
        <v>4</v>
      </c>
      <c r="AZ42">
        <f>IF('http time raw data'!O40&lt;&gt;"",'http time raw data'!O40/1000000,"")</f>
        <v>21.944040000000001</v>
      </c>
      <c r="BA42">
        <f>IF('http time raw data'!O40&lt;&gt;"",AVERAGE(AZ$3:AZ$998),"")</f>
        <v>24.711695599999999</v>
      </c>
      <c r="BB42">
        <f>'http size raw data'!A40</f>
        <v>39</v>
      </c>
      <c r="BC42">
        <f>'http size raw data'!B40</f>
        <v>0</v>
      </c>
      <c r="BD42">
        <f>IF('http size raw data'!C40&lt;&gt;0,'http size raw data'!C40,"")</f>
        <v>60</v>
      </c>
      <c r="BE42">
        <f>'http size raw data'!D40</f>
        <v>39</v>
      </c>
      <c r="BF42">
        <f>'http size raw data'!E40</f>
        <v>1</v>
      </c>
      <c r="BG42">
        <f>IF('http size raw data'!F40&lt;&gt;0,'http size raw data'!F40,"")</f>
        <v>1</v>
      </c>
      <c r="BH42">
        <f>'http size raw data'!G40</f>
        <v>39</v>
      </c>
      <c r="BI42">
        <f>'http size raw data'!H40</f>
        <v>2</v>
      </c>
      <c r="BJ42">
        <f>IF('http size raw data'!I40&lt;&gt;0,'http size raw data'!I40,"")</f>
        <v>62</v>
      </c>
      <c r="BK42">
        <f>'http size raw data'!J40</f>
        <v>39</v>
      </c>
      <c r="BL42">
        <f>'http size raw data'!K40</f>
        <v>3</v>
      </c>
      <c r="BM42">
        <f>IF('http size raw data'!L40&lt;&gt;0,'http size raw data'!L40,"")</f>
        <v>3</v>
      </c>
      <c r="BN42">
        <f>'http size raw data'!M40</f>
        <v>39</v>
      </c>
      <c r="BO42">
        <f>'http size raw data'!N40</f>
        <v>4</v>
      </c>
      <c r="BP42">
        <f>IF('http size raw data'!O40&lt;&gt;0,'http size raw data'!O40/1000000,"")</f>
        <v>356.71215599999999</v>
      </c>
      <c r="BQ42">
        <f>'http size raw data'!P40</f>
        <v>39</v>
      </c>
      <c r="BR42">
        <f>'http size raw data'!Q40</f>
        <v>5</v>
      </c>
      <c r="BS42">
        <f>IF('http size raw data'!R40&lt;&gt;0,'http size raw data'!R40/1000000,"")</f>
        <v>9.9999999999999995E-7</v>
      </c>
      <c r="BT42">
        <f>'http size raw data'!S40</f>
        <v>39</v>
      </c>
      <c r="BU42">
        <f>'http size raw data'!T40</f>
        <v>6</v>
      </c>
      <c r="BV42">
        <f>IF('http size raw data'!U40&lt;&gt;0,'http size raw data'!U40/1000000,"")</f>
        <v>356.71215699999999</v>
      </c>
      <c r="BW42">
        <f>'http size raw data'!V40</f>
        <v>39</v>
      </c>
      <c r="BX42">
        <f>'http size raw data'!W40</f>
        <v>7</v>
      </c>
      <c r="BY42">
        <f>IF('http size raw data'!X40&lt;&gt;0,'http size raw data'!X40/1000000,"")</f>
        <v>1.9999999999999999E-6</v>
      </c>
    </row>
    <row r="43" spans="1:77" x14ac:dyDescent="0.25">
      <c r="A43">
        <f>'grpc time raw data'!A41</f>
        <v>30</v>
      </c>
      <c r="B43">
        <f>'grpc time raw data'!B41</f>
        <v>0</v>
      </c>
      <c r="C43">
        <f>IF('grpc time raw data'!C41&lt;&gt;"",'grpc time raw data'!C41/1000000,"")</f>
        <v>936.95309999999995</v>
      </c>
      <c r="D43">
        <f>IF('grpc time raw data'!C41&lt;&gt;"",AVERAGE(C$3:C$998),"")</f>
        <v>855.89392819999978</v>
      </c>
      <c r="E43">
        <f>'grpc time raw data'!D41</f>
        <v>30</v>
      </c>
      <c r="F43">
        <f>'grpc time raw data'!E41</f>
        <v>1</v>
      </c>
      <c r="G43">
        <f>IF('grpc time raw data'!F41&lt;&gt;"",'grpc time raw data'!F41/1000000,"")</f>
        <v>844.75927000000001</v>
      </c>
      <c r="H43">
        <f>IF('grpc time raw data'!F41&lt;&gt;"",AVERAGE(G$3:G$998),"")</f>
        <v>905.26442219999967</v>
      </c>
      <c r="I43">
        <f>'grpc time raw data'!G41</f>
        <v>30</v>
      </c>
      <c r="J43">
        <f>'grpc time raw data'!H41</f>
        <v>2</v>
      </c>
      <c r="K43">
        <f>IF('grpc time raw data'!I41&lt;&gt;"",'grpc time raw data'!I41/1000000,"")</f>
        <v>0.43334</v>
      </c>
      <c r="L43">
        <f>IF('grpc time raw data'!I41&lt;&gt;"",AVERAGE(K$3:K$998),"")</f>
        <v>0.79489799999999999</v>
      </c>
      <c r="M43">
        <f>'grpc time raw data'!J41</f>
        <v>30</v>
      </c>
      <c r="N43">
        <f>'grpc time raw data'!K41</f>
        <v>3</v>
      </c>
      <c r="O43">
        <f>IF('grpc time raw data'!L41&lt;&gt;"",'grpc time raw data'!L41/1000000,"")</f>
        <v>23.532499999999999</v>
      </c>
      <c r="P43">
        <f>IF('grpc time raw data'!L41&lt;&gt;"",AVERAGE(O$3:O$998),"")</f>
        <v>23.922067999999999</v>
      </c>
      <c r="Q43">
        <f>'grpc time raw data'!M41</f>
        <v>30</v>
      </c>
      <c r="R43">
        <f>'grpc time raw data'!N41</f>
        <v>4</v>
      </c>
      <c r="S43">
        <f>IF('grpc time raw data'!O41&lt;&gt;"",'grpc time raw data'!O41/1000000,"")</f>
        <v>20.211020000000001</v>
      </c>
      <c r="T43">
        <f>IF('grpc time raw data'!O41&lt;&gt;"",AVERAGE(S$3:S$998),"")</f>
        <v>21.0013802</v>
      </c>
      <c r="U43">
        <f>'grpc size raw data'!A41</f>
        <v>40</v>
      </c>
      <c r="V43">
        <f>'grpc size raw data'!B41</f>
        <v>0</v>
      </c>
      <c r="W43">
        <f>IF('grpc size raw data'!C41&lt;&gt;0,'grpc size raw data'!C41,"")</f>
        <v>25</v>
      </c>
      <c r="X43">
        <f>'grpc size raw data'!D41</f>
        <v>40</v>
      </c>
      <c r="Y43">
        <f>'grpc size raw data'!E41</f>
        <v>1</v>
      </c>
      <c r="Z43">
        <f>IF('grpc size raw data'!F41&lt;&gt;0,'grpc size raw data'!F41,"")</f>
        <v>25</v>
      </c>
      <c r="AA43">
        <f>'grpc size raw data'!G41</f>
        <v>40</v>
      </c>
      <c r="AB43">
        <f>'grpc size raw data'!H41</f>
        <v>2</v>
      </c>
      <c r="AC43">
        <f>IF('grpc size raw data'!I41&lt;&gt;0,'grpc size raw data'!I41/1000000,"")</f>
        <v>353.99990400000002</v>
      </c>
      <c r="AD43">
        <f>'grpc size raw data'!J41</f>
        <v>40</v>
      </c>
      <c r="AE43">
        <f>'grpc size raw data'!K41</f>
        <v>3</v>
      </c>
      <c r="AF43">
        <f>IF('grpc size raw data'!L41&lt;&gt;0,'grpc size raw data'!L41/1000000,"")</f>
        <v>353.99990200000002</v>
      </c>
      <c r="AH43">
        <f>'http time raw data'!A41</f>
        <v>10</v>
      </c>
      <c r="AI43">
        <f>'http time raw data'!B41</f>
        <v>0</v>
      </c>
      <c r="AJ43">
        <f>IF('http time raw data'!C41&lt;&gt;"",'http time raw data'!C41/1000000,"")</f>
        <v>6808.0289599999996</v>
      </c>
      <c r="AK43">
        <f>IF('http time raw data'!C41&lt;&gt;"",AVERAGE(AJ$3:AJ$998),"")</f>
        <v>5845.5942747999998</v>
      </c>
      <c r="AL43">
        <f>'http time raw data'!D41</f>
        <v>10</v>
      </c>
      <c r="AM43">
        <f>'http time raw data'!E41</f>
        <v>1</v>
      </c>
      <c r="AN43">
        <f>IF('http time raw data'!F41&lt;&gt;"",'http time raw data'!F41/1000000,"")</f>
        <v>3189.4969700000001</v>
      </c>
      <c r="AO43">
        <f>IF('http time raw data'!F41&lt;&gt;"",AVERAGE(AN$3:AN$998),"")</f>
        <v>3988.7647646000009</v>
      </c>
      <c r="AP43">
        <f>'http time raw data'!G41</f>
        <v>10</v>
      </c>
      <c r="AQ43">
        <f>'http time raw data'!H41</f>
        <v>2</v>
      </c>
      <c r="AR43">
        <f>IF('http time raw data'!I41&lt;&gt;"",'http time raw data'!I41/1000000,"")</f>
        <v>4.1142599999999998</v>
      </c>
      <c r="AS43">
        <f>IF('http time raw data'!I41&lt;&gt;"",AVERAGE(AR$3:AR$998),"")</f>
        <v>2.5108271999999996</v>
      </c>
      <c r="AT43">
        <f>'http time raw data'!J41</f>
        <v>10</v>
      </c>
      <c r="AU43">
        <f>'http time raw data'!K41</f>
        <v>3</v>
      </c>
      <c r="AV43">
        <f>IF('http time raw data'!L41&lt;&gt;"",'http time raw data'!L41/1000000,"")</f>
        <v>42.079149999999998</v>
      </c>
      <c r="AW43">
        <f>IF('http time raw data'!L41&lt;&gt;"",AVERAGE(AV$3:AV$998),"")</f>
        <v>50.261631999999992</v>
      </c>
      <c r="AX43">
        <f>'http time raw data'!M41</f>
        <v>10</v>
      </c>
      <c r="AY43">
        <f>'http time raw data'!N41</f>
        <v>4</v>
      </c>
      <c r="AZ43">
        <f>IF('http time raw data'!O41&lt;&gt;"",'http time raw data'!O41/1000000,"")</f>
        <v>20.130089999999999</v>
      </c>
      <c r="BA43">
        <f>IF('http time raw data'!O41&lt;&gt;"",AVERAGE(AZ$3:AZ$998),"")</f>
        <v>24.711695599999999</v>
      </c>
      <c r="BB43">
        <f>'http size raw data'!A41</f>
        <v>40</v>
      </c>
      <c r="BC43">
        <f>'http size raw data'!B41</f>
        <v>0</v>
      </c>
      <c r="BD43">
        <f>IF('http size raw data'!C41&lt;&gt;0,'http size raw data'!C41,"")</f>
        <v>60</v>
      </c>
      <c r="BE43">
        <f>'http size raw data'!D41</f>
        <v>40</v>
      </c>
      <c r="BF43">
        <f>'http size raw data'!E41</f>
        <v>1</v>
      </c>
      <c r="BG43">
        <f>IF('http size raw data'!F41&lt;&gt;0,'http size raw data'!F41,"")</f>
        <v>1</v>
      </c>
      <c r="BH43">
        <f>'http size raw data'!G41</f>
        <v>40</v>
      </c>
      <c r="BI43">
        <f>'http size raw data'!H41</f>
        <v>2</v>
      </c>
      <c r="BJ43">
        <f>IF('http size raw data'!I41&lt;&gt;0,'http size raw data'!I41,"")</f>
        <v>62</v>
      </c>
      <c r="BK43">
        <f>'http size raw data'!J41</f>
        <v>40</v>
      </c>
      <c r="BL43">
        <f>'http size raw data'!K41</f>
        <v>3</v>
      </c>
      <c r="BM43">
        <f>IF('http size raw data'!L41&lt;&gt;0,'http size raw data'!L41,"")</f>
        <v>3</v>
      </c>
      <c r="BN43">
        <f>'http size raw data'!M41</f>
        <v>40</v>
      </c>
      <c r="BO43">
        <f>'http size raw data'!N41</f>
        <v>4</v>
      </c>
      <c r="BP43">
        <f>IF('http size raw data'!O41&lt;&gt;0,'http size raw data'!O41/1000000,"")</f>
        <v>356.71215599999999</v>
      </c>
      <c r="BQ43">
        <f>'http size raw data'!P41</f>
        <v>40</v>
      </c>
      <c r="BR43">
        <f>'http size raw data'!Q41</f>
        <v>5</v>
      </c>
      <c r="BS43">
        <f>IF('http size raw data'!R41&lt;&gt;0,'http size raw data'!R41/1000000,"")</f>
        <v>9.9999999999999995E-7</v>
      </c>
      <c r="BT43">
        <f>'http size raw data'!S41</f>
        <v>40</v>
      </c>
      <c r="BU43">
        <f>'http size raw data'!T41</f>
        <v>6</v>
      </c>
      <c r="BV43">
        <f>IF('http size raw data'!U41&lt;&gt;0,'http size raw data'!U41/1000000,"")</f>
        <v>356.71215699999999</v>
      </c>
      <c r="BW43">
        <f>'http size raw data'!V41</f>
        <v>40</v>
      </c>
      <c r="BX43">
        <f>'http size raw data'!W41</f>
        <v>7</v>
      </c>
      <c r="BY43">
        <f>IF('http size raw data'!X41&lt;&gt;0,'http size raw data'!X41/1000000,"")</f>
        <v>1.9999999999999999E-6</v>
      </c>
    </row>
    <row r="44" spans="1:77" x14ac:dyDescent="0.25">
      <c r="A44">
        <f>'grpc time raw data'!A42</f>
        <v>31</v>
      </c>
      <c r="B44">
        <f>'grpc time raw data'!B42</f>
        <v>0</v>
      </c>
      <c r="C44">
        <f>IF('grpc time raw data'!C42&lt;&gt;"",'grpc time raw data'!C42/1000000,"")</f>
        <v>831.37918999999999</v>
      </c>
      <c r="D44">
        <f>IF('grpc time raw data'!C42&lt;&gt;"",AVERAGE(C$3:C$998),"")</f>
        <v>855.89392819999978</v>
      </c>
      <c r="E44">
        <f>'grpc time raw data'!D42</f>
        <v>31</v>
      </c>
      <c r="F44">
        <f>'grpc time raw data'!E42</f>
        <v>1</v>
      </c>
      <c r="G44">
        <f>IF('grpc time raw data'!F42&lt;&gt;"",'grpc time raw data'!F42/1000000,"")</f>
        <v>838.69259999999997</v>
      </c>
      <c r="H44">
        <f>IF('grpc time raw data'!F42&lt;&gt;"",AVERAGE(G$3:G$998),"")</f>
        <v>905.26442219999967</v>
      </c>
      <c r="I44">
        <f>'grpc time raw data'!G42</f>
        <v>31</v>
      </c>
      <c r="J44">
        <f>'grpc time raw data'!H42</f>
        <v>2</v>
      </c>
      <c r="K44">
        <f>IF('grpc time raw data'!I42&lt;&gt;"",'grpc time raw data'!I42/1000000,"")</f>
        <v>0.59243999999999997</v>
      </c>
      <c r="L44">
        <f>IF('grpc time raw data'!I42&lt;&gt;"",AVERAGE(K$3:K$998),"")</f>
        <v>0.79489799999999999</v>
      </c>
      <c r="M44">
        <f>'grpc time raw data'!J42</f>
        <v>31</v>
      </c>
      <c r="N44">
        <f>'grpc time raw data'!K42</f>
        <v>3</v>
      </c>
      <c r="O44">
        <f>IF('grpc time raw data'!L42&lt;&gt;"",'grpc time raw data'!L42/1000000,"")</f>
        <v>22.160039999999999</v>
      </c>
      <c r="P44">
        <f>IF('grpc time raw data'!L42&lt;&gt;"",AVERAGE(O$3:O$998),"")</f>
        <v>23.922067999999999</v>
      </c>
      <c r="Q44">
        <f>'grpc time raw data'!M42</f>
        <v>31</v>
      </c>
      <c r="R44">
        <f>'grpc time raw data'!N42</f>
        <v>4</v>
      </c>
      <c r="S44">
        <f>IF('grpc time raw data'!O42&lt;&gt;"",'grpc time raw data'!O42/1000000,"")</f>
        <v>20.062560000000001</v>
      </c>
      <c r="T44">
        <f>IF('grpc time raw data'!O42&lt;&gt;"",AVERAGE(S$3:S$998),"")</f>
        <v>21.0013802</v>
      </c>
      <c r="U44">
        <f>'grpc size raw data'!A42</f>
        <v>41</v>
      </c>
      <c r="V44">
        <f>'grpc size raw data'!B42</f>
        <v>0</v>
      </c>
      <c r="W44">
        <f>IF('grpc size raw data'!C42&lt;&gt;0,'grpc size raw data'!C42,"")</f>
        <v>25</v>
      </c>
      <c r="X44">
        <f>'grpc size raw data'!D42</f>
        <v>41</v>
      </c>
      <c r="Y44">
        <f>'grpc size raw data'!E42</f>
        <v>1</v>
      </c>
      <c r="Z44">
        <f>IF('grpc size raw data'!F42&lt;&gt;0,'grpc size raw data'!F42,"")</f>
        <v>25</v>
      </c>
      <c r="AA44">
        <f>'grpc size raw data'!G42</f>
        <v>41</v>
      </c>
      <c r="AB44">
        <f>'grpc size raw data'!H42</f>
        <v>2</v>
      </c>
      <c r="AC44">
        <f>IF('grpc size raw data'!I42&lt;&gt;0,'grpc size raw data'!I42/1000000,"")</f>
        <v>353.99990400000002</v>
      </c>
      <c r="AD44">
        <f>'grpc size raw data'!J42</f>
        <v>41</v>
      </c>
      <c r="AE44">
        <f>'grpc size raw data'!K42</f>
        <v>3</v>
      </c>
      <c r="AF44">
        <f>IF('grpc size raw data'!L42&lt;&gt;0,'grpc size raw data'!L42/1000000,"")</f>
        <v>353.99990200000002</v>
      </c>
      <c r="AH44">
        <f>'http time raw data'!A42</f>
        <v>11</v>
      </c>
      <c r="AI44">
        <f>'http time raw data'!B42</f>
        <v>0</v>
      </c>
      <c r="AJ44">
        <f>IF('http time raw data'!C42&lt;&gt;"",'http time raw data'!C42/1000000,"")</f>
        <v>5059.1642700000002</v>
      </c>
      <c r="AK44">
        <f>IF('http time raw data'!C42&lt;&gt;"",AVERAGE(AJ$3:AJ$998),"")</f>
        <v>5845.5942747999998</v>
      </c>
      <c r="AL44">
        <f>'http time raw data'!D42</f>
        <v>11</v>
      </c>
      <c r="AM44">
        <f>'http time raw data'!E42</f>
        <v>1</v>
      </c>
      <c r="AN44">
        <f>IF('http time raw data'!F42&lt;&gt;"",'http time raw data'!F42/1000000,"")</f>
        <v>3353.9141399999999</v>
      </c>
      <c r="AO44">
        <f>IF('http time raw data'!F42&lt;&gt;"",AVERAGE(AN$3:AN$998),"")</f>
        <v>3988.7647646000009</v>
      </c>
      <c r="AP44">
        <f>'http time raw data'!G42</f>
        <v>11</v>
      </c>
      <c r="AQ44">
        <f>'http time raw data'!H42</f>
        <v>2</v>
      </c>
      <c r="AR44">
        <f>IF('http time raw data'!I42&lt;&gt;"",'http time raw data'!I42/1000000,"")</f>
        <v>2.1574</v>
      </c>
      <c r="AS44">
        <f>IF('http time raw data'!I42&lt;&gt;"",AVERAGE(AR$3:AR$998),"")</f>
        <v>2.5108271999999996</v>
      </c>
      <c r="AT44">
        <f>'http time raw data'!J42</f>
        <v>11</v>
      </c>
      <c r="AU44">
        <f>'http time raw data'!K42</f>
        <v>3</v>
      </c>
      <c r="AV44">
        <f>IF('http time raw data'!L42&lt;&gt;"",'http time raw data'!L42/1000000,"")</f>
        <v>49.372070000000001</v>
      </c>
      <c r="AW44">
        <f>IF('http time raw data'!L42&lt;&gt;"",AVERAGE(AV$3:AV$998),"")</f>
        <v>50.261631999999992</v>
      </c>
      <c r="AX44">
        <f>'http time raw data'!M42</f>
        <v>11</v>
      </c>
      <c r="AY44">
        <f>'http time raw data'!N42</f>
        <v>4</v>
      </c>
      <c r="AZ44">
        <f>IF('http time raw data'!O42&lt;&gt;"",'http time raw data'!O42/1000000,"")</f>
        <v>28.635760000000001</v>
      </c>
      <c r="BA44">
        <f>IF('http time raw data'!O42&lt;&gt;"",AVERAGE(AZ$3:AZ$998),"")</f>
        <v>24.711695599999999</v>
      </c>
      <c r="BB44">
        <f>'http size raw data'!A42</f>
        <v>41</v>
      </c>
      <c r="BC44">
        <f>'http size raw data'!B42</f>
        <v>0</v>
      </c>
      <c r="BD44">
        <f>IF('http size raw data'!C42&lt;&gt;0,'http size raw data'!C42,"")</f>
        <v>60</v>
      </c>
      <c r="BE44">
        <f>'http size raw data'!D42</f>
        <v>41</v>
      </c>
      <c r="BF44">
        <f>'http size raw data'!E42</f>
        <v>1</v>
      </c>
      <c r="BG44">
        <f>IF('http size raw data'!F42&lt;&gt;0,'http size raw data'!F42,"")</f>
        <v>1</v>
      </c>
      <c r="BH44">
        <f>'http size raw data'!G42</f>
        <v>41</v>
      </c>
      <c r="BI44">
        <f>'http size raw data'!H42</f>
        <v>2</v>
      </c>
      <c r="BJ44">
        <f>IF('http size raw data'!I42&lt;&gt;0,'http size raw data'!I42,"")</f>
        <v>62</v>
      </c>
      <c r="BK44">
        <f>'http size raw data'!J42</f>
        <v>41</v>
      </c>
      <c r="BL44">
        <f>'http size raw data'!K42</f>
        <v>3</v>
      </c>
      <c r="BM44">
        <f>IF('http size raw data'!L42&lt;&gt;0,'http size raw data'!L42,"")</f>
        <v>3</v>
      </c>
      <c r="BN44">
        <f>'http size raw data'!M42</f>
        <v>41</v>
      </c>
      <c r="BO44">
        <f>'http size raw data'!N42</f>
        <v>4</v>
      </c>
      <c r="BP44">
        <f>IF('http size raw data'!O42&lt;&gt;0,'http size raw data'!O42/1000000,"")</f>
        <v>356.71215599999999</v>
      </c>
      <c r="BQ44">
        <f>'http size raw data'!P42</f>
        <v>41</v>
      </c>
      <c r="BR44">
        <f>'http size raw data'!Q42</f>
        <v>5</v>
      </c>
      <c r="BS44">
        <f>IF('http size raw data'!R42&lt;&gt;0,'http size raw data'!R42/1000000,"")</f>
        <v>9.9999999999999995E-7</v>
      </c>
      <c r="BT44">
        <f>'http size raw data'!S42</f>
        <v>41</v>
      </c>
      <c r="BU44">
        <f>'http size raw data'!T42</f>
        <v>6</v>
      </c>
      <c r="BV44">
        <f>IF('http size raw data'!U42&lt;&gt;0,'http size raw data'!U42/1000000,"")</f>
        <v>356.71215699999999</v>
      </c>
      <c r="BW44">
        <f>'http size raw data'!V42</f>
        <v>41</v>
      </c>
      <c r="BX44">
        <f>'http size raw data'!W42</f>
        <v>7</v>
      </c>
      <c r="BY44">
        <f>IF('http size raw data'!X42&lt;&gt;0,'http size raw data'!X42/1000000,"")</f>
        <v>1.9999999999999999E-6</v>
      </c>
    </row>
    <row r="45" spans="1:77" x14ac:dyDescent="0.25">
      <c r="A45">
        <f>'grpc time raw data'!A43</f>
        <v>32</v>
      </c>
      <c r="B45">
        <f>'grpc time raw data'!B43</f>
        <v>0</v>
      </c>
      <c r="C45">
        <f>IF('grpc time raw data'!C43&lt;&gt;"",'grpc time raw data'!C43/1000000,"")</f>
        <v>840.81940999999995</v>
      </c>
      <c r="D45">
        <f>IF('grpc time raw data'!C43&lt;&gt;"",AVERAGE(C$3:C$998),"")</f>
        <v>855.89392819999978</v>
      </c>
      <c r="E45">
        <f>'grpc time raw data'!D43</f>
        <v>32</v>
      </c>
      <c r="F45">
        <f>'grpc time raw data'!E43</f>
        <v>1</v>
      </c>
      <c r="G45">
        <f>IF('grpc time raw data'!F43&lt;&gt;"",'grpc time raw data'!F43/1000000,"")</f>
        <v>875.92507000000001</v>
      </c>
      <c r="H45">
        <f>IF('grpc time raw data'!F43&lt;&gt;"",AVERAGE(G$3:G$998),"")</f>
        <v>905.26442219999967</v>
      </c>
      <c r="I45">
        <f>'grpc time raw data'!G43</f>
        <v>32</v>
      </c>
      <c r="J45">
        <f>'grpc time raw data'!H43</f>
        <v>2</v>
      </c>
      <c r="K45">
        <f>IF('grpc time raw data'!I43&lt;&gt;"",'grpc time raw data'!I43/1000000,"")</f>
        <v>0.97360999999999998</v>
      </c>
      <c r="L45">
        <f>IF('grpc time raw data'!I43&lt;&gt;"",AVERAGE(K$3:K$998),"")</f>
        <v>0.79489799999999999</v>
      </c>
      <c r="M45">
        <f>'grpc time raw data'!J43</f>
        <v>32</v>
      </c>
      <c r="N45">
        <f>'grpc time raw data'!K43</f>
        <v>3</v>
      </c>
      <c r="O45">
        <f>IF('grpc time raw data'!L43&lt;&gt;"",'grpc time raw data'!L43/1000000,"")</f>
        <v>23.204249999999998</v>
      </c>
      <c r="P45">
        <f>IF('grpc time raw data'!L43&lt;&gt;"",AVERAGE(O$3:O$998),"")</f>
        <v>23.922067999999999</v>
      </c>
      <c r="Q45">
        <f>'grpc time raw data'!M43</f>
        <v>32</v>
      </c>
      <c r="R45">
        <f>'grpc time raw data'!N43</f>
        <v>4</v>
      </c>
      <c r="S45">
        <f>IF('grpc time raw data'!O43&lt;&gt;"",'grpc time raw data'!O43/1000000,"")</f>
        <v>20.197510000000001</v>
      </c>
      <c r="T45">
        <f>IF('grpc time raw data'!O43&lt;&gt;"",AVERAGE(S$3:S$998),"")</f>
        <v>21.0013802</v>
      </c>
      <c r="U45">
        <f>'grpc size raw data'!A43</f>
        <v>42</v>
      </c>
      <c r="V45">
        <f>'grpc size raw data'!B43</f>
        <v>0</v>
      </c>
      <c r="W45">
        <f>IF('grpc size raw data'!C43&lt;&gt;0,'grpc size raw data'!C43,"")</f>
        <v>25</v>
      </c>
      <c r="X45">
        <f>'grpc size raw data'!D43</f>
        <v>42</v>
      </c>
      <c r="Y45">
        <f>'grpc size raw data'!E43</f>
        <v>1</v>
      </c>
      <c r="Z45">
        <f>IF('grpc size raw data'!F43&lt;&gt;0,'grpc size raw data'!F43,"")</f>
        <v>25</v>
      </c>
      <c r="AA45">
        <f>'grpc size raw data'!G43</f>
        <v>42</v>
      </c>
      <c r="AB45">
        <f>'grpc size raw data'!H43</f>
        <v>2</v>
      </c>
      <c r="AC45">
        <f>IF('grpc size raw data'!I43&lt;&gt;0,'grpc size raw data'!I43/1000000,"")</f>
        <v>353.99990400000002</v>
      </c>
      <c r="AD45">
        <f>'grpc size raw data'!J43</f>
        <v>42</v>
      </c>
      <c r="AE45">
        <f>'grpc size raw data'!K43</f>
        <v>3</v>
      </c>
      <c r="AF45">
        <f>IF('grpc size raw data'!L43&lt;&gt;0,'grpc size raw data'!L43/1000000,"")</f>
        <v>353.99990200000002</v>
      </c>
      <c r="AH45">
        <f>'http time raw data'!A43</f>
        <v>12</v>
      </c>
      <c r="AI45">
        <f>'http time raw data'!B43</f>
        <v>0</v>
      </c>
      <c r="AJ45">
        <f>IF('http time raw data'!C43&lt;&gt;"",'http time raw data'!C43/1000000,"")</f>
        <v>5390.7733500000004</v>
      </c>
      <c r="AK45">
        <f>IF('http time raw data'!C43&lt;&gt;"",AVERAGE(AJ$3:AJ$998),"")</f>
        <v>5845.5942747999998</v>
      </c>
      <c r="AL45">
        <f>'http time raw data'!D43</f>
        <v>12</v>
      </c>
      <c r="AM45">
        <f>'http time raw data'!E43</f>
        <v>1</v>
      </c>
      <c r="AN45">
        <f>IF('http time raw data'!F43&lt;&gt;"",'http time raw data'!F43/1000000,"")</f>
        <v>5074.9238999999998</v>
      </c>
      <c r="AO45">
        <f>IF('http time raw data'!F43&lt;&gt;"",AVERAGE(AN$3:AN$998),"")</f>
        <v>3988.7647646000009</v>
      </c>
      <c r="AP45">
        <f>'http time raw data'!G43</f>
        <v>12</v>
      </c>
      <c r="AQ45">
        <f>'http time raw data'!H43</f>
        <v>2</v>
      </c>
      <c r="AR45">
        <f>IF('http time raw data'!I43&lt;&gt;"",'http time raw data'!I43/1000000,"")</f>
        <v>2.0419399999999999</v>
      </c>
      <c r="AS45">
        <f>IF('http time raw data'!I43&lt;&gt;"",AVERAGE(AR$3:AR$998),"")</f>
        <v>2.5108271999999996</v>
      </c>
      <c r="AT45">
        <f>'http time raw data'!J43</f>
        <v>12</v>
      </c>
      <c r="AU45">
        <f>'http time raw data'!K43</f>
        <v>3</v>
      </c>
      <c r="AV45">
        <f>IF('http time raw data'!L43&lt;&gt;"",'http time raw data'!L43/1000000,"")</f>
        <v>49.11712</v>
      </c>
      <c r="AW45">
        <f>IF('http time raw data'!L43&lt;&gt;"",AVERAGE(AV$3:AV$998),"")</f>
        <v>50.261631999999992</v>
      </c>
      <c r="AX45">
        <f>'http time raw data'!M43</f>
        <v>12</v>
      </c>
      <c r="AY45">
        <f>'http time raw data'!N43</f>
        <v>4</v>
      </c>
      <c r="AZ45">
        <f>IF('http time raw data'!O43&lt;&gt;"",'http time raw data'!O43/1000000,"")</f>
        <v>23.553090000000001</v>
      </c>
      <c r="BA45">
        <f>IF('http time raw data'!O43&lt;&gt;"",AVERAGE(AZ$3:AZ$998),"")</f>
        <v>24.711695599999999</v>
      </c>
      <c r="BB45">
        <f>'http size raw data'!A43</f>
        <v>42</v>
      </c>
      <c r="BC45">
        <f>'http size raw data'!B43</f>
        <v>0</v>
      </c>
      <c r="BD45">
        <f>IF('http size raw data'!C43&lt;&gt;0,'http size raw data'!C43,"")</f>
        <v>60</v>
      </c>
      <c r="BE45">
        <f>'http size raw data'!D43</f>
        <v>42</v>
      </c>
      <c r="BF45">
        <f>'http size raw data'!E43</f>
        <v>1</v>
      </c>
      <c r="BG45">
        <f>IF('http size raw data'!F43&lt;&gt;0,'http size raw data'!F43,"")</f>
        <v>1</v>
      </c>
      <c r="BH45">
        <f>'http size raw data'!G43</f>
        <v>42</v>
      </c>
      <c r="BI45">
        <f>'http size raw data'!H43</f>
        <v>2</v>
      </c>
      <c r="BJ45">
        <f>IF('http size raw data'!I43&lt;&gt;0,'http size raw data'!I43,"")</f>
        <v>62</v>
      </c>
      <c r="BK45">
        <f>'http size raw data'!J43</f>
        <v>42</v>
      </c>
      <c r="BL45">
        <f>'http size raw data'!K43</f>
        <v>3</v>
      </c>
      <c r="BM45">
        <f>IF('http size raw data'!L43&lt;&gt;0,'http size raw data'!L43,"")</f>
        <v>3</v>
      </c>
      <c r="BN45">
        <f>'http size raw data'!M43</f>
        <v>42</v>
      </c>
      <c r="BO45">
        <f>'http size raw data'!N43</f>
        <v>4</v>
      </c>
      <c r="BP45">
        <f>IF('http size raw data'!O43&lt;&gt;0,'http size raw data'!O43/1000000,"")</f>
        <v>356.71215599999999</v>
      </c>
      <c r="BQ45">
        <f>'http size raw data'!P43</f>
        <v>42</v>
      </c>
      <c r="BR45">
        <f>'http size raw data'!Q43</f>
        <v>5</v>
      </c>
      <c r="BS45">
        <f>IF('http size raw data'!R43&lt;&gt;0,'http size raw data'!R43/1000000,"")</f>
        <v>9.9999999999999995E-7</v>
      </c>
      <c r="BT45">
        <f>'http size raw data'!S43</f>
        <v>42</v>
      </c>
      <c r="BU45">
        <f>'http size raw data'!T43</f>
        <v>6</v>
      </c>
      <c r="BV45">
        <f>IF('http size raw data'!U43&lt;&gt;0,'http size raw data'!U43/1000000,"")</f>
        <v>356.71215699999999</v>
      </c>
      <c r="BW45">
        <f>'http size raw data'!V43</f>
        <v>42</v>
      </c>
      <c r="BX45">
        <f>'http size raw data'!W43</f>
        <v>7</v>
      </c>
      <c r="BY45">
        <f>IF('http size raw data'!X43&lt;&gt;0,'http size raw data'!X43/1000000,"")</f>
        <v>1.9999999999999999E-6</v>
      </c>
    </row>
    <row r="46" spans="1:77" x14ac:dyDescent="0.25">
      <c r="A46">
        <f>'grpc time raw data'!A44</f>
        <v>33</v>
      </c>
      <c r="B46">
        <f>'grpc time raw data'!B44</f>
        <v>0</v>
      </c>
      <c r="C46">
        <f>IF('grpc time raw data'!C44&lt;&gt;"",'grpc time raw data'!C44/1000000,"")</f>
        <v>827.87752999999998</v>
      </c>
      <c r="D46">
        <f>IF('grpc time raw data'!C44&lt;&gt;"",AVERAGE(C$3:C$998),"")</f>
        <v>855.89392819999978</v>
      </c>
      <c r="E46">
        <f>'grpc time raw data'!D44</f>
        <v>33</v>
      </c>
      <c r="F46">
        <f>'grpc time raw data'!E44</f>
        <v>1</v>
      </c>
      <c r="G46">
        <f>IF('grpc time raw data'!F44&lt;&gt;"",'grpc time raw data'!F44/1000000,"")</f>
        <v>843.65452000000005</v>
      </c>
      <c r="H46">
        <f>IF('grpc time raw data'!F44&lt;&gt;"",AVERAGE(G$3:G$998),"")</f>
        <v>905.26442219999967</v>
      </c>
      <c r="I46">
        <f>'grpc time raw data'!G44</f>
        <v>33</v>
      </c>
      <c r="J46">
        <f>'grpc time raw data'!H44</f>
        <v>2</v>
      </c>
      <c r="K46">
        <f>IF('grpc time raw data'!I44&lt;&gt;"",'grpc time raw data'!I44/1000000,"")</f>
        <v>0.98760999999999999</v>
      </c>
      <c r="L46">
        <f>IF('grpc time raw data'!I44&lt;&gt;"",AVERAGE(K$3:K$998),"")</f>
        <v>0.79489799999999999</v>
      </c>
      <c r="M46">
        <f>'grpc time raw data'!J44</f>
        <v>33</v>
      </c>
      <c r="N46">
        <f>'grpc time raw data'!K44</f>
        <v>3</v>
      </c>
      <c r="O46">
        <f>IF('grpc time raw data'!L44&lt;&gt;"",'grpc time raw data'!L44/1000000,"")</f>
        <v>23.942160000000001</v>
      </c>
      <c r="P46">
        <f>IF('grpc time raw data'!L44&lt;&gt;"",AVERAGE(O$3:O$998),"")</f>
        <v>23.922067999999999</v>
      </c>
      <c r="Q46">
        <f>'grpc time raw data'!M44</f>
        <v>33</v>
      </c>
      <c r="R46">
        <f>'grpc time raw data'!N44</f>
        <v>4</v>
      </c>
      <c r="S46">
        <f>IF('grpc time raw data'!O44&lt;&gt;"",'grpc time raw data'!O44/1000000,"")</f>
        <v>20.898309999999999</v>
      </c>
      <c r="T46">
        <f>IF('grpc time raw data'!O44&lt;&gt;"",AVERAGE(S$3:S$998),"")</f>
        <v>21.0013802</v>
      </c>
      <c r="U46">
        <f>'grpc size raw data'!A44</f>
        <v>43</v>
      </c>
      <c r="V46">
        <f>'grpc size raw data'!B44</f>
        <v>0</v>
      </c>
      <c r="W46">
        <f>IF('grpc size raw data'!C44&lt;&gt;0,'grpc size raw data'!C44,"")</f>
        <v>25</v>
      </c>
      <c r="X46">
        <f>'grpc size raw data'!D44</f>
        <v>43</v>
      </c>
      <c r="Y46">
        <f>'grpc size raw data'!E44</f>
        <v>1</v>
      </c>
      <c r="Z46">
        <f>IF('grpc size raw data'!F44&lt;&gt;0,'grpc size raw data'!F44,"")</f>
        <v>25</v>
      </c>
      <c r="AA46">
        <f>'grpc size raw data'!G44</f>
        <v>43</v>
      </c>
      <c r="AB46">
        <f>'grpc size raw data'!H44</f>
        <v>2</v>
      </c>
      <c r="AC46">
        <f>IF('grpc size raw data'!I44&lt;&gt;0,'grpc size raw data'!I44/1000000,"")</f>
        <v>353.99990400000002</v>
      </c>
      <c r="AD46">
        <f>'grpc size raw data'!J44</f>
        <v>43</v>
      </c>
      <c r="AE46">
        <f>'grpc size raw data'!K44</f>
        <v>3</v>
      </c>
      <c r="AF46">
        <f>IF('grpc size raw data'!L44&lt;&gt;0,'grpc size raw data'!L44/1000000,"")</f>
        <v>353.99990200000002</v>
      </c>
      <c r="AH46">
        <f>'http time raw data'!A44</f>
        <v>13</v>
      </c>
      <c r="AI46">
        <f>'http time raw data'!B44</f>
        <v>0</v>
      </c>
      <c r="AJ46">
        <f>IF('http time raw data'!C44&lt;&gt;"",'http time raw data'!C44/1000000,"")</f>
        <v>6867.5396899999996</v>
      </c>
      <c r="AK46">
        <f>IF('http time raw data'!C44&lt;&gt;"",AVERAGE(AJ$3:AJ$998),"")</f>
        <v>5845.5942747999998</v>
      </c>
      <c r="AL46">
        <f>'http time raw data'!D44</f>
        <v>13</v>
      </c>
      <c r="AM46">
        <f>'http time raw data'!E44</f>
        <v>1</v>
      </c>
      <c r="AN46">
        <f>IF('http time raw data'!F44&lt;&gt;"",'http time raw data'!F44/1000000,"")</f>
        <v>3996.2024299999998</v>
      </c>
      <c r="AO46">
        <f>IF('http time raw data'!F44&lt;&gt;"",AVERAGE(AN$3:AN$998),"")</f>
        <v>3988.7647646000009</v>
      </c>
      <c r="AP46">
        <f>'http time raw data'!G44</f>
        <v>13</v>
      </c>
      <c r="AQ46">
        <f>'http time raw data'!H44</f>
        <v>2</v>
      </c>
      <c r="AR46">
        <f>IF('http time raw data'!I44&lt;&gt;"",'http time raw data'!I44/1000000,"")</f>
        <v>2.3283200000000002</v>
      </c>
      <c r="AS46">
        <f>IF('http time raw data'!I44&lt;&gt;"",AVERAGE(AR$3:AR$998),"")</f>
        <v>2.5108271999999996</v>
      </c>
      <c r="AT46">
        <f>'http time raw data'!J44</f>
        <v>13</v>
      </c>
      <c r="AU46">
        <f>'http time raw data'!K44</f>
        <v>3</v>
      </c>
      <c r="AV46">
        <f>IF('http time raw data'!L44&lt;&gt;"",'http time raw data'!L44/1000000,"")</f>
        <v>51.410609999999998</v>
      </c>
      <c r="AW46">
        <f>IF('http time raw data'!L44&lt;&gt;"",AVERAGE(AV$3:AV$998),"")</f>
        <v>50.261631999999992</v>
      </c>
      <c r="AX46">
        <f>'http time raw data'!M44</f>
        <v>13</v>
      </c>
      <c r="AY46">
        <f>'http time raw data'!N44</f>
        <v>4</v>
      </c>
      <c r="AZ46">
        <f>IF('http time raw data'!O44&lt;&gt;"",'http time raw data'!O44/1000000,"")</f>
        <v>22.854649999999999</v>
      </c>
      <c r="BA46">
        <f>IF('http time raw data'!O44&lt;&gt;"",AVERAGE(AZ$3:AZ$998),"")</f>
        <v>24.711695599999999</v>
      </c>
      <c r="BB46">
        <f>'http size raw data'!A44</f>
        <v>43</v>
      </c>
      <c r="BC46">
        <f>'http size raw data'!B44</f>
        <v>0</v>
      </c>
      <c r="BD46">
        <f>IF('http size raw data'!C44&lt;&gt;0,'http size raw data'!C44,"")</f>
        <v>60</v>
      </c>
      <c r="BE46">
        <f>'http size raw data'!D44</f>
        <v>43</v>
      </c>
      <c r="BF46">
        <f>'http size raw data'!E44</f>
        <v>1</v>
      </c>
      <c r="BG46">
        <f>IF('http size raw data'!F44&lt;&gt;0,'http size raw data'!F44,"")</f>
        <v>1</v>
      </c>
      <c r="BH46">
        <f>'http size raw data'!G44</f>
        <v>43</v>
      </c>
      <c r="BI46">
        <f>'http size raw data'!H44</f>
        <v>2</v>
      </c>
      <c r="BJ46">
        <f>IF('http size raw data'!I44&lt;&gt;0,'http size raw data'!I44,"")</f>
        <v>62</v>
      </c>
      <c r="BK46">
        <f>'http size raw data'!J44</f>
        <v>43</v>
      </c>
      <c r="BL46">
        <f>'http size raw data'!K44</f>
        <v>3</v>
      </c>
      <c r="BM46">
        <f>IF('http size raw data'!L44&lt;&gt;0,'http size raw data'!L44,"")</f>
        <v>3</v>
      </c>
      <c r="BN46">
        <f>'http size raw data'!M44</f>
        <v>43</v>
      </c>
      <c r="BO46">
        <f>'http size raw data'!N44</f>
        <v>4</v>
      </c>
      <c r="BP46">
        <f>IF('http size raw data'!O44&lt;&gt;0,'http size raw data'!O44/1000000,"")</f>
        <v>356.71215599999999</v>
      </c>
      <c r="BQ46">
        <f>'http size raw data'!P44</f>
        <v>43</v>
      </c>
      <c r="BR46">
        <f>'http size raw data'!Q44</f>
        <v>5</v>
      </c>
      <c r="BS46">
        <f>IF('http size raw data'!R44&lt;&gt;0,'http size raw data'!R44/1000000,"")</f>
        <v>9.9999999999999995E-7</v>
      </c>
      <c r="BT46">
        <f>'http size raw data'!S44</f>
        <v>43</v>
      </c>
      <c r="BU46">
        <f>'http size raw data'!T44</f>
        <v>6</v>
      </c>
      <c r="BV46">
        <f>IF('http size raw data'!U44&lt;&gt;0,'http size raw data'!U44/1000000,"")</f>
        <v>356.71215699999999</v>
      </c>
      <c r="BW46">
        <f>'http size raw data'!V44</f>
        <v>43</v>
      </c>
      <c r="BX46">
        <f>'http size raw data'!W44</f>
        <v>7</v>
      </c>
      <c r="BY46">
        <f>IF('http size raw data'!X44&lt;&gt;0,'http size raw data'!X44/1000000,"")</f>
        <v>1.9999999999999999E-6</v>
      </c>
    </row>
    <row r="47" spans="1:77" x14ac:dyDescent="0.25">
      <c r="A47">
        <f>'grpc time raw data'!A45</f>
        <v>34</v>
      </c>
      <c r="B47">
        <f>'grpc time raw data'!B45</f>
        <v>0</v>
      </c>
      <c r="C47">
        <f>IF('grpc time raw data'!C45&lt;&gt;"",'grpc time raw data'!C45/1000000,"")</f>
        <v>826.08942000000002</v>
      </c>
      <c r="D47">
        <f>IF('grpc time raw data'!C45&lt;&gt;"",AVERAGE(C$3:C$998),"")</f>
        <v>855.89392819999978</v>
      </c>
      <c r="E47">
        <f>'grpc time raw data'!D45</f>
        <v>34</v>
      </c>
      <c r="F47">
        <f>'grpc time raw data'!E45</f>
        <v>1</v>
      </c>
      <c r="G47">
        <f>IF('grpc time raw data'!F45&lt;&gt;"",'grpc time raw data'!F45/1000000,"")</f>
        <v>835.28179</v>
      </c>
      <c r="H47">
        <f>IF('grpc time raw data'!F45&lt;&gt;"",AVERAGE(G$3:G$998),"")</f>
        <v>905.26442219999967</v>
      </c>
      <c r="I47">
        <f>'grpc time raw data'!G45</f>
        <v>34</v>
      </c>
      <c r="J47">
        <f>'grpc time raw data'!H45</f>
        <v>2</v>
      </c>
      <c r="K47">
        <f>IF('grpc time raw data'!I45&lt;&gt;"",'grpc time raw data'!I45/1000000,"")</f>
        <v>1.1203799999999999</v>
      </c>
      <c r="L47">
        <f>IF('grpc time raw data'!I45&lt;&gt;"",AVERAGE(K$3:K$998),"")</f>
        <v>0.79489799999999999</v>
      </c>
      <c r="M47">
        <f>'grpc time raw data'!J45</f>
        <v>34</v>
      </c>
      <c r="N47">
        <f>'grpc time raw data'!K45</f>
        <v>3</v>
      </c>
      <c r="O47">
        <f>IF('grpc time raw data'!L45&lt;&gt;"",'grpc time raw data'!L45/1000000,"")</f>
        <v>22.498819999999998</v>
      </c>
      <c r="P47">
        <f>IF('grpc time raw data'!L45&lt;&gt;"",AVERAGE(O$3:O$998),"")</f>
        <v>23.922067999999999</v>
      </c>
      <c r="Q47">
        <f>'grpc time raw data'!M45</f>
        <v>34</v>
      </c>
      <c r="R47">
        <f>'grpc time raw data'!N45</f>
        <v>4</v>
      </c>
      <c r="S47">
        <f>IF('grpc time raw data'!O45&lt;&gt;"",'grpc time raw data'!O45/1000000,"")</f>
        <v>20.09374</v>
      </c>
      <c r="T47">
        <f>IF('grpc time raw data'!O45&lt;&gt;"",AVERAGE(S$3:S$998),"")</f>
        <v>21.0013802</v>
      </c>
      <c r="U47">
        <f>'grpc size raw data'!A45</f>
        <v>44</v>
      </c>
      <c r="V47">
        <f>'grpc size raw data'!B45</f>
        <v>0</v>
      </c>
      <c r="W47">
        <f>IF('grpc size raw data'!C45&lt;&gt;0,'grpc size raw data'!C45,"")</f>
        <v>25</v>
      </c>
      <c r="X47">
        <f>'grpc size raw data'!D45</f>
        <v>44</v>
      </c>
      <c r="Y47">
        <f>'grpc size raw data'!E45</f>
        <v>1</v>
      </c>
      <c r="Z47">
        <f>IF('grpc size raw data'!F45&lt;&gt;0,'grpc size raw data'!F45,"")</f>
        <v>25</v>
      </c>
      <c r="AA47">
        <f>'grpc size raw data'!G45</f>
        <v>44</v>
      </c>
      <c r="AB47">
        <f>'grpc size raw data'!H45</f>
        <v>2</v>
      </c>
      <c r="AC47">
        <f>IF('grpc size raw data'!I45&lt;&gt;0,'grpc size raw data'!I45/1000000,"")</f>
        <v>353.99990400000002</v>
      </c>
      <c r="AD47">
        <f>'grpc size raw data'!J45</f>
        <v>44</v>
      </c>
      <c r="AE47">
        <f>'grpc size raw data'!K45</f>
        <v>3</v>
      </c>
      <c r="AF47">
        <f>IF('grpc size raw data'!L45&lt;&gt;0,'grpc size raw data'!L45/1000000,"")</f>
        <v>353.99990200000002</v>
      </c>
      <c r="AH47">
        <f>'http time raw data'!A45</f>
        <v>14</v>
      </c>
      <c r="AI47">
        <f>'http time raw data'!B45</f>
        <v>0</v>
      </c>
      <c r="AJ47">
        <f>IF('http time raw data'!C45&lt;&gt;"",'http time raw data'!C45/1000000,"")</f>
        <v>7297.2641999999996</v>
      </c>
      <c r="AK47">
        <f>IF('http time raw data'!C45&lt;&gt;"",AVERAGE(AJ$3:AJ$998),"")</f>
        <v>5845.5942747999998</v>
      </c>
      <c r="AL47">
        <f>'http time raw data'!D45</f>
        <v>14</v>
      </c>
      <c r="AM47">
        <f>'http time raw data'!E45</f>
        <v>1</v>
      </c>
      <c r="AN47">
        <f>IF('http time raw data'!F45&lt;&gt;"",'http time raw data'!F45/1000000,"")</f>
        <v>3940.6619999999998</v>
      </c>
      <c r="AO47">
        <f>IF('http time raw data'!F45&lt;&gt;"",AVERAGE(AN$3:AN$998),"")</f>
        <v>3988.7647646000009</v>
      </c>
      <c r="AP47">
        <f>'http time raw data'!G45</f>
        <v>14</v>
      </c>
      <c r="AQ47">
        <f>'http time raw data'!H45</f>
        <v>2</v>
      </c>
      <c r="AR47">
        <f>IF('http time raw data'!I45&lt;&gt;"",'http time raw data'!I45/1000000,"")</f>
        <v>1.0598000000000001</v>
      </c>
      <c r="AS47">
        <f>IF('http time raw data'!I45&lt;&gt;"",AVERAGE(AR$3:AR$998),"")</f>
        <v>2.5108271999999996</v>
      </c>
      <c r="AT47">
        <f>'http time raw data'!J45</f>
        <v>14</v>
      </c>
      <c r="AU47">
        <f>'http time raw data'!K45</f>
        <v>3</v>
      </c>
      <c r="AV47">
        <f>IF('http time raw data'!L45&lt;&gt;"",'http time raw data'!L45/1000000,"")</f>
        <v>55.84301</v>
      </c>
      <c r="AW47">
        <f>IF('http time raw data'!L45&lt;&gt;"",AVERAGE(AV$3:AV$998),"")</f>
        <v>50.261631999999992</v>
      </c>
      <c r="AX47">
        <f>'http time raw data'!M45</f>
        <v>14</v>
      </c>
      <c r="AY47">
        <f>'http time raw data'!N45</f>
        <v>4</v>
      </c>
      <c r="AZ47">
        <f>IF('http time raw data'!O45&lt;&gt;"",'http time raw data'!O45/1000000,"")</f>
        <v>22.002009999999999</v>
      </c>
      <c r="BA47">
        <f>IF('http time raw data'!O45&lt;&gt;"",AVERAGE(AZ$3:AZ$998),"")</f>
        <v>24.711695599999999</v>
      </c>
      <c r="BB47">
        <f>'http size raw data'!A45</f>
        <v>44</v>
      </c>
      <c r="BC47">
        <f>'http size raw data'!B45</f>
        <v>0</v>
      </c>
      <c r="BD47">
        <f>IF('http size raw data'!C45&lt;&gt;0,'http size raw data'!C45,"")</f>
        <v>60</v>
      </c>
      <c r="BE47">
        <f>'http size raw data'!D45</f>
        <v>44</v>
      </c>
      <c r="BF47">
        <f>'http size raw data'!E45</f>
        <v>1</v>
      </c>
      <c r="BG47">
        <f>IF('http size raw data'!F45&lt;&gt;0,'http size raw data'!F45,"")</f>
        <v>1</v>
      </c>
      <c r="BH47">
        <f>'http size raw data'!G45</f>
        <v>44</v>
      </c>
      <c r="BI47">
        <f>'http size raw data'!H45</f>
        <v>2</v>
      </c>
      <c r="BJ47">
        <f>IF('http size raw data'!I45&lt;&gt;0,'http size raw data'!I45,"")</f>
        <v>62</v>
      </c>
      <c r="BK47">
        <f>'http size raw data'!J45</f>
        <v>44</v>
      </c>
      <c r="BL47">
        <f>'http size raw data'!K45</f>
        <v>3</v>
      </c>
      <c r="BM47">
        <f>IF('http size raw data'!L45&lt;&gt;0,'http size raw data'!L45,"")</f>
        <v>3</v>
      </c>
      <c r="BN47">
        <f>'http size raw data'!M45</f>
        <v>44</v>
      </c>
      <c r="BO47">
        <f>'http size raw data'!N45</f>
        <v>4</v>
      </c>
      <c r="BP47">
        <f>IF('http size raw data'!O45&lt;&gt;0,'http size raw data'!O45/1000000,"")</f>
        <v>356.71215599999999</v>
      </c>
      <c r="BQ47">
        <f>'http size raw data'!P45</f>
        <v>44</v>
      </c>
      <c r="BR47">
        <f>'http size raw data'!Q45</f>
        <v>5</v>
      </c>
      <c r="BS47">
        <f>IF('http size raw data'!R45&lt;&gt;0,'http size raw data'!R45/1000000,"")</f>
        <v>9.9999999999999995E-7</v>
      </c>
      <c r="BT47">
        <f>'http size raw data'!S45</f>
        <v>44</v>
      </c>
      <c r="BU47">
        <f>'http size raw data'!T45</f>
        <v>6</v>
      </c>
      <c r="BV47">
        <f>IF('http size raw data'!U45&lt;&gt;0,'http size raw data'!U45/1000000,"")</f>
        <v>356.71215699999999</v>
      </c>
      <c r="BW47">
        <f>'http size raw data'!V45</f>
        <v>44</v>
      </c>
      <c r="BX47">
        <f>'http size raw data'!W45</f>
        <v>7</v>
      </c>
      <c r="BY47">
        <f>IF('http size raw data'!X45&lt;&gt;0,'http size raw data'!X45/1000000,"")</f>
        <v>1.9999999999999999E-6</v>
      </c>
    </row>
    <row r="48" spans="1:77" x14ac:dyDescent="0.25">
      <c r="A48">
        <f>'grpc time raw data'!A46</f>
        <v>35</v>
      </c>
      <c r="B48">
        <f>'grpc time raw data'!B46</f>
        <v>0</v>
      </c>
      <c r="C48">
        <f>IF('grpc time raw data'!C46&lt;&gt;"",'grpc time raw data'!C46/1000000,"")</f>
        <v>826.19581000000005</v>
      </c>
      <c r="D48">
        <f>IF('grpc time raw data'!C46&lt;&gt;"",AVERAGE(C$3:C$998),"")</f>
        <v>855.89392819999978</v>
      </c>
      <c r="E48">
        <f>'grpc time raw data'!D46</f>
        <v>35</v>
      </c>
      <c r="F48">
        <f>'grpc time raw data'!E46</f>
        <v>1</v>
      </c>
      <c r="G48">
        <f>IF('grpc time raw data'!F46&lt;&gt;"",'grpc time raw data'!F46/1000000,"")</f>
        <v>841.72036000000003</v>
      </c>
      <c r="H48">
        <f>IF('grpc time raw data'!F46&lt;&gt;"",AVERAGE(G$3:G$998),"")</f>
        <v>905.26442219999967</v>
      </c>
      <c r="I48">
        <f>'grpc time raw data'!G46</f>
        <v>35</v>
      </c>
      <c r="J48">
        <f>'grpc time raw data'!H46</f>
        <v>2</v>
      </c>
      <c r="K48">
        <f>IF('grpc time raw data'!I46&lt;&gt;"",'grpc time raw data'!I46/1000000,"")</f>
        <v>0.54339000000000004</v>
      </c>
      <c r="L48">
        <f>IF('grpc time raw data'!I46&lt;&gt;"",AVERAGE(K$3:K$998),"")</f>
        <v>0.79489799999999999</v>
      </c>
      <c r="M48">
        <f>'grpc time raw data'!J46</f>
        <v>35</v>
      </c>
      <c r="N48">
        <f>'grpc time raw data'!K46</f>
        <v>3</v>
      </c>
      <c r="O48">
        <f>IF('grpc time raw data'!L46&lt;&gt;"",'grpc time raw data'!L46/1000000,"")</f>
        <v>21.895700000000001</v>
      </c>
      <c r="P48">
        <f>IF('grpc time raw data'!L46&lt;&gt;"",AVERAGE(O$3:O$998),"")</f>
        <v>23.922067999999999</v>
      </c>
      <c r="Q48">
        <f>'grpc time raw data'!M46</f>
        <v>35</v>
      </c>
      <c r="R48">
        <f>'grpc time raw data'!N46</f>
        <v>4</v>
      </c>
      <c r="S48">
        <f>IF('grpc time raw data'!O46&lt;&gt;"",'grpc time raw data'!O46/1000000,"")</f>
        <v>20.252369999999999</v>
      </c>
      <c r="T48">
        <f>IF('grpc time raw data'!O46&lt;&gt;"",AVERAGE(S$3:S$998),"")</f>
        <v>21.0013802</v>
      </c>
      <c r="U48">
        <f>'grpc size raw data'!A46</f>
        <v>45</v>
      </c>
      <c r="V48">
        <f>'grpc size raw data'!B46</f>
        <v>0</v>
      </c>
      <c r="W48">
        <f>IF('grpc size raw data'!C46&lt;&gt;0,'grpc size raw data'!C46,"")</f>
        <v>25</v>
      </c>
      <c r="X48">
        <f>'grpc size raw data'!D46</f>
        <v>45</v>
      </c>
      <c r="Y48">
        <f>'grpc size raw data'!E46</f>
        <v>1</v>
      </c>
      <c r="Z48">
        <f>IF('grpc size raw data'!F46&lt;&gt;0,'grpc size raw data'!F46,"")</f>
        <v>25</v>
      </c>
      <c r="AA48">
        <f>'grpc size raw data'!G46</f>
        <v>45</v>
      </c>
      <c r="AB48">
        <f>'grpc size raw data'!H46</f>
        <v>2</v>
      </c>
      <c r="AC48">
        <f>IF('grpc size raw data'!I46&lt;&gt;0,'grpc size raw data'!I46/1000000,"")</f>
        <v>353.99990400000002</v>
      </c>
      <c r="AD48">
        <f>'grpc size raw data'!J46</f>
        <v>45</v>
      </c>
      <c r="AE48">
        <f>'grpc size raw data'!K46</f>
        <v>3</v>
      </c>
      <c r="AF48">
        <f>IF('grpc size raw data'!L46&lt;&gt;0,'grpc size raw data'!L46/1000000,"")</f>
        <v>353.99990200000002</v>
      </c>
      <c r="AH48">
        <f>'http time raw data'!A46</f>
        <v>15</v>
      </c>
      <c r="AI48">
        <f>'http time raw data'!B46</f>
        <v>0</v>
      </c>
      <c r="AJ48">
        <f>IF('http time raw data'!C46&lt;&gt;"",'http time raw data'!C46/1000000,"")</f>
        <v>5262.7761300000002</v>
      </c>
      <c r="AK48">
        <f>IF('http time raw data'!C46&lt;&gt;"",AVERAGE(AJ$3:AJ$998),"")</f>
        <v>5845.5942747999998</v>
      </c>
      <c r="AL48">
        <f>'http time raw data'!D46</f>
        <v>15</v>
      </c>
      <c r="AM48">
        <f>'http time raw data'!E46</f>
        <v>1</v>
      </c>
      <c r="AN48">
        <f>IF('http time raw data'!F46&lt;&gt;"",'http time raw data'!F46/1000000,"")</f>
        <v>6039.2769699999999</v>
      </c>
      <c r="AO48">
        <f>IF('http time raw data'!F46&lt;&gt;"",AVERAGE(AN$3:AN$998),"")</f>
        <v>3988.7647646000009</v>
      </c>
      <c r="AP48">
        <f>'http time raw data'!G46</f>
        <v>15</v>
      </c>
      <c r="AQ48">
        <f>'http time raw data'!H46</f>
        <v>2</v>
      </c>
      <c r="AR48">
        <f>IF('http time raw data'!I46&lt;&gt;"",'http time raw data'!I46/1000000,"")</f>
        <v>2.6497600000000001</v>
      </c>
      <c r="AS48">
        <f>IF('http time raw data'!I46&lt;&gt;"",AVERAGE(AR$3:AR$998),"")</f>
        <v>2.5108271999999996</v>
      </c>
      <c r="AT48">
        <f>'http time raw data'!J46</f>
        <v>15</v>
      </c>
      <c r="AU48">
        <f>'http time raw data'!K46</f>
        <v>3</v>
      </c>
      <c r="AV48">
        <f>IF('http time raw data'!L46&lt;&gt;"",'http time raw data'!L46/1000000,"")</f>
        <v>42.693680000000001</v>
      </c>
      <c r="AW48">
        <f>IF('http time raw data'!L46&lt;&gt;"",AVERAGE(AV$3:AV$998),"")</f>
        <v>50.261631999999992</v>
      </c>
      <c r="AX48">
        <f>'http time raw data'!M46</f>
        <v>15</v>
      </c>
      <c r="AY48">
        <f>'http time raw data'!N46</f>
        <v>4</v>
      </c>
      <c r="AZ48">
        <f>IF('http time raw data'!O46&lt;&gt;"",'http time raw data'!O46/1000000,"")</f>
        <v>22.516909999999999</v>
      </c>
      <c r="BA48">
        <f>IF('http time raw data'!O46&lt;&gt;"",AVERAGE(AZ$3:AZ$998),"")</f>
        <v>24.711695599999999</v>
      </c>
      <c r="BB48">
        <f>'http size raw data'!A46</f>
        <v>45</v>
      </c>
      <c r="BC48">
        <f>'http size raw data'!B46</f>
        <v>0</v>
      </c>
      <c r="BD48">
        <f>IF('http size raw data'!C46&lt;&gt;0,'http size raw data'!C46,"")</f>
        <v>60</v>
      </c>
      <c r="BE48">
        <f>'http size raw data'!D46</f>
        <v>45</v>
      </c>
      <c r="BF48">
        <f>'http size raw data'!E46</f>
        <v>1</v>
      </c>
      <c r="BG48">
        <f>IF('http size raw data'!F46&lt;&gt;0,'http size raw data'!F46,"")</f>
        <v>1</v>
      </c>
      <c r="BH48">
        <f>'http size raw data'!G46</f>
        <v>45</v>
      </c>
      <c r="BI48">
        <f>'http size raw data'!H46</f>
        <v>2</v>
      </c>
      <c r="BJ48">
        <f>IF('http size raw data'!I46&lt;&gt;0,'http size raw data'!I46,"")</f>
        <v>62</v>
      </c>
      <c r="BK48">
        <f>'http size raw data'!J46</f>
        <v>45</v>
      </c>
      <c r="BL48">
        <f>'http size raw data'!K46</f>
        <v>3</v>
      </c>
      <c r="BM48">
        <f>IF('http size raw data'!L46&lt;&gt;0,'http size raw data'!L46,"")</f>
        <v>3</v>
      </c>
      <c r="BN48">
        <f>'http size raw data'!M46</f>
        <v>45</v>
      </c>
      <c r="BO48">
        <f>'http size raw data'!N46</f>
        <v>4</v>
      </c>
      <c r="BP48">
        <f>IF('http size raw data'!O46&lt;&gt;0,'http size raw data'!O46/1000000,"")</f>
        <v>356.71215599999999</v>
      </c>
      <c r="BQ48">
        <f>'http size raw data'!P46</f>
        <v>45</v>
      </c>
      <c r="BR48">
        <f>'http size raw data'!Q46</f>
        <v>5</v>
      </c>
      <c r="BS48">
        <f>IF('http size raw data'!R46&lt;&gt;0,'http size raw data'!R46/1000000,"")</f>
        <v>9.9999999999999995E-7</v>
      </c>
      <c r="BT48">
        <f>'http size raw data'!S46</f>
        <v>45</v>
      </c>
      <c r="BU48">
        <f>'http size raw data'!T46</f>
        <v>6</v>
      </c>
      <c r="BV48">
        <f>IF('http size raw data'!U46&lt;&gt;0,'http size raw data'!U46/1000000,"")</f>
        <v>356.71215699999999</v>
      </c>
      <c r="BW48">
        <f>'http size raw data'!V46</f>
        <v>45</v>
      </c>
      <c r="BX48">
        <f>'http size raw data'!W46</f>
        <v>7</v>
      </c>
      <c r="BY48">
        <f>IF('http size raw data'!X46&lt;&gt;0,'http size raw data'!X46/1000000,"")</f>
        <v>1.9999999999999999E-6</v>
      </c>
    </row>
    <row r="49" spans="1:77" x14ac:dyDescent="0.25">
      <c r="A49">
        <f>'grpc time raw data'!A47</f>
        <v>36</v>
      </c>
      <c r="B49">
        <f>'grpc time raw data'!B47</f>
        <v>0</v>
      </c>
      <c r="C49">
        <f>IF('grpc time raw data'!C47&lt;&gt;"",'grpc time raw data'!C47/1000000,"")</f>
        <v>846.79899999999998</v>
      </c>
      <c r="D49">
        <f>IF('grpc time raw data'!C47&lt;&gt;"",AVERAGE(C$3:C$998),"")</f>
        <v>855.89392819999978</v>
      </c>
      <c r="E49">
        <f>'grpc time raw data'!D47</f>
        <v>36</v>
      </c>
      <c r="F49">
        <f>'grpc time raw data'!E47</f>
        <v>1</v>
      </c>
      <c r="G49">
        <f>IF('grpc time raw data'!F47&lt;&gt;"",'grpc time raw data'!F47/1000000,"")</f>
        <v>934.62082999999996</v>
      </c>
      <c r="H49">
        <f>IF('grpc time raw data'!F47&lt;&gt;"",AVERAGE(G$3:G$998),"")</f>
        <v>905.26442219999967</v>
      </c>
      <c r="I49">
        <f>'grpc time raw data'!G47</f>
        <v>36</v>
      </c>
      <c r="J49">
        <f>'grpc time raw data'!H47</f>
        <v>2</v>
      </c>
      <c r="K49">
        <f>IF('grpc time raw data'!I47&lt;&gt;"",'grpc time raw data'!I47/1000000,"")</f>
        <v>0.48254999999999998</v>
      </c>
      <c r="L49">
        <f>IF('grpc time raw data'!I47&lt;&gt;"",AVERAGE(K$3:K$998),"")</f>
        <v>0.79489799999999999</v>
      </c>
      <c r="M49">
        <f>'grpc time raw data'!J47</f>
        <v>36</v>
      </c>
      <c r="N49">
        <f>'grpc time raw data'!K47</f>
        <v>3</v>
      </c>
      <c r="O49">
        <f>IF('grpc time raw data'!L47&lt;&gt;"",'grpc time raw data'!L47/1000000,"")</f>
        <v>22.7898</v>
      </c>
      <c r="P49">
        <f>IF('grpc time raw data'!L47&lt;&gt;"",AVERAGE(O$3:O$998),"")</f>
        <v>23.922067999999999</v>
      </c>
      <c r="Q49">
        <f>'grpc time raw data'!M47</f>
        <v>36</v>
      </c>
      <c r="R49">
        <f>'grpc time raw data'!N47</f>
        <v>4</v>
      </c>
      <c r="S49">
        <f>IF('grpc time raw data'!O47&lt;&gt;"",'grpc time raw data'!O47/1000000,"")</f>
        <v>20.021709999999999</v>
      </c>
      <c r="T49">
        <f>IF('grpc time raw data'!O47&lt;&gt;"",AVERAGE(S$3:S$998),"")</f>
        <v>21.0013802</v>
      </c>
      <c r="U49">
        <f>'grpc size raw data'!A47</f>
        <v>46</v>
      </c>
      <c r="V49">
        <f>'grpc size raw data'!B47</f>
        <v>0</v>
      </c>
      <c r="W49">
        <f>IF('grpc size raw data'!C47&lt;&gt;0,'grpc size raw data'!C47,"")</f>
        <v>25</v>
      </c>
      <c r="X49">
        <f>'grpc size raw data'!D47</f>
        <v>46</v>
      </c>
      <c r="Y49">
        <f>'grpc size raw data'!E47</f>
        <v>1</v>
      </c>
      <c r="Z49">
        <f>IF('grpc size raw data'!F47&lt;&gt;0,'grpc size raw data'!F47,"")</f>
        <v>25</v>
      </c>
      <c r="AA49">
        <f>'grpc size raw data'!G47</f>
        <v>46</v>
      </c>
      <c r="AB49">
        <f>'grpc size raw data'!H47</f>
        <v>2</v>
      </c>
      <c r="AC49">
        <f>IF('grpc size raw data'!I47&lt;&gt;0,'grpc size raw data'!I47/1000000,"")</f>
        <v>353.99990400000002</v>
      </c>
      <c r="AD49">
        <f>'grpc size raw data'!J47</f>
        <v>46</v>
      </c>
      <c r="AE49">
        <f>'grpc size raw data'!K47</f>
        <v>3</v>
      </c>
      <c r="AF49">
        <f>IF('grpc size raw data'!L47&lt;&gt;0,'grpc size raw data'!L47/1000000,"")</f>
        <v>353.99990200000002</v>
      </c>
      <c r="AH49">
        <f>'http time raw data'!A47</f>
        <v>16</v>
      </c>
      <c r="AI49">
        <f>'http time raw data'!B47</f>
        <v>0</v>
      </c>
      <c r="AJ49">
        <f>IF('http time raw data'!C47&lt;&gt;"",'http time raw data'!C47/1000000,"")</f>
        <v>5114.8598499999998</v>
      </c>
      <c r="AK49">
        <f>IF('http time raw data'!C47&lt;&gt;"",AVERAGE(AJ$3:AJ$998),"")</f>
        <v>5845.5942747999998</v>
      </c>
      <c r="AL49">
        <f>'http time raw data'!D47</f>
        <v>16</v>
      </c>
      <c r="AM49">
        <f>'http time raw data'!E47</f>
        <v>1</v>
      </c>
      <c r="AN49">
        <f>IF('http time raw data'!F47&lt;&gt;"",'http time raw data'!F47/1000000,"")</f>
        <v>3715.9657400000001</v>
      </c>
      <c r="AO49">
        <f>IF('http time raw data'!F47&lt;&gt;"",AVERAGE(AN$3:AN$998),"")</f>
        <v>3988.7647646000009</v>
      </c>
      <c r="AP49">
        <f>'http time raw data'!G47</f>
        <v>16</v>
      </c>
      <c r="AQ49">
        <f>'http time raw data'!H47</f>
        <v>2</v>
      </c>
      <c r="AR49">
        <f>IF('http time raw data'!I47&lt;&gt;"",'http time raw data'!I47/1000000,"")</f>
        <v>0.84109</v>
      </c>
      <c r="AS49">
        <f>IF('http time raw data'!I47&lt;&gt;"",AVERAGE(AR$3:AR$998),"")</f>
        <v>2.5108271999999996</v>
      </c>
      <c r="AT49">
        <f>'http time raw data'!J47</f>
        <v>16</v>
      </c>
      <c r="AU49">
        <f>'http time raw data'!K47</f>
        <v>3</v>
      </c>
      <c r="AV49">
        <f>IF('http time raw data'!L47&lt;&gt;"",'http time raw data'!L47/1000000,"")</f>
        <v>43.383090000000003</v>
      </c>
      <c r="AW49">
        <f>IF('http time raw data'!L47&lt;&gt;"",AVERAGE(AV$3:AV$998),"")</f>
        <v>50.261631999999992</v>
      </c>
      <c r="AX49">
        <f>'http time raw data'!M47</f>
        <v>16</v>
      </c>
      <c r="AY49">
        <f>'http time raw data'!N47</f>
        <v>4</v>
      </c>
      <c r="AZ49">
        <f>IF('http time raw data'!O47&lt;&gt;"",'http time raw data'!O47/1000000,"")</f>
        <v>19.925650000000001</v>
      </c>
      <c r="BA49">
        <f>IF('http time raw data'!O47&lt;&gt;"",AVERAGE(AZ$3:AZ$998),"")</f>
        <v>24.711695599999999</v>
      </c>
      <c r="BB49">
        <f>'http size raw data'!A47</f>
        <v>46</v>
      </c>
      <c r="BC49">
        <f>'http size raw data'!B47</f>
        <v>0</v>
      </c>
      <c r="BD49">
        <f>IF('http size raw data'!C47&lt;&gt;0,'http size raw data'!C47,"")</f>
        <v>60</v>
      </c>
      <c r="BE49">
        <f>'http size raw data'!D47</f>
        <v>46</v>
      </c>
      <c r="BF49">
        <f>'http size raw data'!E47</f>
        <v>1</v>
      </c>
      <c r="BG49">
        <f>IF('http size raw data'!F47&lt;&gt;0,'http size raw data'!F47,"")</f>
        <v>1</v>
      </c>
      <c r="BH49">
        <f>'http size raw data'!G47</f>
        <v>46</v>
      </c>
      <c r="BI49">
        <f>'http size raw data'!H47</f>
        <v>2</v>
      </c>
      <c r="BJ49">
        <f>IF('http size raw data'!I47&lt;&gt;0,'http size raw data'!I47,"")</f>
        <v>62</v>
      </c>
      <c r="BK49">
        <f>'http size raw data'!J47</f>
        <v>46</v>
      </c>
      <c r="BL49">
        <f>'http size raw data'!K47</f>
        <v>3</v>
      </c>
      <c r="BM49">
        <f>IF('http size raw data'!L47&lt;&gt;0,'http size raw data'!L47,"")</f>
        <v>3</v>
      </c>
      <c r="BN49">
        <f>'http size raw data'!M47</f>
        <v>46</v>
      </c>
      <c r="BO49">
        <f>'http size raw data'!N47</f>
        <v>4</v>
      </c>
      <c r="BP49">
        <f>IF('http size raw data'!O47&lt;&gt;0,'http size raw data'!O47/1000000,"")</f>
        <v>356.71215599999999</v>
      </c>
      <c r="BQ49">
        <f>'http size raw data'!P47</f>
        <v>46</v>
      </c>
      <c r="BR49">
        <f>'http size raw data'!Q47</f>
        <v>5</v>
      </c>
      <c r="BS49">
        <f>IF('http size raw data'!R47&lt;&gt;0,'http size raw data'!R47/1000000,"")</f>
        <v>9.9999999999999995E-7</v>
      </c>
      <c r="BT49">
        <f>'http size raw data'!S47</f>
        <v>46</v>
      </c>
      <c r="BU49">
        <f>'http size raw data'!T47</f>
        <v>6</v>
      </c>
      <c r="BV49">
        <f>IF('http size raw data'!U47&lt;&gt;0,'http size raw data'!U47/1000000,"")</f>
        <v>356.71215699999999</v>
      </c>
      <c r="BW49">
        <f>'http size raw data'!V47</f>
        <v>46</v>
      </c>
      <c r="BX49">
        <f>'http size raw data'!W47</f>
        <v>7</v>
      </c>
      <c r="BY49">
        <f>IF('http size raw data'!X47&lt;&gt;0,'http size raw data'!X47/1000000,"")</f>
        <v>1.9999999999999999E-6</v>
      </c>
    </row>
    <row r="50" spans="1:77" x14ac:dyDescent="0.25">
      <c r="A50">
        <f>'grpc time raw data'!A48</f>
        <v>37</v>
      </c>
      <c r="B50">
        <f>'grpc time raw data'!B48</f>
        <v>0</v>
      </c>
      <c r="C50">
        <f>IF('grpc time raw data'!C48&lt;&gt;"",'grpc time raw data'!C48/1000000,"")</f>
        <v>843.06433000000004</v>
      </c>
      <c r="D50">
        <f>IF('grpc time raw data'!C48&lt;&gt;"",AVERAGE(C$3:C$998),"")</f>
        <v>855.89392819999978</v>
      </c>
      <c r="E50">
        <f>'grpc time raw data'!D48</f>
        <v>37</v>
      </c>
      <c r="F50">
        <f>'grpc time raw data'!E48</f>
        <v>1</v>
      </c>
      <c r="G50">
        <f>IF('grpc time raw data'!F48&lt;&gt;"",'grpc time raw data'!F48/1000000,"")</f>
        <v>846.99339999999995</v>
      </c>
      <c r="H50">
        <f>IF('grpc time raw data'!F48&lt;&gt;"",AVERAGE(G$3:G$998),"")</f>
        <v>905.26442219999967</v>
      </c>
      <c r="I50">
        <f>'grpc time raw data'!G48</f>
        <v>37</v>
      </c>
      <c r="J50">
        <f>'grpc time raw data'!H48</f>
        <v>2</v>
      </c>
      <c r="K50">
        <f>IF('grpc time raw data'!I48&lt;&gt;"",'grpc time raw data'!I48/1000000,"")</f>
        <v>0.87055000000000005</v>
      </c>
      <c r="L50">
        <f>IF('grpc time raw data'!I48&lt;&gt;"",AVERAGE(K$3:K$998),"")</f>
        <v>0.79489799999999999</v>
      </c>
      <c r="M50">
        <f>'grpc time raw data'!J48</f>
        <v>37</v>
      </c>
      <c r="N50">
        <f>'grpc time raw data'!K48</f>
        <v>3</v>
      </c>
      <c r="O50">
        <f>IF('grpc time raw data'!L48&lt;&gt;"",'grpc time raw data'!L48/1000000,"")</f>
        <v>22.29082</v>
      </c>
      <c r="P50">
        <f>IF('grpc time raw data'!L48&lt;&gt;"",AVERAGE(O$3:O$998),"")</f>
        <v>23.922067999999999</v>
      </c>
      <c r="Q50">
        <f>'grpc time raw data'!M48</f>
        <v>37</v>
      </c>
      <c r="R50">
        <f>'grpc time raw data'!N48</f>
        <v>4</v>
      </c>
      <c r="S50">
        <f>IF('grpc time raw data'!O48&lt;&gt;"",'grpc time raw data'!O48/1000000,"")</f>
        <v>20.140280000000001</v>
      </c>
      <c r="T50">
        <f>IF('grpc time raw data'!O48&lt;&gt;"",AVERAGE(S$3:S$998),"")</f>
        <v>21.0013802</v>
      </c>
      <c r="U50">
        <f>'grpc size raw data'!A48</f>
        <v>47</v>
      </c>
      <c r="V50">
        <f>'grpc size raw data'!B48</f>
        <v>0</v>
      </c>
      <c r="W50">
        <f>IF('grpc size raw data'!C48&lt;&gt;0,'grpc size raw data'!C48,"")</f>
        <v>25</v>
      </c>
      <c r="X50">
        <f>'grpc size raw data'!D48</f>
        <v>47</v>
      </c>
      <c r="Y50">
        <f>'grpc size raw data'!E48</f>
        <v>1</v>
      </c>
      <c r="Z50">
        <f>IF('grpc size raw data'!F48&lt;&gt;0,'grpc size raw data'!F48,"")</f>
        <v>25</v>
      </c>
      <c r="AA50">
        <f>'grpc size raw data'!G48</f>
        <v>47</v>
      </c>
      <c r="AB50">
        <f>'grpc size raw data'!H48</f>
        <v>2</v>
      </c>
      <c r="AC50">
        <f>IF('grpc size raw data'!I48&lt;&gt;0,'grpc size raw data'!I48/1000000,"")</f>
        <v>353.99990400000002</v>
      </c>
      <c r="AD50">
        <f>'grpc size raw data'!J48</f>
        <v>47</v>
      </c>
      <c r="AE50">
        <f>'grpc size raw data'!K48</f>
        <v>3</v>
      </c>
      <c r="AF50">
        <f>IF('grpc size raw data'!L48&lt;&gt;0,'grpc size raw data'!L48/1000000,"")</f>
        <v>353.99990200000002</v>
      </c>
      <c r="AH50">
        <f>'http time raw data'!A48</f>
        <v>17</v>
      </c>
      <c r="AI50">
        <f>'http time raw data'!B48</f>
        <v>0</v>
      </c>
      <c r="AJ50">
        <f>IF('http time raw data'!C48&lt;&gt;"",'http time raw data'!C48/1000000,"")</f>
        <v>6547.2597599999999</v>
      </c>
      <c r="AK50">
        <f>IF('http time raw data'!C48&lt;&gt;"",AVERAGE(AJ$3:AJ$998),"")</f>
        <v>5845.5942747999998</v>
      </c>
      <c r="AL50">
        <f>'http time raw data'!D48</f>
        <v>17</v>
      </c>
      <c r="AM50">
        <f>'http time raw data'!E48</f>
        <v>1</v>
      </c>
      <c r="AN50">
        <f>IF('http time raw data'!F48&lt;&gt;"",'http time raw data'!F48/1000000,"")</f>
        <v>5325.5437099999999</v>
      </c>
      <c r="AO50">
        <f>IF('http time raw data'!F48&lt;&gt;"",AVERAGE(AN$3:AN$998),"")</f>
        <v>3988.7647646000009</v>
      </c>
      <c r="AP50">
        <f>'http time raw data'!G48</f>
        <v>17</v>
      </c>
      <c r="AQ50">
        <f>'http time raw data'!H48</f>
        <v>2</v>
      </c>
      <c r="AR50">
        <f>IF('http time raw data'!I48&lt;&gt;"",'http time raw data'!I48/1000000,"")</f>
        <v>2.68249</v>
      </c>
      <c r="AS50">
        <f>IF('http time raw data'!I48&lt;&gt;"",AVERAGE(AR$3:AR$998),"")</f>
        <v>2.5108271999999996</v>
      </c>
      <c r="AT50">
        <f>'http time raw data'!J48</f>
        <v>17</v>
      </c>
      <c r="AU50">
        <f>'http time raw data'!K48</f>
        <v>3</v>
      </c>
      <c r="AV50">
        <f>IF('http time raw data'!L48&lt;&gt;"",'http time raw data'!L48/1000000,"")</f>
        <v>41.089750000000002</v>
      </c>
      <c r="AW50">
        <f>IF('http time raw data'!L48&lt;&gt;"",AVERAGE(AV$3:AV$998),"")</f>
        <v>50.261631999999992</v>
      </c>
      <c r="AX50">
        <f>'http time raw data'!M48</f>
        <v>17</v>
      </c>
      <c r="AY50">
        <f>'http time raw data'!N48</f>
        <v>4</v>
      </c>
      <c r="AZ50">
        <f>IF('http time raw data'!O48&lt;&gt;"",'http time raw data'!O48/1000000,"")</f>
        <v>22.359500000000001</v>
      </c>
      <c r="BA50">
        <f>IF('http time raw data'!O48&lt;&gt;"",AVERAGE(AZ$3:AZ$998),"")</f>
        <v>24.711695599999999</v>
      </c>
      <c r="BB50">
        <f>'http size raw data'!A48</f>
        <v>47</v>
      </c>
      <c r="BC50">
        <f>'http size raw data'!B48</f>
        <v>0</v>
      </c>
      <c r="BD50">
        <f>IF('http size raw data'!C48&lt;&gt;0,'http size raw data'!C48,"")</f>
        <v>60</v>
      </c>
      <c r="BE50">
        <f>'http size raw data'!D48</f>
        <v>47</v>
      </c>
      <c r="BF50">
        <f>'http size raw data'!E48</f>
        <v>1</v>
      </c>
      <c r="BG50">
        <f>IF('http size raw data'!F48&lt;&gt;0,'http size raw data'!F48,"")</f>
        <v>1</v>
      </c>
      <c r="BH50">
        <f>'http size raw data'!G48</f>
        <v>47</v>
      </c>
      <c r="BI50">
        <f>'http size raw data'!H48</f>
        <v>2</v>
      </c>
      <c r="BJ50">
        <f>IF('http size raw data'!I48&lt;&gt;0,'http size raw data'!I48,"")</f>
        <v>62</v>
      </c>
      <c r="BK50">
        <f>'http size raw data'!J48</f>
        <v>47</v>
      </c>
      <c r="BL50">
        <f>'http size raw data'!K48</f>
        <v>3</v>
      </c>
      <c r="BM50">
        <f>IF('http size raw data'!L48&lt;&gt;0,'http size raw data'!L48,"")</f>
        <v>3</v>
      </c>
      <c r="BN50">
        <f>'http size raw data'!M48</f>
        <v>47</v>
      </c>
      <c r="BO50">
        <f>'http size raw data'!N48</f>
        <v>4</v>
      </c>
      <c r="BP50">
        <f>IF('http size raw data'!O48&lt;&gt;0,'http size raw data'!O48/1000000,"")</f>
        <v>356.71215599999999</v>
      </c>
      <c r="BQ50">
        <f>'http size raw data'!P48</f>
        <v>47</v>
      </c>
      <c r="BR50">
        <f>'http size raw data'!Q48</f>
        <v>5</v>
      </c>
      <c r="BS50">
        <f>IF('http size raw data'!R48&lt;&gt;0,'http size raw data'!R48/1000000,"")</f>
        <v>9.9999999999999995E-7</v>
      </c>
      <c r="BT50">
        <f>'http size raw data'!S48</f>
        <v>47</v>
      </c>
      <c r="BU50">
        <f>'http size raw data'!T48</f>
        <v>6</v>
      </c>
      <c r="BV50">
        <f>IF('http size raw data'!U48&lt;&gt;0,'http size raw data'!U48/1000000,"")</f>
        <v>356.71215699999999</v>
      </c>
      <c r="BW50">
        <f>'http size raw data'!V48</f>
        <v>47</v>
      </c>
      <c r="BX50">
        <f>'http size raw data'!W48</f>
        <v>7</v>
      </c>
      <c r="BY50">
        <f>IF('http size raw data'!X48&lt;&gt;0,'http size raw data'!X48/1000000,"")</f>
        <v>1.9999999999999999E-6</v>
      </c>
    </row>
    <row r="51" spans="1:77" x14ac:dyDescent="0.25">
      <c r="A51">
        <f>'grpc time raw data'!A49</f>
        <v>38</v>
      </c>
      <c r="B51">
        <f>'grpc time raw data'!B49</f>
        <v>0</v>
      </c>
      <c r="C51">
        <f>IF('grpc time raw data'!C49&lt;&gt;"",'grpc time raw data'!C49/1000000,"")</f>
        <v>822.95369000000005</v>
      </c>
      <c r="D51">
        <f>IF('grpc time raw data'!C49&lt;&gt;"",AVERAGE(C$3:C$998),"")</f>
        <v>855.89392819999978</v>
      </c>
      <c r="E51">
        <f>'grpc time raw data'!D49</f>
        <v>38</v>
      </c>
      <c r="F51">
        <f>'grpc time raw data'!E49</f>
        <v>1</v>
      </c>
      <c r="G51">
        <f>IF('grpc time raw data'!F49&lt;&gt;"",'grpc time raw data'!F49/1000000,"")</f>
        <v>837.23688000000004</v>
      </c>
      <c r="H51">
        <f>IF('grpc time raw data'!F49&lt;&gt;"",AVERAGE(G$3:G$998),"")</f>
        <v>905.26442219999967</v>
      </c>
      <c r="I51">
        <f>'grpc time raw data'!G49</f>
        <v>38</v>
      </c>
      <c r="J51">
        <f>'grpc time raw data'!H49</f>
        <v>2</v>
      </c>
      <c r="K51">
        <f>IF('grpc time raw data'!I49&lt;&gt;"",'grpc time raw data'!I49/1000000,"")</f>
        <v>0.82465999999999995</v>
      </c>
      <c r="L51">
        <f>IF('grpc time raw data'!I49&lt;&gt;"",AVERAGE(K$3:K$998),"")</f>
        <v>0.79489799999999999</v>
      </c>
      <c r="M51">
        <f>'grpc time raw data'!J49</f>
        <v>38</v>
      </c>
      <c r="N51">
        <f>'grpc time raw data'!K49</f>
        <v>3</v>
      </c>
      <c r="O51">
        <f>IF('grpc time raw data'!L49&lt;&gt;"",'grpc time raw data'!L49/1000000,"")</f>
        <v>22.094200000000001</v>
      </c>
      <c r="P51">
        <f>IF('grpc time raw data'!L49&lt;&gt;"",AVERAGE(O$3:O$998),"")</f>
        <v>23.922067999999999</v>
      </c>
      <c r="Q51">
        <f>'grpc time raw data'!M49</f>
        <v>38</v>
      </c>
      <c r="R51">
        <f>'grpc time raw data'!N49</f>
        <v>4</v>
      </c>
      <c r="S51">
        <f>IF('grpc time raw data'!O49&lt;&gt;"",'grpc time raw data'!O49/1000000,"")</f>
        <v>20.222840000000001</v>
      </c>
      <c r="T51">
        <f>IF('grpc time raw data'!O49&lt;&gt;"",AVERAGE(S$3:S$998),"")</f>
        <v>21.0013802</v>
      </c>
      <c r="U51">
        <f>'grpc size raw data'!A49</f>
        <v>48</v>
      </c>
      <c r="V51">
        <f>'grpc size raw data'!B49</f>
        <v>0</v>
      </c>
      <c r="W51">
        <f>IF('grpc size raw data'!C49&lt;&gt;0,'grpc size raw data'!C49,"")</f>
        <v>25</v>
      </c>
      <c r="X51">
        <f>'grpc size raw data'!D49</f>
        <v>48</v>
      </c>
      <c r="Y51">
        <f>'grpc size raw data'!E49</f>
        <v>1</v>
      </c>
      <c r="Z51">
        <f>IF('grpc size raw data'!F49&lt;&gt;0,'grpc size raw data'!F49,"")</f>
        <v>25</v>
      </c>
      <c r="AA51">
        <f>'grpc size raw data'!G49</f>
        <v>48</v>
      </c>
      <c r="AB51">
        <f>'grpc size raw data'!H49</f>
        <v>2</v>
      </c>
      <c r="AC51">
        <f>IF('grpc size raw data'!I49&lt;&gt;0,'grpc size raw data'!I49/1000000,"")</f>
        <v>353.99990400000002</v>
      </c>
      <c r="AD51">
        <f>'grpc size raw data'!J49</f>
        <v>48</v>
      </c>
      <c r="AE51">
        <f>'grpc size raw data'!K49</f>
        <v>3</v>
      </c>
      <c r="AF51">
        <f>IF('grpc size raw data'!L49&lt;&gt;0,'grpc size raw data'!L49/1000000,"")</f>
        <v>353.99990200000002</v>
      </c>
      <c r="AH51">
        <f>'http time raw data'!A49</f>
        <v>18</v>
      </c>
      <c r="AI51">
        <f>'http time raw data'!B49</f>
        <v>0</v>
      </c>
      <c r="AJ51">
        <f>IF('http time raw data'!C49&lt;&gt;"",'http time raw data'!C49/1000000,"")</f>
        <v>6635.07845</v>
      </c>
      <c r="AK51">
        <f>IF('http time raw data'!C49&lt;&gt;"",AVERAGE(AJ$3:AJ$998),"")</f>
        <v>5845.5942747999998</v>
      </c>
      <c r="AL51">
        <f>'http time raw data'!D49</f>
        <v>18</v>
      </c>
      <c r="AM51">
        <f>'http time raw data'!E49</f>
        <v>1</v>
      </c>
      <c r="AN51">
        <f>IF('http time raw data'!F49&lt;&gt;"",'http time raw data'!F49/1000000,"")</f>
        <v>3656.1761900000001</v>
      </c>
      <c r="AO51">
        <f>IF('http time raw data'!F49&lt;&gt;"",AVERAGE(AN$3:AN$998),"")</f>
        <v>3988.7647646000009</v>
      </c>
      <c r="AP51">
        <f>'http time raw data'!G49</f>
        <v>18</v>
      </c>
      <c r="AQ51">
        <f>'http time raw data'!H49</f>
        <v>2</v>
      </c>
      <c r="AR51">
        <f>IF('http time raw data'!I49&lt;&gt;"",'http time raw data'!I49/1000000,"")</f>
        <v>9.0495900000000002</v>
      </c>
      <c r="AS51">
        <f>IF('http time raw data'!I49&lt;&gt;"",AVERAGE(AR$3:AR$998),"")</f>
        <v>2.5108271999999996</v>
      </c>
      <c r="AT51">
        <f>'http time raw data'!J49</f>
        <v>18</v>
      </c>
      <c r="AU51">
        <f>'http time raw data'!K49</f>
        <v>3</v>
      </c>
      <c r="AV51">
        <f>IF('http time raw data'!L49&lt;&gt;"",'http time raw data'!L49/1000000,"")</f>
        <v>64.768000000000001</v>
      </c>
      <c r="AW51">
        <f>IF('http time raw data'!L49&lt;&gt;"",AVERAGE(AV$3:AV$998),"")</f>
        <v>50.261631999999992</v>
      </c>
      <c r="AX51">
        <f>'http time raw data'!M49</f>
        <v>18</v>
      </c>
      <c r="AY51">
        <f>'http time raw data'!N49</f>
        <v>4</v>
      </c>
      <c r="AZ51">
        <f>IF('http time raw data'!O49&lt;&gt;"",'http time raw data'!O49/1000000,"")</f>
        <v>22.388339999999999</v>
      </c>
      <c r="BA51">
        <f>IF('http time raw data'!O49&lt;&gt;"",AVERAGE(AZ$3:AZ$998),"")</f>
        <v>24.711695599999999</v>
      </c>
      <c r="BB51">
        <f>'http size raw data'!A49</f>
        <v>48</v>
      </c>
      <c r="BC51">
        <f>'http size raw data'!B49</f>
        <v>0</v>
      </c>
      <c r="BD51">
        <f>IF('http size raw data'!C49&lt;&gt;0,'http size raw data'!C49,"")</f>
        <v>60</v>
      </c>
      <c r="BE51">
        <f>'http size raw data'!D49</f>
        <v>48</v>
      </c>
      <c r="BF51">
        <f>'http size raw data'!E49</f>
        <v>1</v>
      </c>
      <c r="BG51">
        <f>IF('http size raw data'!F49&lt;&gt;0,'http size raw data'!F49,"")</f>
        <v>1</v>
      </c>
      <c r="BH51">
        <f>'http size raw data'!G49</f>
        <v>48</v>
      </c>
      <c r="BI51">
        <f>'http size raw data'!H49</f>
        <v>2</v>
      </c>
      <c r="BJ51">
        <f>IF('http size raw data'!I49&lt;&gt;0,'http size raw data'!I49,"")</f>
        <v>62</v>
      </c>
      <c r="BK51">
        <f>'http size raw data'!J49</f>
        <v>48</v>
      </c>
      <c r="BL51">
        <f>'http size raw data'!K49</f>
        <v>3</v>
      </c>
      <c r="BM51">
        <f>IF('http size raw data'!L49&lt;&gt;0,'http size raw data'!L49,"")</f>
        <v>3</v>
      </c>
      <c r="BN51">
        <f>'http size raw data'!M49</f>
        <v>48</v>
      </c>
      <c r="BO51">
        <f>'http size raw data'!N49</f>
        <v>4</v>
      </c>
      <c r="BP51">
        <f>IF('http size raw data'!O49&lt;&gt;0,'http size raw data'!O49/1000000,"")</f>
        <v>356.71215599999999</v>
      </c>
      <c r="BQ51">
        <f>'http size raw data'!P49</f>
        <v>48</v>
      </c>
      <c r="BR51">
        <f>'http size raw data'!Q49</f>
        <v>5</v>
      </c>
      <c r="BS51">
        <f>IF('http size raw data'!R49&lt;&gt;0,'http size raw data'!R49/1000000,"")</f>
        <v>9.9999999999999995E-7</v>
      </c>
      <c r="BT51">
        <f>'http size raw data'!S49</f>
        <v>48</v>
      </c>
      <c r="BU51">
        <f>'http size raw data'!T49</f>
        <v>6</v>
      </c>
      <c r="BV51">
        <f>IF('http size raw data'!U49&lt;&gt;0,'http size raw data'!U49/1000000,"")</f>
        <v>356.71215699999999</v>
      </c>
      <c r="BW51">
        <f>'http size raw data'!V49</f>
        <v>48</v>
      </c>
      <c r="BX51">
        <f>'http size raw data'!W49</f>
        <v>7</v>
      </c>
      <c r="BY51">
        <f>IF('http size raw data'!X49&lt;&gt;0,'http size raw data'!X49/1000000,"")</f>
        <v>1.9999999999999999E-6</v>
      </c>
    </row>
    <row r="52" spans="1:77" x14ac:dyDescent="0.25">
      <c r="A52">
        <f>'grpc time raw data'!A50</f>
        <v>39</v>
      </c>
      <c r="B52">
        <f>'grpc time raw data'!B50</f>
        <v>0</v>
      </c>
      <c r="C52">
        <f>IF('grpc time raw data'!C50&lt;&gt;"",'grpc time raw data'!C50/1000000,"")</f>
        <v>825.75310000000002</v>
      </c>
      <c r="D52">
        <f>IF('grpc time raw data'!C50&lt;&gt;"",AVERAGE(C$3:C$998),"")</f>
        <v>855.89392819999978</v>
      </c>
      <c r="E52">
        <f>'grpc time raw data'!D50</f>
        <v>39</v>
      </c>
      <c r="F52">
        <f>'grpc time raw data'!E50</f>
        <v>1</v>
      </c>
      <c r="G52">
        <f>IF('grpc time raw data'!F50&lt;&gt;"",'grpc time raw data'!F50/1000000,"")</f>
        <v>838.48248000000001</v>
      </c>
      <c r="H52">
        <f>IF('grpc time raw data'!F50&lt;&gt;"",AVERAGE(G$3:G$998),"")</f>
        <v>905.26442219999967</v>
      </c>
      <c r="I52">
        <f>'grpc time raw data'!G50</f>
        <v>39</v>
      </c>
      <c r="J52">
        <f>'grpc time raw data'!H50</f>
        <v>2</v>
      </c>
      <c r="K52">
        <f>IF('grpc time raw data'!I50&lt;&gt;"",'grpc time raw data'!I50/1000000,"")</f>
        <v>1.17276</v>
      </c>
      <c r="L52">
        <f>IF('grpc time raw data'!I50&lt;&gt;"",AVERAGE(K$3:K$998),"")</f>
        <v>0.79489799999999999</v>
      </c>
      <c r="M52">
        <f>'grpc time raw data'!J50</f>
        <v>39</v>
      </c>
      <c r="N52">
        <f>'grpc time raw data'!K50</f>
        <v>3</v>
      </c>
      <c r="O52">
        <f>IF('grpc time raw data'!L50&lt;&gt;"",'grpc time raw data'!L50/1000000,"")</f>
        <v>23.126760000000001</v>
      </c>
      <c r="P52">
        <f>IF('grpc time raw data'!L50&lt;&gt;"",AVERAGE(O$3:O$998),"")</f>
        <v>23.922067999999999</v>
      </c>
      <c r="Q52">
        <f>'grpc time raw data'!M50</f>
        <v>39</v>
      </c>
      <c r="R52">
        <f>'grpc time raw data'!N50</f>
        <v>4</v>
      </c>
      <c r="S52">
        <f>IF('grpc time raw data'!O50&lt;&gt;"",'grpc time raw data'!O50/1000000,"")</f>
        <v>20.065159999999999</v>
      </c>
      <c r="T52">
        <f>IF('grpc time raw data'!O50&lt;&gt;"",AVERAGE(S$3:S$998),"")</f>
        <v>21.0013802</v>
      </c>
      <c r="U52">
        <f>'grpc size raw data'!A50</f>
        <v>49</v>
      </c>
      <c r="V52">
        <f>'grpc size raw data'!B50</f>
        <v>0</v>
      </c>
      <c r="W52">
        <f>IF('grpc size raw data'!C50&lt;&gt;0,'grpc size raw data'!C50,"")</f>
        <v>25</v>
      </c>
      <c r="X52">
        <f>'grpc size raw data'!D50</f>
        <v>49</v>
      </c>
      <c r="Y52">
        <f>'grpc size raw data'!E50</f>
        <v>1</v>
      </c>
      <c r="Z52">
        <f>IF('grpc size raw data'!F50&lt;&gt;0,'grpc size raw data'!F50,"")</f>
        <v>25</v>
      </c>
      <c r="AA52">
        <f>'grpc size raw data'!G50</f>
        <v>49</v>
      </c>
      <c r="AB52">
        <f>'grpc size raw data'!H50</f>
        <v>2</v>
      </c>
      <c r="AC52">
        <f>IF('grpc size raw data'!I50&lt;&gt;0,'grpc size raw data'!I50/1000000,"")</f>
        <v>353.99990400000002</v>
      </c>
      <c r="AD52">
        <f>'grpc size raw data'!J50</f>
        <v>49</v>
      </c>
      <c r="AE52">
        <f>'grpc size raw data'!K50</f>
        <v>3</v>
      </c>
      <c r="AF52">
        <f>IF('grpc size raw data'!L50&lt;&gt;0,'grpc size raw data'!L50/1000000,"")</f>
        <v>353.99990200000002</v>
      </c>
      <c r="AH52">
        <f>'http time raw data'!A50</f>
        <v>19</v>
      </c>
      <c r="AI52">
        <f>'http time raw data'!B50</f>
        <v>0</v>
      </c>
      <c r="AJ52">
        <f>IF('http time raw data'!C50&lt;&gt;"",'http time raw data'!C50/1000000,"")</f>
        <v>5455.6632200000004</v>
      </c>
      <c r="AK52">
        <f>IF('http time raw data'!C50&lt;&gt;"",AVERAGE(AJ$3:AJ$998),"")</f>
        <v>5845.5942747999998</v>
      </c>
      <c r="AL52">
        <f>'http time raw data'!D50</f>
        <v>19</v>
      </c>
      <c r="AM52">
        <f>'http time raw data'!E50</f>
        <v>1</v>
      </c>
      <c r="AN52">
        <f>IF('http time raw data'!F50&lt;&gt;"",'http time raw data'!F50/1000000,"")</f>
        <v>2672.2123700000002</v>
      </c>
      <c r="AO52">
        <f>IF('http time raw data'!F50&lt;&gt;"",AVERAGE(AN$3:AN$998),"")</f>
        <v>3988.7647646000009</v>
      </c>
      <c r="AP52">
        <f>'http time raw data'!G50</f>
        <v>19</v>
      </c>
      <c r="AQ52">
        <f>'http time raw data'!H50</f>
        <v>2</v>
      </c>
      <c r="AR52">
        <f>IF('http time raw data'!I50&lt;&gt;"",'http time raw data'!I50/1000000,"")</f>
        <v>0.50766999999999995</v>
      </c>
      <c r="AS52">
        <f>IF('http time raw data'!I50&lt;&gt;"",AVERAGE(AR$3:AR$998),"")</f>
        <v>2.5108271999999996</v>
      </c>
      <c r="AT52">
        <f>'http time raw data'!J50</f>
        <v>19</v>
      </c>
      <c r="AU52">
        <f>'http time raw data'!K50</f>
        <v>3</v>
      </c>
      <c r="AV52">
        <f>IF('http time raw data'!L50&lt;&gt;"",'http time raw data'!L50/1000000,"")</f>
        <v>42.728940000000001</v>
      </c>
      <c r="AW52">
        <f>IF('http time raw data'!L50&lt;&gt;"",AVERAGE(AV$3:AV$998),"")</f>
        <v>50.261631999999992</v>
      </c>
      <c r="AX52">
        <f>'http time raw data'!M50</f>
        <v>19</v>
      </c>
      <c r="AY52">
        <f>'http time raw data'!N50</f>
        <v>4</v>
      </c>
      <c r="AZ52">
        <f>IF('http time raw data'!O50&lt;&gt;"",'http time raw data'!O50/1000000,"")</f>
        <v>21.746369999999999</v>
      </c>
      <c r="BA52">
        <f>IF('http time raw data'!O50&lt;&gt;"",AVERAGE(AZ$3:AZ$998),"")</f>
        <v>24.711695599999999</v>
      </c>
      <c r="BB52">
        <f>'http size raw data'!A50</f>
        <v>49</v>
      </c>
      <c r="BC52">
        <f>'http size raw data'!B50</f>
        <v>0</v>
      </c>
      <c r="BD52">
        <f>IF('http size raw data'!C50&lt;&gt;0,'http size raw data'!C50,"")</f>
        <v>60</v>
      </c>
      <c r="BE52">
        <f>'http size raw data'!D50</f>
        <v>49</v>
      </c>
      <c r="BF52">
        <f>'http size raw data'!E50</f>
        <v>1</v>
      </c>
      <c r="BG52">
        <f>IF('http size raw data'!F50&lt;&gt;0,'http size raw data'!F50,"")</f>
        <v>1</v>
      </c>
      <c r="BH52">
        <f>'http size raw data'!G50</f>
        <v>49</v>
      </c>
      <c r="BI52">
        <f>'http size raw data'!H50</f>
        <v>2</v>
      </c>
      <c r="BJ52">
        <f>IF('http size raw data'!I50&lt;&gt;0,'http size raw data'!I50,"")</f>
        <v>62</v>
      </c>
      <c r="BK52">
        <f>'http size raw data'!J50</f>
        <v>49</v>
      </c>
      <c r="BL52">
        <f>'http size raw data'!K50</f>
        <v>3</v>
      </c>
      <c r="BM52">
        <f>IF('http size raw data'!L50&lt;&gt;0,'http size raw data'!L50,"")</f>
        <v>3</v>
      </c>
      <c r="BN52">
        <f>'http size raw data'!M50</f>
        <v>49</v>
      </c>
      <c r="BO52">
        <f>'http size raw data'!N50</f>
        <v>4</v>
      </c>
      <c r="BP52">
        <f>IF('http size raw data'!O50&lt;&gt;0,'http size raw data'!O50/1000000,"")</f>
        <v>356.71215599999999</v>
      </c>
      <c r="BQ52">
        <f>'http size raw data'!P50</f>
        <v>49</v>
      </c>
      <c r="BR52">
        <f>'http size raw data'!Q50</f>
        <v>5</v>
      </c>
      <c r="BS52">
        <f>IF('http size raw data'!R50&lt;&gt;0,'http size raw data'!R50/1000000,"")</f>
        <v>9.9999999999999995E-7</v>
      </c>
      <c r="BT52">
        <f>'http size raw data'!S50</f>
        <v>49</v>
      </c>
      <c r="BU52">
        <f>'http size raw data'!T50</f>
        <v>6</v>
      </c>
      <c r="BV52">
        <f>IF('http size raw data'!U50&lt;&gt;0,'http size raw data'!U50/1000000,"")</f>
        <v>356.71215699999999</v>
      </c>
      <c r="BW52">
        <f>'http size raw data'!V50</f>
        <v>49</v>
      </c>
      <c r="BX52">
        <f>'http size raw data'!W50</f>
        <v>7</v>
      </c>
      <c r="BY52">
        <f>IF('http size raw data'!X50&lt;&gt;0,'http size raw data'!X50/1000000,"")</f>
        <v>1.9999999999999999E-6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E7E-1FDC-42F4-B7D1-D4663711625F}">
  <dimension ref="A1:T8"/>
  <sheetViews>
    <sheetView tabSelected="1" zoomScale="85" zoomScaleNormal="85" workbookViewId="0"/>
  </sheetViews>
  <sheetFormatPr baseColWidth="10" defaultRowHeight="15" x14ac:dyDescent="0.25"/>
  <cols>
    <col min="1" max="1" width="11.42578125" style="4" customWidth="1"/>
    <col min="2" max="2" width="22.7109375" style="4" bestFit="1" customWidth="1"/>
    <col min="3" max="15" width="11.42578125" style="4" customWidth="1"/>
    <col min="16" max="16" width="2.85546875" style="24" customWidth="1"/>
    <col min="17" max="17" width="2.85546875" style="4" customWidth="1"/>
    <col min="18" max="18" width="22.140625" style="4" bestFit="1" customWidth="1"/>
    <col min="19" max="19" width="29.28515625" style="4" bestFit="1" customWidth="1"/>
    <col min="20" max="20" width="32.140625" style="4" bestFit="1" customWidth="1"/>
    <col min="21" max="16384" width="11.42578125" style="4"/>
  </cols>
  <sheetData>
    <row r="1" spans="1:20" ht="23.25" x14ac:dyDescent="0.35">
      <c r="B1" s="23" t="s">
        <v>18</v>
      </c>
      <c r="R1" s="23" t="s">
        <v>19</v>
      </c>
    </row>
    <row r="3" spans="1:20" x14ac:dyDescent="0.25">
      <c r="B3" s="9"/>
      <c r="C3" s="10" t="s">
        <v>6</v>
      </c>
      <c r="D3" s="10" t="s">
        <v>7</v>
      </c>
      <c r="E3" s="10" t="s">
        <v>8</v>
      </c>
      <c r="F3" s="10" t="s">
        <v>9</v>
      </c>
      <c r="G3" s="11" t="s">
        <v>10</v>
      </c>
      <c r="R3" s="9"/>
      <c r="S3" s="18" t="s">
        <v>20</v>
      </c>
      <c r="T3" s="19" t="s">
        <v>21</v>
      </c>
    </row>
    <row r="4" spans="1:20" ht="23.25" x14ac:dyDescent="0.35">
      <c r="A4" s="27" t="s">
        <v>0</v>
      </c>
      <c r="B4" s="12" t="s">
        <v>11</v>
      </c>
      <c r="C4" s="5">
        <f>'automatically formatted Data'!D3</f>
        <v>855.89392819999978</v>
      </c>
      <c r="D4" s="5">
        <f>'automatically formatted Data'!H3</f>
        <v>905.26442219999967</v>
      </c>
      <c r="E4" s="5">
        <f>'automatically formatted Data'!L3</f>
        <v>0.79489799999999999</v>
      </c>
      <c r="F4" s="5">
        <f>'automatically formatted Data'!P3</f>
        <v>23.922067999999999</v>
      </c>
      <c r="G4" s="13">
        <f>'automatically formatted Data'!T3</f>
        <v>21.0013802</v>
      </c>
      <c r="H4" s="5"/>
      <c r="I4" s="5"/>
      <c r="J4" s="5"/>
      <c r="K4" s="5"/>
      <c r="L4" s="5"/>
      <c r="M4" s="5"/>
      <c r="N4" s="5"/>
      <c r="O4" s="5"/>
      <c r="P4" s="25"/>
      <c r="R4" s="28" t="s">
        <v>0</v>
      </c>
      <c r="S4" s="20">
        <f>AVERAGE('automatically formatted Data'!W3:W52,'automatically formatted Data'!Z3:Z52)</f>
        <v>25</v>
      </c>
      <c r="T4" s="21">
        <f>AVERAGE('automatically formatted Data'!AC3:AC52,'automatically formatted Data'!AF3:AF52)</f>
        <v>353.99990300000013</v>
      </c>
    </row>
    <row r="5" spans="1:20" ht="24" thickBot="1" x14ac:dyDescent="0.4">
      <c r="A5" s="3" t="s">
        <v>1</v>
      </c>
      <c r="B5" s="12" t="s">
        <v>12</v>
      </c>
      <c r="C5" s="5">
        <f>'automatically formatted Data'!AK3</f>
        <v>5845.5942747999998</v>
      </c>
      <c r="D5" s="5">
        <f>'automatically formatted Data'!AO3</f>
        <v>3988.7647646000009</v>
      </c>
      <c r="E5" s="5">
        <f>'automatically formatted Data'!AS3</f>
        <v>2.5108271999999996</v>
      </c>
      <c r="F5" s="5">
        <f>'automatically formatted Data'!AW3</f>
        <v>50.261631999999992</v>
      </c>
      <c r="G5" s="13">
        <f>'automatically formatted Data'!BA3</f>
        <v>24.711695599999999</v>
      </c>
      <c r="H5" s="5"/>
      <c r="I5" s="5"/>
      <c r="J5" s="5"/>
      <c r="K5" s="5"/>
      <c r="L5" s="5"/>
      <c r="M5" s="5"/>
      <c r="N5" s="5"/>
      <c r="O5" s="5"/>
      <c r="P5" s="25"/>
      <c r="R5" s="22" t="s">
        <v>1</v>
      </c>
      <c r="S5" s="5">
        <f>AVERAGE('automatically formatted Data'!BD3:BD52,'automatically formatted Data'!BJ3:BJ52)</f>
        <v>61</v>
      </c>
      <c r="T5" s="13">
        <f>AVERAGE('automatically formatted Data'!BP3:BP52,'automatically formatted Data'!BV3:BV52)</f>
        <v>356.71215650000079</v>
      </c>
    </row>
    <row r="6" spans="1:20" ht="15.75" thickBot="1" x14ac:dyDescent="0.3">
      <c r="B6" s="14" t="s">
        <v>13</v>
      </c>
      <c r="C6" s="5">
        <f>C4/C5</f>
        <v>0.14641692323562486</v>
      </c>
      <c r="D6" s="5">
        <f t="shared" ref="D6:G6" si="0">D4/D5</f>
        <v>0.22695357475932298</v>
      </c>
      <c r="E6" s="5">
        <f t="shared" si="0"/>
        <v>0.31658809495133722</v>
      </c>
      <c r="F6" s="5">
        <f t="shared" si="0"/>
        <v>0.47595088038526095</v>
      </c>
      <c r="G6" s="13">
        <f t="shared" si="0"/>
        <v>0.84985589576459497</v>
      </c>
      <c r="H6" s="5"/>
      <c r="I6" s="5"/>
      <c r="J6" s="5"/>
      <c r="K6" s="5"/>
      <c r="L6" s="5"/>
      <c r="M6" s="5"/>
      <c r="N6" s="5"/>
      <c r="O6" s="5"/>
      <c r="P6" s="25"/>
      <c r="R6" s="15" t="s">
        <v>17</v>
      </c>
      <c r="S6" s="6">
        <f>1-S4/S5</f>
        <v>0.5901639344262295</v>
      </c>
      <c r="T6" s="8">
        <f>1-T4/T5</f>
        <v>7.6034793055914651E-3</v>
      </c>
    </row>
    <row r="7" spans="1:20" ht="15.75" thickBot="1" x14ac:dyDescent="0.3">
      <c r="B7" s="14" t="s">
        <v>14</v>
      </c>
      <c r="C7" s="5">
        <f>C5/C4</f>
        <v>6.8298115948709466</v>
      </c>
      <c r="D7" s="5">
        <f t="shared" ref="D7:G7" si="1">D5/D4</f>
        <v>4.4061874815607904</v>
      </c>
      <c r="E7" s="5">
        <f t="shared" si="1"/>
        <v>3.1586784719548917</v>
      </c>
      <c r="F7" s="5">
        <f t="shared" si="1"/>
        <v>2.1010571494069823</v>
      </c>
      <c r="G7" s="13">
        <f t="shared" si="1"/>
        <v>1.1766700742839749</v>
      </c>
      <c r="H7" s="5"/>
      <c r="I7" s="5"/>
      <c r="J7" s="5"/>
      <c r="K7" s="5"/>
      <c r="L7" s="5"/>
      <c r="M7" s="5"/>
      <c r="N7" s="5"/>
      <c r="O7" s="5"/>
      <c r="P7" s="25"/>
    </row>
    <row r="8" spans="1:20" ht="15.75" thickBot="1" x14ac:dyDescent="0.3">
      <c r="B8" s="17" t="s">
        <v>15</v>
      </c>
      <c r="C8" s="6">
        <f>(1-C4/C5)</f>
        <v>0.85358307676437517</v>
      </c>
      <c r="D8" s="7">
        <f t="shared" ref="D8:G8" si="2">(1-D4/D5)</f>
        <v>0.77304642524067702</v>
      </c>
      <c r="E8" s="7">
        <f t="shared" si="2"/>
        <v>0.68341190504866278</v>
      </c>
      <c r="F8" s="7">
        <f t="shared" si="2"/>
        <v>0.52404911961473899</v>
      </c>
      <c r="G8" s="8">
        <f t="shared" si="2"/>
        <v>0.15014410423540503</v>
      </c>
      <c r="H8" s="16"/>
      <c r="I8" s="16"/>
      <c r="J8" s="16"/>
      <c r="K8" s="16"/>
      <c r="L8" s="16"/>
      <c r="M8" s="16"/>
      <c r="N8" s="16"/>
      <c r="O8" s="16"/>
      <c r="P8" s="26"/>
    </row>
  </sheetData>
  <conditionalFormatting sqref="C8:P8 S6:T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grpc time raw data</vt:lpstr>
      <vt:lpstr>http time raw data</vt:lpstr>
      <vt:lpstr>grpc size raw data</vt:lpstr>
      <vt:lpstr>http size raw data</vt:lpstr>
      <vt:lpstr>automatically formatted Data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2022-05-16T11:09:31Z</dcterms:modified>
</cp:coreProperties>
</file>