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EBE64593-9C4A-4391-973F-1E93325CC37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size raw data" sheetId="5" r:id="rId1"/>
    <sheet name="grpc time raw data" sheetId="1" r:id="rId2"/>
    <sheet name="http size raw data" sheetId="6" r:id="rId3"/>
    <sheet name="http time raw data" sheetId="2" r:id="rId4"/>
    <sheet name="automatically formatted Data" sheetId="4" r:id="rId5"/>
    <sheet name="Benchmarking" sheetId="3" r:id="rId6"/>
    <sheet name="Analyse buffersize streaming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7" l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1" i="7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I4" i="4"/>
  <c r="CJ4" i="4"/>
  <c r="CK4" i="4"/>
  <c r="CM4" i="4"/>
  <c r="CN4" i="4"/>
  <c r="CO4" i="4"/>
  <c r="CQ4" i="4"/>
  <c r="CR4" i="4"/>
  <c r="CS4" i="4"/>
  <c r="CG5" i="4"/>
  <c r="CI5" i="4"/>
  <c r="CJ5" i="4"/>
  <c r="CK5" i="4"/>
  <c r="CM5" i="4"/>
  <c r="CN5" i="4"/>
  <c r="CO5" i="4"/>
  <c r="CQ5" i="4"/>
  <c r="CR5" i="4"/>
  <c r="CS5" i="4"/>
  <c r="CG6" i="4"/>
  <c r="CI6" i="4"/>
  <c r="CJ6" i="4"/>
  <c r="CK6" i="4"/>
  <c r="CM6" i="4"/>
  <c r="CN6" i="4"/>
  <c r="CO6" i="4"/>
  <c r="CQ6" i="4"/>
  <c r="CR6" i="4"/>
  <c r="CS6" i="4"/>
  <c r="CG7" i="4"/>
  <c r="CI7" i="4"/>
  <c r="CJ7" i="4"/>
  <c r="CK7" i="4"/>
  <c r="CM7" i="4"/>
  <c r="CN7" i="4"/>
  <c r="CO7" i="4"/>
  <c r="CQ7" i="4"/>
  <c r="CR7" i="4"/>
  <c r="CS7" i="4"/>
  <c r="CG8" i="4"/>
  <c r="CI8" i="4"/>
  <c r="CJ8" i="4"/>
  <c r="CK8" i="4"/>
  <c r="CM8" i="4"/>
  <c r="CN8" i="4"/>
  <c r="CO8" i="4"/>
  <c r="CQ8" i="4"/>
  <c r="CR8" i="4"/>
  <c r="CS8" i="4"/>
  <c r="CG9" i="4"/>
  <c r="CI9" i="4"/>
  <c r="CJ9" i="4"/>
  <c r="CK9" i="4"/>
  <c r="CM9" i="4"/>
  <c r="CN9" i="4"/>
  <c r="CO9" i="4"/>
  <c r="CQ9" i="4"/>
  <c r="CR9" i="4"/>
  <c r="CS9" i="4"/>
  <c r="CG10" i="4"/>
  <c r="CI10" i="4"/>
  <c r="CJ10" i="4"/>
  <c r="CK10" i="4"/>
  <c r="CM10" i="4"/>
  <c r="CN10" i="4"/>
  <c r="CO10" i="4"/>
  <c r="CQ10" i="4"/>
  <c r="CR10" i="4"/>
  <c r="CS10" i="4"/>
  <c r="CG11" i="4"/>
  <c r="CI11" i="4"/>
  <c r="CJ11" i="4"/>
  <c r="CK11" i="4"/>
  <c r="CM11" i="4"/>
  <c r="CN11" i="4"/>
  <c r="CO11" i="4"/>
  <c r="CQ11" i="4"/>
  <c r="CR11" i="4"/>
  <c r="CS11" i="4"/>
  <c r="CG12" i="4"/>
  <c r="CI12" i="4"/>
  <c r="CJ12" i="4"/>
  <c r="CK12" i="4"/>
  <c r="CM12" i="4"/>
  <c r="CN12" i="4"/>
  <c r="CO12" i="4"/>
  <c r="CQ12" i="4"/>
  <c r="CR12" i="4"/>
  <c r="CS12" i="4"/>
  <c r="CG13" i="4"/>
  <c r="CI13" i="4"/>
  <c r="CJ13" i="4"/>
  <c r="CK13" i="4"/>
  <c r="CM13" i="4"/>
  <c r="CN13" i="4"/>
  <c r="CO13" i="4"/>
  <c r="CQ13" i="4"/>
  <c r="CR13" i="4"/>
  <c r="CS13" i="4"/>
  <c r="CG14" i="4"/>
  <c r="CI14" i="4"/>
  <c r="CJ14" i="4"/>
  <c r="CK14" i="4"/>
  <c r="CM14" i="4"/>
  <c r="CN14" i="4"/>
  <c r="CO14" i="4"/>
  <c r="CQ14" i="4"/>
  <c r="CR14" i="4"/>
  <c r="CS14" i="4"/>
  <c r="CG15" i="4"/>
  <c r="CI15" i="4"/>
  <c r="CJ15" i="4"/>
  <c r="CK15" i="4"/>
  <c r="CM15" i="4"/>
  <c r="CN15" i="4"/>
  <c r="CO15" i="4"/>
  <c r="CQ15" i="4"/>
  <c r="CR15" i="4"/>
  <c r="CS15" i="4"/>
  <c r="CG16" i="4"/>
  <c r="CI16" i="4"/>
  <c r="CJ16" i="4"/>
  <c r="CK16" i="4"/>
  <c r="CM16" i="4"/>
  <c r="CN16" i="4"/>
  <c r="CO16" i="4"/>
  <c r="CQ16" i="4"/>
  <c r="CR16" i="4"/>
  <c r="CS16" i="4"/>
  <c r="CG17" i="4"/>
  <c r="CI17" i="4"/>
  <c r="CJ17" i="4"/>
  <c r="CK17" i="4"/>
  <c r="CM17" i="4"/>
  <c r="CN17" i="4"/>
  <c r="CO17" i="4"/>
  <c r="CQ17" i="4"/>
  <c r="CR17" i="4"/>
  <c r="CS17" i="4"/>
  <c r="CG18" i="4"/>
  <c r="CI18" i="4"/>
  <c r="CJ18" i="4"/>
  <c r="CK18" i="4"/>
  <c r="CM18" i="4"/>
  <c r="CN18" i="4"/>
  <c r="CO18" i="4"/>
  <c r="CQ18" i="4"/>
  <c r="CR18" i="4"/>
  <c r="CS18" i="4"/>
  <c r="CG19" i="4"/>
  <c r="CI19" i="4"/>
  <c r="CJ19" i="4"/>
  <c r="CK19" i="4"/>
  <c r="CM19" i="4"/>
  <c r="CN19" i="4"/>
  <c r="CO19" i="4"/>
  <c r="CQ19" i="4"/>
  <c r="CR19" i="4"/>
  <c r="CS19" i="4"/>
  <c r="CG20" i="4"/>
  <c r="CI20" i="4"/>
  <c r="CJ20" i="4"/>
  <c r="CK20" i="4"/>
  <c r="CM20" i="4"/>
  <c r="CN20" i="4"/>
  <c r="CO20" i="4"/>
  <c r="CQ20" i="4"/>
  <c r="CR20" i="4"/>
  <c r="CS20" i="4"/>
  <c r="CG21" i="4"/>
  <c r="CI21" i="4"/>
  <c r="CJ21" i="4"/>
  <c r="CK21" i="4"/>
  <c r="CM21" i="4"/>
  <c r="CN21" i="4"/>
  <c r="CO21" i="4"/>
  <c r="CQ21" i="4"/>
  <c r="CR21" i="4"/>
  <c r="CS21" i="4"/>
  <c r="CG22" i="4"/>
  <c r="CI22" i="4"/>
  <c r="CJ22" i="4"/>
  <c r="CK22" i="4"/>
  <c r="CM22" i="4"/>
  <c r="CN22" i="4"/>
  <c r="CO22" i="4"/>
  <c r="CQ22" i="4"/>
  <c r="CR22" i="4"/>
  <c r="CS22" i="4"/>
  <c r="CG23" i="4"/>
  <c r="CI23" i="4"/>
  <c r="CJ23" i="4"/>
  <c r="CK23" i="4"/>
  <c r="CM23" i="4"/>
  <c r="CN23" i="4"/>
  <c r="CO23" i="4"/>
  <c r="CQ23" i="4"/>
  <c r="CR23" i="4"/>
  <c r="CS23" i="4"/>
  <c r="CG24" i="4"/>
  <c r="CI24" i="4"/>
  <c r="CJ24" i="4"/>
  <c r="CK24" i="4"/>
  <c r="CM24" i="4"/>
  <c r="CN24" i="4"/>
  <c r="CO24" i="4"/>
  <c r="CQ24" i="4"/>
  <c r="CR24" i="4"/>
  <c r="CS24" i="4"/>
  <c r="CG25" i="4"/>
  <c r="CI25" i="4"/>
  <c r="CJ25" i="4"/>
  <c r="CK25" i="4"/>
  <c r="CM25" i="4"/>
  <c r="CN25" i="4"/>
  <c r="CO25" i="4"/>
  <c r="CQ25" i="4"/>
  <c r="CR25" i="4"/>
  <c r="CS25" i="4"/>
  <c r="CG26" i="4"/>
  <c r="CI26" i="4"/>
  <c r="CJ26" i="4"/>
  <c r="CK26" i="4"/>
  <c r="CM26" i="4"/>
  <c r="CN26" i="4"/>
  <c r="CO26" i="4"/>
  <c r="CQ26" i="4"/>
  <c r="CR26" i="4"/>
  <c r="CS26" i="4"/>
  <c r="CG27" i="4"/>
  <c r="CI27" i="4"/>
  <c r="CJ27" i="4"/>
  <c r="CK27" i="4"/>
  <c r="CM27" i="4"/>
  <c r="CN27" i="4"/>
  <c r="CO27" i="4"/>
  <c r="CQ27" i="4"/>
  <c r="CR27" i="4"/>
  <c r="CS27" i="4"/>
  <c r="CG28" i="4"/>
  <c r="CI28" i="4"/>
  <c r="CJ28" i="4"/>
  <c r="CK28" i="4"/>
  <c r="CM28" i="4"/>
  <c r="CN28" i="4"/>
  <c r="CO28" i="4"/>
  <c r="CQ28" i="4"/>
  <c r="CR28" i="4"/>
  <c r="CS28" i="4"/>
  <c r="CG29" i="4"/>
  <c r="CI29" i="4"/>
  <c r="CJ29" i="4"/>
  <c r="CK29" i="4"/>
  <c r="CM29" i="4"/>
  <c r="CN29" i="4"/>
  <c r="CO29" i="4"/>
  <c r="CQ29" i="4"/>
  <c r="CR29" i="4"/>
  <c r="CS29" i="4"/>
  <c r="CG30" i="4"/>
  <c r="CI30" i="4"/>
  <c r="CJ30" i="4"/>
  <c r="CK30" i="4"/>
  <c r="CM30" i="4"/>
  <c r="CN30" i="4"/>
  <c r="CO30" i="4"/>
  <c r="CQ30" i="4"/>
  <c r="CR30" i="4"/>
  <c r="CS30" i="4"/>
  <c r="CG31" i="4"/>
  <c r="CI31" i="4"/>
  <c r="CJ31" i="4"/>
  <c r="CK31" i="4"/>
  <c r="CM31" i="4"/>
  <c r="CN31" i="4"/>
  <c r="CO31" i="4"/>
  <c r="CQ31" i="4"/>
  <c r="CR31" i="4"/>
  <c r="CS31" i="4"/>
  <c r="CG32" i="4"/>
  <c r="CI32" i="4"/>
  <c r="CJ32" i="4"/>
  <c r="CK32" i="4"/>
  <c r="CM32" i="4"/>
  <c r="CN32" i="4"/>
  <c r="CO32" i="4"/>
  <c r="CQ32" i="4"/>
  <c r="CR32" i="4"/>
  <c r="CS32" i="4"/>
  <c r="CG33" i="4"/>
  <c r="CI33" i="4"/>
  <c r="CJ33" i="4"/>
  <c r="CK33" i="4"/>
  <c r="CM33" i="4"/>
  <c r="CN33" i="4"/>
  <c r="CO33" i="4"/>
  <c r="CQ33" i="4"/>
  <c r="CR33" i="4"/>
  <c r="CS33" i="4"/>
  <c r="CG34" i="4"/>
  <c r="CI34" i="4"/>
  <c r="CJ34" i="4"/>
  <c r="CK34" i="4"/>
  <c r="CM34" i="4"/>
  <c r="CN34" i="4"/>
  <c r="CO34" i="4"/>
  <c r="CQ34" i="4"/>
  <c r="CR34" i="4"/>
  <c r="CS34" i="4"/>
  <c r="CG35" i="4"/>
  <c r="CI35" i="4"/>
  <c r="CJ35" i="4"/>
  <c r="CK35" i="4"/>
  <c r="CM35" i="4"/>
  <c r="CN35" i="4"/>
  <c r="CO35" i="4"/>
  <c r="CQ35" i="4"/>
  <c r="CR35" i="4"/>
  <c r="CS35" i="4"/>
  <c r="CG36" i="4"/>
  <c r="CI36" i="4"/>
  <c r="CJ36" i="4"/>
  <c r="CK36" i="4"/>
  <c r="CM36" i="4"/>
  <c r="CN36" i="4"/>
  <c r="CO36" i="4"/>
  <c r="CQ36" i="4"/>
  <c r="CR36" i="4"/>
  <c r="CS36" i="4"/>
  <c r="CG37" i="4"/>
  <c r="CI37" i="4"/>
  <c r="CJ37" i="4"/>
  <c r="CK37" i="4"/>
  <c r="CM37" i="4"/>
  <c r="CN37" i="4"/>
  <c r="CO37" i="4"/>
  <c r="CQ37" i="4"/>
  <c r="CR37" i="4"/>
  <c r="CS37" i="4"/>
  <c r="CG38" i="4"/>
  <c r="CI38" i="4"/>
  <c r="CJ38" i="4"/>
  <c r="CK38" i="4"/>
  <c r="CM38" i="4"/>
  <c r="CN38" i="4"/>
  <c r="CO38" i="4"/>
  <c r="CQ38" i="4"/>
  <c r="CR38" i="4"/>
  <c r="CS38" i="4"/>
  <c r="CG39" i="4"/>
  <c r="CI39" i="4"/>
  <c r="CJ39" i="4"/>
  <c r="CK39" i="4"/>
  <c r="CM39" i="4"/>
  <c r="CN39" i="4"/>
  <c r="CO39" i="4"/>
  <c r="CQ39" i="4"/>
  <c r="CR39" i="4"/>
  <c r="CS39" i="4"/>
  <c r="CG40" i="4"/>
  <c r="CI40" i="4"/>
  <c r="CJ40" i="4"/>
  <c r="CK40" i="4"/>
  <c r="CM40" i="4"/>
  <c r="CN40" i="4"/>
  <c r="CO40" i="4"/>
  <c r="CQ40" i="4"/>
  <c r="CR40" i="4"/>
  <c r="CS40" i="4"/>
  <c r="CG41" i="4"/>
  <c r="CI41" i="4"/>
  <c r="CJ41" i="4"/>
  <c r="CK41" i="4"/>
  <c r="CM41" i="4"/>
  <c r="CN41" i="4"/>
  <c r="CO41" i="4"/>
  <c r="CQ41" i="4"/>
  <c r="CR41" i="4"/>
  <c r="CS41" i="4"/>
  <c r="CG42" i="4"/>
  <c r="CI42" i="4"/>
  <c r="CJ42" i="4"/>
  <c r="CK42" i="4"/>
  <c r="CM42" i="4"/>
  <c r="CN42" i="4"/>
  <c r="CO42" i="4"/>
  <c r="CQ42" i="4"/>
  <c r="CR42" i="4"/>
  <c r="CS42" i="4"/>
  <c r="CG43" i="4"/>
  <c r="CI43" i="4"/>
  <c r="CJ43" i="4"/>
  <c r="CK43" i="4"/>
  <c r="CM43" i="4"/>
  <c r="CN43" i="4"/>
  <c r="CO43" i="4"/>
  <c r="CQ43" i="4"/>
  <c r="CR43" i="4"/>
  <c r="CS43" i="4"/>
  <c r="CG44" i="4"/>
  <c r="CI44" i="4"/>
  <c r="CJ44" i="4"/>
  <c r="CK44" i="4"/>
  <c r="CM44" i="4"/>
  <c r="CN44" i="4"/>
  <c r="CO44" i="4"/>
  <c r="CQ44" i="4"/>
  <c r="CR44" i="4"/>
  <c r="CS44" i="4"/>
  <c r="CG45" i="4"/>
  <c r="CI45" i="4"/>
  <c r="CJ45" i="4"/>
  <c r="CK45" i="4"/>
  <c r="CM45" i="4"/>
  <c r="CN45" i="4"/>
  <c r="CO45" i="4"/>
  <c r="CQ45" i="4"/>
  <c r="CR45" i="4"/>
  <c r="CS45" i="4"/>
  <c r="CG46" i="4"/>
  <c r="CI46" i="4"/>
  <c r="CJ46" i="4"/>
  <c r="CK46" i="4"/>
  <c r="CM46" i="4"/>
  <c r="CN46" i="4"/>
  <c r="CO46" i="4"/>
  <c r="CQ46" i="4"/>
  <c r="CR46" i="4"/>
  <c r="CS46" i="4"/>
  <c r="CG47" i="4"/>
  <c r="CI47" i="4"/>
  <c r="CJ47" i="4"/>
  <c r="CK47" i="4"/>
  <c r="CM47" i="4"/>
  <c r="CN47" i="4"/>
  <c r="CO47" i="4"/>
  <c r="CQ47" i="4"/>
  <c r="CR47" i="4"/>
  <c r="CS47" i="4"/>
  <c r="CG48" i="4"/>
  <c r="CI48" i="4"/>
  <c r="CJ48" i="4"/>
  <c r="CK48" i="4"/>
  <c r="CM48" i="4"/>
  <c r="CN48" i="4"/>
  <c r="CO48" i="4"/>
  <c r="CQ48" i="4"/>
  <c r="CR48" i="4"/>
  <c r="CS48" i="4"/>
  <c r="CT52" i="4" s="1"/>
  <c r="CG49" i="4"/>
  <c r="CI49" i="4"/>
  <c r="CJ49" i="4"/>
  <c r="CK49" i="4"/>
  <c r="CM49" i="4"/>
  <c r="CN49" i="4"/>
  <c r="CO49" i="4"/>
  <c r="CQ49" i="4"/>
  <c r="CR49" i="4"/>
  <c r="CS49" i="4"/>
  <c r="CG50" i="4"/>
  <c r="CI50" i="4"/>
  <c r="CJ50" i="4"/>
  <c r="CK50" i="4"/>
  <c r="CM50" i="4"/>
  <c r="CN50" i="4"/>
  <c r="CO50" i="4"/>
  <c r="CQ50" i="4"/>
  <c r="CR50" i="4"/>
  <c r="CS50" i="4"/>
  <c r="CG51" i="4"/>
  <c r="CI51" i="4"/>
  <c r="CJ51" i="4"/>
  <c r="CK51" i="4"/>
  <c r="CM51" i="4"/>
  <c r="CN51" i="4"/>
  <c r="CO51" i="4"/>
  <c r="CQ51" i="4"/>
  <c r="CR51" i="4"/>
  <c r="CS51" i="4"/>
  <c r="CG52" i="4"/>
  <c r="CI52" i="4"/>
  <c r="CJ52" i="4"/>
  <c r="CK52" i="4"/>
  <c r="CM52" i="4"/>
  <c r="CN52" i="4"/>
  <c r="CO52" i="4"/>
  <c r="CQ52" i="4"/>
  <c r="CR52" i="4"/>
  <c r="CS52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G3" i="4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K4" i="3" s="1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CL13" i="4" l="1"/>
  <c r="CP46" i="4"/>
  <c r="CL46" i="4"/>
  <c r="CP52" i="4"/>
  <c r="CT3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43" i="4"/>
  <c r="CT45" i="4"/>
  <c r="CT47" i="4"/>
  <c r="CT49" i="4"/>
  <c r="CT51" i="4"/>
  <c r="K5" i="3"/>
  <c r="CT4" i="4"/>
  <c r="CT5" i="4"/>
  <c r="CT6" i="4"/>
  <c r="CT7" i="4"/>
  <c r="CT8" i="4"/>
  <c r="CT9" i="4"/>
  <c r="CT10" i="4"/>
  <c r="CT11" i="4"/>
  <c r="CT12" i="4"/>
  <c r="CT14" i="4"/>
  <c r="CT16" i="4"/>
  <c r="CT18" i="4"/>
  <c r="CT20" i="4"/>
  <c r="CT22" i="4"/>
  <c r="CT24" i="4"/>
  <c r="CT26" i="4"/>
  <c r="CT28" i="4"/>
  <c r="CT30" i="4"/>
  <c r="CT32" i="4"/>
  <c r="CT34" i="4"/>
  <c r="CT36" i="4"/>
  <c r="CT38" i="4"/>
  <c r="CT40" i="4"/>
  <c r="CT42" i="4"/>
  <c r="CT44" i="4"/>
  <c r="K8" i="3"/>
  <c r="CH13" i="4"/>
  <c r="CH15" i="4"/>
  <c r="CH17" i="4"/>
  <c r="CH19" i="4"/>
  <c r="CH21" i="4"/>
  <c r="CH23" i="4"/>
  <c r="CH25" i="4"/>
  <c r="CH27" i="4"/>
  <c r="CH29" i="4"/>
  <c r="CH31" i="4"/>
  <c r="CH33" i="4"/>
  <c r="CH35" i="4"/>
  <c r="CH37" i="4"/>
  <c r="CH39" i="4"/>
  <c r="CH41" i="4"/>
  <c r="CH43" i="4"/>
  <c r="CH45" i="4"/>
  <c r="CH47" i="4"/>
  <c r="CH49" i="4"/>
  <c r="CH51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2" i="4"/>
  <c r="CH44" i="4"/>
  <c r="CH46" i="4"/>
  <c r="CL52" i="4"/>
  <c r="CH52" i="4"/>
  <c r="CT50" i="4"/>
  <c r="CP50" i="4"/>
  <c r="CL50" i="4"/>
  <c r="CH50" i="4"/>
  <c r="CT48" i="4"/>
  <c r="CP48" i="4"/>
  <c r="CL48" i="4"/>
  <c r="CH48" i="4"/>
  <c r="CT46" i="4"/>
  <c r="CL44" i="4"/>
  <c r="CL42" i="4"/>
  <c r="CL40" i="4"/>
  <c r="CL51" i="4"/>
  <c r="CL49" i="4"/>
  <c r="CL36" i="4"/>
  <c r="CL47" i="4"/>
  <c r="CL45" i="4"/>
  <c r="CL43" i="4"/>
  <c r="CL41" i="4"/>
  <c r="CL39" i="4"/>
  <c r="CL37" i="4"/>
  <c r="CL35" i="4"/>
  <c r="CL33" i="4"/>
  <c r="CL31" i="4"/>
  <c r="CL29" i="4"/>
  <c r="CL27" i="4"/>
  <c r="CL25" i="4"/>
  <c r="CP13" i="4"/>
  <c r="CP15" i="4"/>
  <c r="CP17" i="4"/>
  <c r="CP19" i="4"/>
  <c r="CP21" i="4"/>
  <c r="CP23" i="4"/>
  <c r="CP25" i="4"/>
  <c r="CP27" i="4"/>
  <c r="CP29" i="4"/>
  <c r="CP31" i="4"/>
  <c r="CP33" i="4"/>
  <c r="CP35" i="4"/>
  <c r="CP37" i="4"/>
  <c r="CP39" i="4"/>
  <c r="CP41" i="4"/>
  <c r="CP43" i="4"/>
  <c r="CP45" i="4"/>
  <c r="CP47" i="4"/>
  <c r="CP49" i="4"/>
  <c r="CP51" i="4"/>
  <c r="CP3" i="4"/>
  <c r="J5" i="3"/>
  <c r="CP4" i="4"/>
  <c r="CP5" i="4"/>
  <c r="CP6" i="4"/>
  <c r="CP7" i="4"/>
  <c r="CP8" i="4"/>
  <c r="CP9" i="4"/>
  <c r="CP10" i="4"/>
  <c r="CP11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2" i="4"/>
  <c r="CP44" i="4"/>
  <c r="CL38" i="4"/>
  <c r="CL34" i="4"/>
  <c r="CL32" i="4"/>
  <c r="CL30" i="4"/>
  <c r="CL28" i="4"/>
  <c r="CL26" i="4"/>
  <c r="CL24" i="4"/>
  <c r="CL22" i="4"/>
  <c r="CL20" i="4"/>
  <c r="CL18" i="4"/>
  <c r="CL16" i="4"/>
  <c r="CL14" i="4"/>
  <c r="CL11" i="4"/>
  <c r="CL23" i="4"/>
  <c r="CL21" i="4"/>
  <c r="CL19" i="4"/>
  <c r="CL17" i="4"/>
  <c r="CL15" i="4"/>
  <c r="CL7" i="4"/>
  <c r="V5" i="3"/>
  <c r="U5" i="3"/>
  <c r="V4" i="3"/>
  <c r="X20" i="4"/>
  <c r="AB28" i="4"/>
  <c r="AF5" i="4"/>
  <c r="X13" i="4"/>
  <c r="AJ5" i="4"/>
  <c r="AB13" i="4"/>
  <c r="X52" i="4"/>
  <c r="X36" i="4"/>
  <c r="X16" i="4"/>
  <c r="AB40" i="4"/>
  <c r="AB20" i="4"/>
  <c r="AJ49" i="4"/>
  <c r="AJ45" i="4"/>
  <c r="AJ41" i="4"/>
  <c r="AJ37" i="4"/>
  <c r="AJ33" i="4"/>
  <c r="AJ29" i="4"/>
  <c r="AJ25" i="4"/>
  <c r="AJ21" i="4"/>
  <c r="AJ17" i="4"/>
  <c r="AJ13" i="4"/>
  <c r="AJ9" i="4"/>
  <c r="X44" i="4"/>
  <c r="X28" i="4"/>
  <c r="AB52" i="4"/>
  <c r="AB32" i="4"/>
  <c r="AB16" i="4"/>
  <c r="X51" i="4"/>
  <c r="X47" i="4"/>
  <c r="X43" i="4"/>
  <c r="X39" i="4"/>
  <c r="X35" i="4"/>
  <c r="X31" i="4"/>
  <c r="X27" i="4"/>
  <c r="X23" i="4"/>
  <c r="X19" i="4"/>
  <c r="X15" i="4"/>
  <c r="AB51" i="4"/>
  <c r="AB47" i="4"/>
  <c r="AB43" i="4"/>
  <c r="AB39" i="4"/>
  <c r="AB35" i="4"/>
  <c r="AB31" i="4"/>
  <c r="AB27" i="4"/>
  <c r="AB23" i="4"/>
  <c r="AB19" i="4"/>
  <c r="AB15" i="4"/>
  <c r="AF52" i="4"/>
  <c r="AF50" i="4"/>
  <c r="AF48" i="4"/>
  <c r="AF46" i="4"/>
  <c r="AF44" i="4"/>
  <c r="AF42" i="4"/>
  <c r="AF40" i="4"/>
  <c r="AF38" i="4"/>
  <c r="AF36" i="4"/>
  <c r="AF34" i="4"/>
  <c r="AF32" i="4"/>
  <c r="AF30" i="4"/>
  <c r="AF28" i="4"/>
  <c r="AF26" i="4"/>
  <c r="AF24" i="4"/>
  <c r="AF22" i="4"/>
  <c r="AF20" i="4"/>
  <c r="AF18" i="4"/>
  <c r="AF16" i="4"/>
  <c r="AF14" i="4"/>
  <c r="AF12" i="4"/>
  <c r="AF10" i="4"/>
  <c r="AF8" i="4"/>
  <c r="AF6" i="4"/>
  <c r="AF4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J4" i="4"/>
  <c r="X40" i="4"/>
  <c r="X24" i="4"/>
  <c r="AB48" i="4"/>
  <c r="AB36" i="4"/>
  <c r="AB24" i="4"/>
  <c r="X50" i="4"/>
  <c r="X46" i="4"/>
  <c r="X42" i="4"/>
  <c r="X38" i="4"/>
  <c r="X34" i="4"/>
  <c r="X30" i="4"/>
  <c r="X26" i="4"/>
  <c r="X22" i="4"/>
  <c r="X18" i="4"/>
  <c r="X14" i="4"/>
  <c r="AB50" i="4"/>
  <c r="AB46" i="4"/>
  <c r="AB42" i="4"/>
  <c r="AB38" i="4"/>
  <c r="AB34" i="4"/>
  <c r="AB30" i="4"/>
  <c r="AB26" i="4"/>
  <c r="AB22" i="4"/>
  <c r="AB18" i="4"/>
  <c r="AB14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J4" i="3"/>
  <c r="X48" i="4"/>
  <c r="X32" i="4"/>
  <c r="AB44" i="4"/>
  <c r="X49" i="4"/>
  <c r="X45" i="4"/>
  <c r="X41" i="4"/>
  <c r="X37" i="4"/>
  <c r="X33" i="4"/>
  <c r="X29" i="4"/>
  <c r="X25" i="4"/>
  <c r="X21" i="4"/>
  <c r="X17" i="4"/>
  <c r="AB49" i="4"/>
  <c r="AB45" i="4"/>
  <c r="AB41" i="4"/>
  <c r="AB37" i="4"/>
  <c r="AB33" i="4"/>
  <c r="AB29" i="4"/>
  <c r="AB25" i="4"/>
  <c r="AB21" i="4"/>
  <c r="AB17" i="4"/>
  <c r="AF51" i="4"/>
  <c r="AF49" i="4"/>
  <c r="AF47" i="4"/>
  <c r="AF45" i="4"/>
  <c r="AF43" i="4"/>
  <c r="AF41" i="4"/>
  <c r="AF39" i="4"/>
  <c r="AF37" i="4"/>
  <c r="AF35" i="4"/>
  <c r="AF33" i="4"/>
  <c r="AF31" i="4"/>
  <c r="AF29" i="4"/>
  <c r="AF27" i="4"/>
  <c r="AF25" i="4"/>
  <c r="AF23" i="4"/>
  <c r="AF21" i="4"/>
  <c r="AF19" i="4"/>
  <c r="AF17" i="4"/>
  <c r="AF15" i="4"/>
  <c r="AF13" i="4"/>
  <c r="AF11" i="4"/>
  <c r="AF9" i="4"/>
  <c r="AF7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T4" i="3"/>
  <c r="U4" i="3"/>
  <c r="K7" i="3"/>
  <c r="K6" i="3"/>
  <c r="CL9" i="4"/>
  <c r="CH3" i="4"/>
  <c r="H5" i="3" s="1"/>
  <c r="CL3" i="4"/>
  <c r="I5" i="3" s="1"/>
  <c r="CL5" i="4"/>
  <c r="CH11" i="4"/>
  <c r="CH9" i="4"/>
  <c r="CH7" i="4"/>
  <c r="CH5" i="4"/>
  <c r="CL12" i="4"/>
  <c r="CH12" i="4"/>
  <c r="CL10" i="4"/>
  <c r="CH10" i="4"/>
  <c r="CL8" i="4"/>
  <c r="CH8" i="4"/>
  <c r="CL6" i="4"/>
  <c r="CH6" i="4"/>
  <c r="CL4" i="4"/>
  <c r="CH4" i="4"/>
  <c r="AF3" i="4"/>
  <c r="AJ3" i="4"/>
  <c r="X6" i="4"/>
  <c r="AB4" i="4"/>
  <c r="AB11" i="4"/>
  <c r="AB7" i="4"/>
  <c r="AB6" i="4"/>
  <c r="AB3" i="4"/>
  <c r="I4" i="3" s="1"/>
  <c r="AB9" i="4"/>
  <c r="AB5" i="4"/>
  <c r="AB10" i="4"/>
  <c r="AB12" i="4"/>
  <c r="AB8" i="4"/>
  <c r="X9" i="4"/>
  <c r="X5" i="4"/>
  <c r="X8" i="4"/>
  <c r="X11" i="4"/>
  <c r="X7" i="4"/>
  <c r="X3" i="4"/>
  <c r="H4" i="3" s="1"/>
  <c r="X12" i="4"/>
  <c r="X4" i="4"/>
  <c r="X10" i="4"/>
  <c r="T5" i="3"/>
  <c r="S5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G5" i="3" s="1"/>
  <c r="CD11" i="4"/>
  <c r="CD7" i="4"/>
  <c r="D10" i="4"/>
  <c r="H10" i="4"/>
  <c r="L10" i="4"/>
  <c r="P10" i="4"/>
  <c r="T10" i="4"/>
  <c r="BN10" i="4"/>
  <c r="BR10" i="4"/>
  <c r="BV10" i="4"/>
  <c r="BZ10" i="4"/>
  <c r="CD10" i="4"/>
  <c r="H6" i="3" l="1"/>
  <c r="J8" i="3"/>
  <c r="U6" i="3"/>
  <c r="I6" i="3"/>
  <c r="V6" i="3"/>
  <c r="J6" i="3"/>
  <c r="J7" i="3"/>
  <c r="I8" i="3"/>
  <c r="I7" i="3"/>
  <c r="H7" i="3"/>
  <c r="H8" i="3"/>
  <c r="T6" i="3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<sst xmlns="http://schemas.openxmlformats.org/spreadsheetml/2006/main" count="207" uniqueCount="57">
  <si>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</si>
  <si>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</si>
  <si>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</si>
  <si>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</si>
  <si>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</si>
  <si>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</si>
  <si>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</si>
  <si>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</si>
  <si>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</si>
  <si>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</si>
  <si>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</si>
  <si>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</si>
  <si>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</si>
  <si>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</si>
  <si>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</si>
  <si>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</si>
  <si>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</si>
  <si>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</si>
  <si>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</si>
  <si>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</si>
  <si>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</si>
  <si>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</si>
  <si>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</si>
  <si>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</si>
  <si>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</si>
  <si>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</si>
  <si>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</si>
  <si>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</si>
  <si>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</si>
  <si>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</si>
  <si>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</si>
  <si>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</si>
  <si>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</si>
  <si>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</si>
  <si>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</si>
  <si>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</si>
  <si>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</si>
  <si>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</si>
  <si>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</si>
  <si>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</si>
  <si>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</si>
  <si>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</si>
  <si>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</si>
  <si>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</si>
  <si>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</si>
  <si>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</si>
  <si>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</si>
  <si>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</si>
  <si>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</si>
  <si>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</si>
  <si>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</si>
  <si>
    <t>Test 5</t>
  </si>
  <si>
    <t>Test 6</t>
  </si>
  <si>
    <t>Test 7</t>
  </si>
  <si>
    <t>Test 8</t>
  </si>
  <si>
    <t>average size uploaded file [Megabyte]</t>
  </si>
  <si>
    <t>average size downloaded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</si>
</sst>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2" fontId="0" fillId="0" borderId="4" xfId="0" applyNumberFormat="1" applyBorder="1"/>
    <xf numFmtId="0" fontId="0" fillId="0" borderId="7" xfId="0" applyBorder="1"/>
    <xf numFmtId="10" fontId="0" fillId="0" borderId="0" xfId="0" applyNumberFormat="1" applyBorder="1"/>
    <xf numFmtId="0" fontId="0" fillId="0" borderId="10" xfId="0" applyBorder="1"/>
    <xf numFmtId="0" fontId="0" fillId="0" borderId="5" xfId="0" applyFill="1" applyBorder="1"/>
    <xf numFmtId="0" fontId="0" fillId="0" borderId="6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" fillId="0" borderId="12" xfId="0" applyFont="1" applyBorder="1"/>
    <xf numFmtId="0" fontId="2" fillId="0" borderId="7" xfId="0" applyFont="1" applyBorder="1"/>
    <xf numFmtId="0" fontId="0" fillId="0" borderId="10" xfId="0" applyFill="1" applyBorder="1"/>
    <xf numFmtId="164" fontId="0" fillId="0" borderId="0" xfId="0" applyNumberFormat="1" applyBorder="1"/>
    <xf numFmtId="164" fontId="0" fillId="0" borderId="4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NumberFormat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1840.4159</c:v>
                </c:pt>
                <c:pt idx="1">
                  <c:v>1387.4527</c:v>
                </c:pt>
                <c:pt idx="2">
                  <c:v>1406.1039000000001</c:v>
                </c:pt>
                <c:pt idx="3">
                  <c:v>1729.4583</c:v>
                </c:pt>
                <c:pt idx="4">
                  <c:v>1550.8465000000001</c:v>
                </c:pt>
                <c:pt idx="5">
                  <c:v>1509.1789000000001</c:v>
                </c:pt>
                <c:pt idx="6">
                  <c:v>1413.1654000000001</c:v>
                </c:pt>
                <c:pt idx="7">
                  <c:v>1751.2492</c:v>
                </c:pt>
                <c:pt idx="8">
                  <c:v>1478.6874</c:v>
                </c:pt>
                <c:pt idx="9">
                  <c:v>1575.1585</c:v>
                </c:pt>
                <c:pt idx="10">
                  <c:v>1886.2327</c:v>
                </c:pt>
                <c:pt idx="11">
                  <c:v>1590.1936000000001</c:v>
                </c:pt>
                <c:pt idx="12">
                  <c:v>1508.9055000000001</c:v>
                </c:pt>
                <c:pt idx="13">
                  <c:v>1576.4472000000001</c:v>
                </c:pt>
                <c:pt idx="14">
                  <c:v>1832.0319</c:v>
                </c:pt>
                <c:pt idx="15">
                  <c:v>1640.9049</c:v>
                </c:pt>
                <c:pt idx="16">
                  <c:v>1532.7940000000001</c:v>
                </c:pt>
                <c:pt idx="17">
                  <c:v>1369.3689999999999</c:v>
                </c:pt>
                <c:pt idx="18">
                  <c:v>1490.9863</c:v>
                </c:pt>
                <c:pt idx="19">
                  <c:v>1221.5663999999999</c:v>
                </c:pt>
                <c:pt idx="20">
                  <c:v>1621.2157</c:v>
                </c:pt>
                <c:pt idx="21">
                  <c:v>1673.6153999999999</c:v>
                </c:pt>
                <c:pt idx="22">
                  <c:v>1458.9263000000001</c:v>
                </c:pt>
                <c:pt idx="23">
                  <c:v>1845.5697</c:v>
                </c:pt>
                <c:pt idx="24">
                  <c:v>1539.9819</c:v>
                </c:pt>
                <c:pt idx="25">
                  <c:v>1872.4386</c:v>
                </c:pt>
                <c:pt idx="26">
                  <c:v>1259.6650999999999</c:v>
                </c:pt>
                <c:pt idx="27">
                  <c:v>1748.7453</c:v>
                </c:pt>
                <c:pt idx="28">
                  <c:v>1524.3164999999999</c:v>
                </c:pt>
                <c:pt idx="29">
                  <c:v>1547.0876000000001</c:v>
                </c:pt>
                <c:pt idx="30">
                  <c:v>1661.0675000000001</c:v>
                </c:pt>
                <c:pt idx="31">
                  <c:v>1538.2228</c:v>
                </c:pt>
                <c:pt idx="32">
                  <c:v>1516.336</c:v>
                </c:pt>
                <c:pt idx="33">
                  <c:v>1438.8653999999999</c:v>
                </c:pt>
                <c:pt idx="34">
                  <c:v>1430.9004</c:v>
                </c:pt>
                <c:pt idx="35">
                  <c:v>1909.4292</c:v>
                </c:pt>
                <c:pt idx="36">
                  <c:v>1347.5459000000001</c:v>
                </c:pt>
                <c:pt idx="37">
                  <c:v>1451.5307</c:v>
                </c:pt>
                <c:pt idx="38">
                  <c:v>1660.7998</c:v>
                </c:pt>
                <c:pt idx="39">
                  <c:v>1533.0369000000001</c:v>
                </c:pt>
                <c:pt idx="40">
                  <c:v>1452.1223</c:v>
                </c:pt>
                <c:pt idx="41">
                  <c:v>1274.0694000000001</c:v>
                </c:pt>
                <c:pt idx="42">
                  <c:v>1620.434</c:v>
                </c:pt>
                <c:pt idx="43">
                  <c:v>1263.9979000000001</c:v>
                </c:pt>
                <c:pt idx="44">
                  <c:v>1565.7304999999999</c:v>
                </c:pt>
                <c:pt idx="45">
                  <c:v>1482.3489</c:v>
                </c:pt>
                <c:pt idx="46">
                  <c:v>1443.0192999999999</c:v>
                </c:pt>
                <c:pt idx="47">
                  <c:v>1421.8330000000001</c:v>
                </c:pt>
                <c:pt idx="48">
                  <c:v>1483.2809</c:v>
                </c:pt>
                <c:pt idx="49">
                  <c:v>1556.7893999999999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7366.6422000000002</c:v>
                </c:pt>
                <c:pt idx="1">
                  <c:v>7674.9647000000004</c:v>
                </c:pt>
                <c:pt idx="2">
                  <c:v>6894.4453999999996</c:v>
                </c:pt>
                <c:pt idx="3">
                  <c:v>7384.8887999999997</c:v>
                </c:pt>
                <c:pt idx="4">
                  <c:v>8482.5056999999997</c:v>
                </c:pt>
                <c:pt idx="5">
                  <c:v>7082.9818999999998</c:v>
                </c:pt>
                <c:pt idx="6">
                  <c:v>7258.3612000000003</c:v>
                </c:pt>
                <c:pt idx="7">
                  <c:v>7546.6261000000004</c:v>
                </c:pt>
                <c:pt idx="8">
                  <c:v>7103.8230000000003</c:v>
                </c:pt>
                <c:pt idx="9">
                  <c:v>6990.3227999999999</c:v>
                </c:pt>
                <c:pt idx="10">
                  <c:v>7443.5232999999998</c:v>
                </c:pt>
                <c:pt idx="11">
                  <c:v>7228.0676000000003</c:v>
                </c:pt>
                <c:pt idx="12">
                  <c:v>6656.7484999999997</c:v>
                </c:pt>
                <c:pt idx="13">
                  <c:v>8589.2001999999993</c:v>
                </c:pt>
                <c:pt idx="14">
                  <c:v>7155.1210000000001</c:v>
                </c:pt>
                <c:pt idx="15">
                  <c:v>6737.0133999999998</c:v>
                </c:pt>
                <c:pt idx="16">
                  <c:v>6907.0631000000003</c:v>
                </c:pt>
                <c:pt idx="17">
                  <c:v>7142.9030000000002</c:v>
                </c:pt>
                <c:pt idx="18">
                  <c:v>7058.2951000000003</c:v>
                </c:pt>
                <c:pt idx="19">
                  <c:v>7034.2699000000002</c:v>
                </c:pt>
                <c:pt idx="20">
                  <c:v>6907.0664999999999</c:v>
                </c:pt>
                <c:pt idx="21">
                  <c:v>6563.7034000000003</c:v>
                </c:pt>
                <c:pt idx="22">
                  <c:v>6544.6108000000004</c:v>
                </c:pt>
                <c:pt idx="23">
                  <c:v>7265.9852000000001</c:v>
                </c:pt>
                <c:pt idx="24">
                  <c:v>6984.3489</c:v>
                </c:pt>
                <c:pt idx="25">
                  <c:v>7210.5436</c:v>
                </c:pt>
                <c:pt idx="26">
                  <c:v>6735.6405000000004</c:v>
                </c:pt>
                <c:pt idx="27">
                  <c:v>7041.0825999999997</c:v>
                </c:pt>
                <c:pt idx="28">
                  <c:v>7128.7986000000001</c:v>
                </c:pt>
                <c:pt idx="29">
                  <c:v>7721.3239999999996</c:v>
                </c:pt>
                <c:pt idx="30">
                  <c:v>6391.2302</c:v>
                </c:pt>
                <c:pt idx="31">
                  <c:v>6979.1077999999998</c:v>
                </c:pt>
                <c:pt idx="32">
                  <c:v>7117.4755999999998</c:v>
                </c:pt>
                <c:pt idx="33">
                  <c:v>6720.2570999999998</c:v>
                </c:pt>
                <c:pt idx="34">
                  <c:v>6994.9161999999997</c:v>
                </c:pt>
                <c:pt idx="35">
                  <c:v>7017.6535000000003</c:v>
                </c:pt>
                <c:pt idx="36">
                  <c:v>6995.2529000000004</c:v>
                </c:pt>
                <c:pt idx="37">
                  <c:v>6945.5361999999996</c:v>
                </c:pt>
                <c:pt idx="38">
                  <c:v>7343.3820999999998</c:v>
                </c:pt>
                <c:pt idx="39">
                  <c:v>7360.0118000000002</c:v>
                </c:pt>
                <c:pt idx="40">
                  <c:v>7868.8127000000004</c:v>
                </c:pt>
                <c:pt idx="41">
                  <c:v>6555.6647999999996</c:v>
                </c:pt>
                <c:pt idx="42">
                  <c:v>6698.6936999999998</c:v>
                </c:pt>
                <c:pt idx="43">
                  <c:v>7309.1477000000004</c:v>
                </c:pt>
                <c:pt idx="44">
                  <c:v>7040.5487000000003</c:v>
                </c:pt>
                <c:pt idx="45">
                  <c:v>7040.5487000000003</c:v>
                </c:pt>
                <c:pt idx="46">
                  <c:v>14982.156999999999</c:v>
                </c:pt>
                <c:pt idx="47">
                  <c:v>6930.2857000000004</c:v>
                </c:pt>
                <c:pt idx="48">
                  <c:v>7192.3302999999996</c:v>
                </c:pt>
                <c:pt idx="49">
                  <c:v>12362.5671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3.4775</c:v>
                </c:pt>
                <c:pt idx="1">
                  <c:v>4.7396000000000003</c:v>
                </c:pt>
                <c:pt idx="2">
                  <c:v>2.7320000000000002</c:v>
                </c:pt>
                <c:pt idx="3">
                  <c:v>4.1836000000000002</c:v>
                </c:pt>
                <c:pt idx="4">
                  <c:v>2.3325999999999998</c:v>
                </c:pt>
                <c:pt idx="5">
                  <c:v>2.6699000000000002</c:v>
                </c:pt>
                <c:pt idx="6">
                  <c:v>3.0911</c:v>
                </c:pt>
                <c:pt idx="7">
                  <c:v>3.0752000000000002</c:v>
                </c:pt>
                <c:pt idx="8">
                  <c:v>2.7442000000000002</c:v>
                </c:pt>
                <c:pt idx="9">
                  <c:v>2.6791</c:v>
                </c:pt>
                <c:pt idx="10">
                  <c:v>3.0857999999999999</c:v>
                </c:pt>
                <c:pt idx="11">
                  <c:v>2.8370000000000002</c:v>
                </c:pt>
                <c:pt idx="12">
                  <c:v>2.7124999999999999</c:v>
                </c:pt>
                <c:pt idx="13">
                  <c:v>2.6038999999999999</c:v>
                </c:pt>
                <c:pt idx="14">
                  <c:v>2.8111999999999999</c:v>
                </c:pt>
                <c:pt idx="15">
                  <c:v>2.9636</c:v>
                </c:pt>
                <c:pt idx="16">
                  <c:v>2.6591</c:v>
                </c:pt>
                <c:pt idx="17">
                  <c:v>2.7751999999999999</c:v>
                </c:pt>
                <c:pt idx="18">
                  <c:v>2.4607999999999999</c:v>
                </c:pt>
                <c:pt idx="19">
                  <c:v>2.7685</c:v>
                </c:pt>
                <c:pt idx="20">
                  <c:v>2.7928000000000002</c:v>
                </c:pt>
                <c:pt idx="21">
                  <c:v>2.2303000000000002</c:v>
                </c:pt>
                <c:pt idx="22">
                  <c:v>2.6911</c:v>
                </c:pt>
                <c:pt idx="23">
                  <c:v>2.7587000000000002</c:v>
                </c:pt>
                <c:pt idx="24">
                  <c:v>2.1656</c:v>
                </c:pt>
                <c:pt idx="25">
                  <c:v>2.4379</c:v>
                </c:pt>
                <c:pt idx="26">
                  <c:v>2.6707000000000001</c:v>
                </c:pt>
                <c:pt idx="27">
                  <c:v>2.1928000000000001</c:v>
                </c:pt>
                <c:pt idx="28">
                  <c:v>2.9821</c:v>
                </c:pt>
                <c:pt idx="29">
                  <c:v>2.7702</c:v>
                </c:pt>
                <c:pt idx="30">
                  <c:v>2.2507999999999999</c:v>
                </c:pt>
                <c:pt idx="31">
                  <c:v>2.2155</c:v>
                </c:pt>
                <c:pt idx="32">
                  <c:v>2.2837999999999998</c:v>
                </c:pt>
                <c:pt idx="33">
                  <c:v>3.7925</c:v>
                </c:pt>
                <c:pt idx="34">
                  <c:v>2.6638000000000002</c:v>
                </c:pt>
                <c:pt idx="35">
                  <c:v>2.8727</c:v>
                </c:pt>
                <c:pt idx="36">
                  <c:v>2.8727999999999998</c:v>
                </c:pt>
                <c:pt idx="37">
                  <c:v>3.9352</c:v>
                </c:pt>
                <c:pt idx="38">
                  <c:v>2.7492999999999999</c:v>
                </c:pt>
                <c:pt idx="39">
                  <c:v>2.9346999999999999</c:v>
                </c:pt>
                <c:pt idx="40">
                  <c:v>2.2147000000000001</c:v>
                </c:pt>
                <c:pt idx="41">
                  <c:v>2.7488000000000001</c:v>
                </c:pt>
                <c:pt idx="42">
                  <c:v>2.7456</c:v>
                </c:pt>
                <c:pt idx="43">
                  <c:v>2.1156000000000001</c:v>
                </c:pt>
                <c:pt idx="44">
                  <c:v>2.9546000000000001</c:v>
                </c:pt>
                <c:pt idx="45">
                  <c:v>3.0977000000000001</c:v>
                </c:pt>
                <c:pt idx="46">
                  <c:v>2.8837999999999999</c:v>
                </c:pt>
                <c:pt idx="47">
                  <c:v>2.6301999999999999</c:v>
                </c:pt>
                <c:pt idx="48">
                  <c:v>2.6149</c:v>
                </c:pt>
                <c:pt idx="49">
                  <c:v>2.2057000000000002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2.0352999999999999</c:v>
                </c:pt>
                <c:pt idx="1">
                  <c:v>2.8996</c:v>
                </c:pt>
                <c:pt idx="2">
                  <c:v>14.1732</c:v>
                </c:pt>
                <c:pt idx="3">
                  <c:v>1.5742</c:v>
                </c:pt>
                <c:pt idx="4">
                  <c:v>2.1844999999999999</c:v>
                </c:pt>
                <c:pt idx="5">
                  <c:v>2.1642000000000001</c:v>
                </c:pt>
                <c:pt idx="6">
                  <c:v>2.3521000000000001</c:v>
                </c:pt>
                <c:pt idx="7">
                  <c:v>2.3325</c:v>
                </c:pt>
                <c:pt idx="8">
                  <c:v>1.6859</c:v>
                </c:pt>
                <c:pt idx="9">
                  <c:v>1.6625000000000001</c:v>
                </c:pt>
                <c:pt idx="10">
                  <c:v>1.8382000000000001</c:v>
                </c:pt>
                <c:pt idx="11">
                  <c:v>2.1173000000000002</c:v>
                </c:pt>
                <c:pt idx="12">
                  <c:v>4.7847</c:v>
                </c:pt>
                <c:pt idx="13">
                  <c:v>2.1753999999999998</c:v>
                </c:pt>
                <c:pt idx="14">
                  <c:v>1.5865</c:v>
                </c:pt>
                <c:pt idx="15">
                  <c:v>1.6002000000000001</c:v>
                </c:pt>
                <c:pt idx="16">
                  <c:v>2.0952999999999999</c:v>
                </c:pt>
                <c:pt idx="17">
                  <c:v>1.5935999999999999</c:v>
                </c:pt>
                <c:pt idx="18">
                  <c:v>1.5751999999999999</c:v>
                </c:pt>
                <c:pt idx="19">
                  <c:v>1.5874999999999999</c:v>
                </c:pt>
                <c:pt idx="20">
                  <c:v>1.5883</c:v>
                </c:pt>
                <c:pt idx="21">
                  <c:v>2.1177999999999999</c:v>
                </c:pt>
                <c:pt idx="22">
                  <c:v>1.5755999999999999</c:v>
                </c:pt>
                <c:pt idx="23">
                  <c:v>1.5802</c:v>
                </c:pt>
                <c:pt idx="24">
                  <c:v>2.3231000000000002</c:v>
                </c:pt>
                <c:pt idx="25">
                  <c:v>4.7545999999999999</c:v>
                </c:pt>
                <c:pt idx="26">
                  <c:v>5.4520999999999997</c:v>
                </c:pt>
                <c:pt idx="27">
                  <c:v>2.6166999999999998</c:v>
                </c:pt>
                <c:pt idx="28">
                  <c:v>2.6253000000000002</c:v>
                </c:pt>
                <c:pt idx="29">
                  <c:v>2.2532999999999999</c:v>
                </c:pt>
                <c:pt idx="30">
                  <c:v>5.2062999999999997</c:v>
                </c:pt>
                <c:pt idx="31">
                  <c:v>2.2404000000000002</c:v>
                </c:pt>
                <c:pt idx="32">
                  <c:v>1.5762</c:v>
                </c:pt>
                <c:pt idx="33">
                  <c:v>2.0988000000000002</c:v>
                </c:pt>
                <c:pt idx="34">
                  <c:v>1.5818000000000001</c:v>
                </c:pt>
                <c:pt idx="35">
                  <c:v>2.4003000000000001</c:v>
                </c:pt>
                <c:pt idx="36">
                  <c:v>2.1444000000000001</c:v>
                </c:pt>
                <c:pt idx="37">
                  <c:v>2.1078000000000001</c:v>
                </c:pt>
                <c:pt idx="38">
                  <c:v>2.1034000000000002</c:v>
                </c:pt>
                <c:pt idx="39">
                  <c:v>1.8987000000000001</c:v>
                </c:pt>
                <c:pt idx="40">
                  <c:v>2.1204000000000001</c:v>
                </c:pt>
                <c:pt idx="41">
                  <c:v>2.1027999999999998</c:v>
                </c:pt>
                <c:pt idx="42">
                  <c:v>1.5736000000000001</c:v>
                </c:pt>
                <c:pt idx="43">
                  <c:v>1.5672999999999999</c:v>
                </c:pt>
                <c:pt idx="44">
                  <c:v>2.1076000000000001</c:v>
                </c:pt>
                <c:pt idx="45">
                  <c:v>2.1076000000000001</c:v>
                </c:pt>
                <c:pt idx="46">
                  <c:v>1.8911</c:v>
                </c:pt>
                <c:pt idx="47">
                  <c:v>1.6660999999999999</c:v>
                </c:pt>
                <c:pt idx="48">
                  <c:v>3.7014999999999998</c:v>
                </c:pt>
                <c:pt idx="49">
                  <c:v>2.2890000000000001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12.544</c:v>
                </c:pt>
                <c:pt idx="1">
                  <c:v>20.738700000000001</c:v>
                </c:pt>
                <c:pt idx="2">
                  <c:v>13.252000000000001</c:v>
                </c:pt>
                <c:pt idx="3">
                  <c:v>12.2986</c:v>
                </c:pt>
                <c:pt idx="4">
                  <c:v>11.237399999999999</c:v>
                </c:pt>
                <c:pt idx="5">
                  <c:v>11.982699999999999</c:v>
                </c:pt>
                <c:pt idx="6">
                  <c:v>14.2125</c:v>
                </c:pt>
                <c:pt idx="7">
                  <c:v>9.1875999999999998</c:v>
                </c:pt>
                <c:pt idx="8">
                  <c:v>11.501099999999999</c:v>
                </c:pt>
                <c:pt idx="9">
                  <c:v>10.940799999999999</c:v>
                </c:pt>
                <c:pt idx="10">
                  <c:v>17.428000000000001</c:v>
                </c:pt>
                <c:pt idx="11">
                  <c:v>13.436199999999999</c:v>
                </c:pt>
                <c:pt idx="12">
                  <c:v>11.16</c:v>
                </c:pt>
                <c:pt idx="13">
                  <c:v>10.8523</c:v>
                </c:pt>
                <c:pt idx="14">
                  <c:v>11.0153</c:v>
                </c:pt>
                <c:pt idx="15">
                  <c:v>13.490399999999999</c:v>
                </c:pt>
                <c:pt idx="16">
                  <c:v>12.55</c:v>
                </c:pt>
                <c:pt idx="17">
                  <c:v>9.6545000000000005</c:v>
                </c:pt>
                <c:pt idx="18">
                  <c:v>10.7829</c:v>
                </c:pt>
                <c:pt idx="19">
                  <c:v>11.2105</c:v>
                </c:pt>
                <c:pt idx="20">
                  <c:v>10.783300000000001</c:v>
                </c:pt>
                <c:pt idx="21">
                  <c:v>9.7566000000000006</c:v>
                </c:pt>
                <c:pt idx="22">
                  <c:v>13.137499999999999</c:v>
                </c:pt>
                <c:pt idx="23">
                  <c:v>9.9845000000000006</c:v>
                </c:pt>
                <c:pt idx="24">
                  <c:v>11.236800000000001</c:v>
                </c:pt>
                <c:pt idx="25">
                  <c:v>9.4983000000000004</c:v>
                </c:pt>
                <c:pt idx="26">
                  <c:v>12.242699999999999</c:v>
                </c:pt>
                <c:pt idx="27">
                  <c:v>11.6999</c:v>
                </c:pt>
                <c:pt idx="28">
                  <c:v>11.286899999999999</c:v>
                </c:pt>
                <c:pt idx="29">
                  <c:v>11.4762</c:v>
                </c:pt>
                <c:pt idx="30">
                  <c:v>11.904500000000001</c:v>
                </c:pt>
                <c:pt idx="31">
                  <c:v>9.1289999999999996</c:v>
                </c:pt>
                <c:pt idx="32">
                  <c:v>10.6066</c:v>
                </c:pt>
                <c:pt idx="33">
                  <c:v>8.5654000000000003</c:v>
                </c:pt>
                <c:pt idx="34">
                  <c:v>11.295500000000001</c:v>
                </c:pt>
                <c:pt idx="35">
                  <c:v>12.1938</c:v>
                </c:pt>
                <c:pt idx="36">
                  <c:v>9.4464000000000006</c:v>
                </c:pt>
                <c:pt idx="37">
                  <c:v>13.8232</c:v>
                </c:pt>
                <c:pt idx="38">
                  <c:v>13.3186</c:v>
                </c:pt>
                <c:pt idx="39">
                  <c:v>12.5342</c:v>
                </c:pt>
                <c:pt idx="40">
                  <c:v>11.3024</c:v>
                </c:pt>
                <c:pt idx="41">
                  <c:v>14.138199999999999</c:v>
                </c:pt>
                <c:pt idx="42">
                  <c:v>11.007300000000001</c:v>
                </c:pt>
                <c:pt idx="43">
                  <c:v>12.718500000000001</c:v>
                </c:pt>
                <c:pt idx="44">
                  <c:v>12.5298</c:v>
                </c:pt>
                <c:pt idx="45">
                  <c:v>11.701700000000001</c:v>
                </c:pt>
                <c:pt idx="46">
                  <c:v>8.3115000000000006</c:v>
                </c:pt>
                <c:pt idx="47">
                  <c:v>12.321199999999999</c:v>
                </c:pt>
                <c:pt idx="48">
                  <c:v>11.4352</c:v>
                </c:pt>
                <c:pt idx="49">
                  <c:v>11.1654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17.4864</c:v>
                </c:pt>
                <c:pt idx="1">
                  <c:v>12.4343</c:v>
                </c:pt>
                <c:pt idx="2">
                  <c:v>8.3589000000000002</c:v>
                </c:pt>
                <c:pt idx="3">
                  <c:v>11.2226</c:v>
                </c:pt>
                <c:pt idx="4">
                  <c:v>21.673500000000001</c:v>
                </c:pt>
                <c:pt idx="5">
                  <c:v>14.946999999999999</c:v>
                </c:pt>
                <c:pt idx="6">
                  <c:v>13.7578</c:v>
                </c:pt>
                <c:pt idx="7">
                  <c:v>12.291499999999999</c:v>
                </c:pt>
                <c:pt idx="8">
                  <c:v>12.9404</c:v>
                </c:pt>
                <c:pt idx="9">
                  <c:v>11.7097</c:v>
                </c:pt>
                <c:pt idx="10">
                  <c:v>10.588800000000001</c:v>
                </c:pt>
                <c:pt idx="11">
                  <c:v>11.6989</c:v>
                </c:pt>
                <c:pt idx="12">
                  <c:v>10.7956</c:v>
                </c:pt>
                <c:pt idx="13">
                  <c:v>12.326000000000001</c:v>
                </c:pt>
                <c:pt idx="14">
                  <c:v>13.7736</c:v>
                </c:pt>
                <c:pt idx="15">
                  <c:v>11.274900000000001</c:v>
                </c:pt>
                <c:pt idx="16">
                  <c:v>10.2837</c:v>
                </c:pt>
                <c:pt idx="17">
                  <c:v>12.6896</c:v>
                </c:pt>
                <c:pt idx="18">
                  <c:v>12.617100000000001</c:v>
                </c:pt>
                <c:pt idx="19">
                  <c:v>12.0946</c:v>
                </c:pt>
                <c:pt idx="20">
                  <c:v>9.9588000000000001</c:v>
                </c:pt>
                <c:pt idx="21">
                  <c:v>9.9642999999999997</c:v>
                </c:pt>
                <c:pt idx="22">
                  <c:v>12.562900000000001</c:v>
                </c:pt>
                <c:pt idx="23">
                  <c:v>10.5694</c:v>
                </c:pt>
                <c:pt idx="24">
                  <c:v>16.7788</c:v>
                </c:pt>
                <c:pt idx="25">
                  <c:v>10.459899999999999</c:v>
                </c:pt>
                <c:pt idx="26">
                  <c:v>10.3497</c:v>
                </c:pt>
                <c:pt idx="27">
                  <c:v>10.0928</c:v>
                </c:pt>
                <c:pt idx="28">
                  <c:v>9.4664000000000001</c:v>
                </c:pt>
                <c:pt idx="29">
                  <c:v>12.011699999999999</c:v>
                </c:pt>
                <c:pt idx="30">
                  <c:v>10.299899999999999</c:v>
                </c:pt>
                <c:pt idx="31">
                  <c:v>10.3469</c:v>
                </c:pt>
                <c:pt idx="32">
                  <c:v>13.7333</c:v>
                </c:pt>
                <c:pt idx="33">
                  <c:v>8.9921000000000006</c:v>
                </c:pt>
                <c:pt idx="34">
                  <c:v>12.1784</c:v>
                </c:pt>
                <c:pt idx="35">
                  <c:v>13.264099999999999</c:v>
                </c:pt>
                <c:pt idx="36">
                  <c:v>8.9708000000000006</c:v>
                </c:pt>
                <c:pt idx="37">
                  <c:v>11.730499999999999</c:v>
                </c:pt>
                <c:pt idx="38">
                  <c:v>9.0924999999999994</c:v>
                </c:pt>
                <c:pt idx="39">
                  <c:v>12.7065</c:v>
                </c:pt>
                <c:pt idx="40">
                  <c:v>9.5622000000000007</c:v>
                </c:pt>
                <c:pt idx="41">
                  <c:v>9.9482999999999997</c:v>
                </c:pt>
                <c:pt idx="42">
                  <c:v>10.731999999999999</c:v>
                </c:pt>
                <c:pt idx="43">
                  <c:v>12.703799999999999</c:v>
                </c:pt>
                <c:pt idx="44">
                  <c:v>9.9129000000000005</c:v>
                </c:pt>
                <c:pt idx="45">
                  <c:v>9.9129000000000005</c:v>
                </c:pt>
                <c:pt idx="46">
                  <c:v>8.2721999999999998</c:v>
                </c:pt>
                <c:pt idx="47">
                  <c:v>11.439399999999999</c:v>
                </c:pt>
                <c:pt idx="48">
                  <c:v>9.2734000000000005</c:v>
                </c:pt>
                <c:pt idx="49">
                  <c:v>12.5726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8953.1758000000009</c:v>
                </c:pt>
                <c:pt idx="1">
                  <c:v>9481.3567999999996</c:v>
                </c:pt>
                <c:pt idx="2">
                  <c:v>9891.5787</c:v>
                </c:pt>
                <c:pt idx="3">
                  <c:v>9330.3991000000005</c:v>
                </c:pt>
                <c:pt idx="4">
                  <c:v>10505.1188</c:v>
                </c:pt>
                <c:pt idx="5">
                  <c:v>8879.4539999999997</c:v>
                </c:pt>
                <c:pt idx="6">
                  <c:v>12220.540199999999</c:v>
                </c:pt>
                <c:pt idx="7">
                  <c:v>10085.5579</c:v>
                </c:pt>
                <c:pt idx="8">
                  <c:v>10302.4269</c:v>
                </c:pt>
                <c:pt idx="9">
                  <c:v>10414.876899999999</c:v>
                </c:pt>
                <c:pt idx="10">
                  <c:v>14462.042100000001</c:v>
                </c:pt>
                <c:pt idx="11">
                  <c:v>18953.235499999999</c:v>
                </c:pt>
                <c:pt idx="12">
                  <c:v>9889.7455000000009</c:v>
                </c:pt>
                <c:pt idx="13">
                  <c:v>17742.237000000001</c:v>
                </c:pt>
                <c:pt idx="14">
                  <c:v>9131.3515000000007</c:v>
                </c:pt>
                <c:pt idx="15">
                  <c:v>10507.377200000001</c:v>
                </c:pt>
                <c:pt idx="16">
                  <c:v>8959.4125999999997</c:v>
                </c:pt>
                <c:pt idx="17">
                  <c:v>16444.137699999999</c:v>
                </c:pt>
                <c:pt idx="18">
                  <c:v>9912.9428000000007</c:v>
                </c:pt>
                <c:pt idx="19">
                  <c:v>11797.7994</c:v>
                </c:pt>
                <c:pt idx="20">
                  <c:v>13018.046</c:v>
                </c:pt>
                <c:pt idx="21">
                  <c:v>10764.924000000001</c:v>
                </c:pt>
                <c:pt idx="22">
                  <c:v>10889.6453</c:v>
                </c:pt>
                <c:pt idx="23">
                  <c:v>8955.0537000000004</c:v>
                </c:pt>
                <c:pt idx="24">
                  <c:v>20395.653399999999</c:v>
                </c:pt>
                <c:pt idx="25">
                  <c:v>9357.1489000000001</c:v>
                </c:pt>
                <c:pt idx="26">
                  <c:v>10597.8446</c:v>
                </c:pt>
                <c:pt idx="27">
                  <c:v>21870.807199999999</c:v>
                </c:pt>
                <c:pt idx="28">
                  <c:v>10118.616</c:v>
                </c:pt>
                <c:pt idx="29">
                  <c:v>11255.661700000001</c:v>
                </c:pt>
                <c:pt idx="30">
                  <c:v>9966.9627</c:v>
                </c:pt>
                <c:pt idx="31">
                  <c:v>12682.7117</c:v>
                </c:pt>
                <c:pt idx="32">
                  <c:v>14914.9174</c:v>
                </c:pt>
                <c:pt idx="33">
                  <c:v>10515.015100000001</c:v>
                </c:pt>
                <c:pt idx="34">
                  <c:v>9166.2818000000007</c:v>
                </c:pt>
                <c:pt idx="35">
                  <c:v>14107.4751</c:v>
                </c:pt>
                <c:pt idx="36">
                  <c:v>8761.9575999999997</c:v>
                </c:pt>
                <c:pt idx="37">
                  <c:v>17328.966100000001</c:v>
                </c:pt>
                <c:pt idx="38">
                  <c:v>10178.743700000001</c:v>
                </c:pt>
                <c:pt idx="39">
                  <c:v>14194.1756</c:v>
                </c:pt>
                <c:pt idx="40">
                  <c:v>10523.6482</c:v>
                </c:pt>
                <c:pt idx="41">
                  <c:v>14763.312599999999</c:v>
                </c:pt>
                <c:pt idx="42">
                  <c:v>9779.3737000000001</c:v>
                </c:pt>
                <c:pt idx="43">
                  <c:v>8763.7949000000008</c:v>
                </c:pt>
                <c:pt idx="44">
                  <c:v>11656.520399999999</c:v>
                </c:pt>
                <c:pt idx="45">
                  <c:v>9226.5133000000005</c:v>
                </c:pt>
                <c:pt idx="46">
                  <c:v>9609.3968999999997</c:v>
                </c:pt>
                <c:pt idx="47">
                  <c:v>8988.4703000000009</c:v>
                </c:pt>
                <c:pt idx="48">
                  <c:v>9158.2644</c:v>
                </c:pt>
                <c:pt idx="49">
                  <c:v>12007.9894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11404.076800000001</c:v>
                </c:pt>
                <c:pt idx="1">
                  <c:v>6820.0379000000003</c:v>
                </c:pt>
                <c:pt idx="2">
                  <c:v>8690.8325000000004</c:v>
                </c:pt>
                <c:pt idx="3">
                  <c:v>9842.4675000000007</c:v>
                </c:pt>
                <c:pt idx="4">
                  <c:v>13024.5821</c:v>
                </c:pt>
                <c:pt idx="5">
                  <c:v>10045.1826</c:v>
                </c:pt>
                <c:pt idx="6">
                  <c:v>6877.1205</c:v>
                </c:pt>
                <c:pt idx="7">
                  <c:v>8151.6265999999996</c:v>
                </c:pt>
                <c:pt idx="8">
                  <c:v>10411.1394</c:v>
                </c:pt>
                <c:pt idx="9">
                  <c:v>8232.4753000000001</c:v>
                </c:pt>
                <c:pt idx="10">
                  <c:v>7129.0634</c:v>
                </c:pt>
                <c:pt idx="11">
                  <c:v>8673.0321999999996</c:v>
                </c:pt>
                <c:pt idx="12">
                  <c:v>16326.1371</c:v>
                </c:pt>
                <c:pt idx="13">
                  <c:v>8594.6062000000002</c:v>
                </c:pt>
                <c:pt idx="14">
                  <c:v>11349.0252</c:v>
                </c:pt>
                <c:pt idx="15">
                  <c:v>11932.2235</c:v>
                </c:pt>
                <c:pt idx="16">
                  <c:v>9578.2019</c:v>
                </c:pt>
                <c:pt idx="17">
                  <c:v>10759.0442</c:v>
                </c:pt>
                <c:pt idx="18">
                  <c:v>13790.9776</c:v>
                </c:pt>
                <c:pt idx="19">
                  <c:v>9239.0596999999998</c:v>
                </c:pt>
                <c:pt idx="20">
                  <c:v>16358.1873</c:v>
                </c:pt>
                <c:pt idx="21">
                  <c:v>7190.6697000000004</c:v>
                </c:pt>
                <c:pt idx="22">
                  <c:v>13055.83</c:v>
                </c:pt>
                <c:pt idx="23">
                  <c:v>9430.4616999999998</c:v>
                </c:pt>
                <c:pt idx="24">
                  <c:v>6921.3906999999999</c:v>
                </c:pt>
                <c:pt idx="25">
                  <c:v>15224.217000000001</c:v>
                </c:pt>
                <c:pt idx="26">
                  <c:v>10119.2772</c:v>
                </c:pt>
                <c:pt idx="27">
                  <c:v>10820.9192</c:v>
                </c:pt>
                <c:pt idx="28">
                  <c:v>10012.0484</c:v>
                </c:pt>
                <c:pt idx="29">
                  <c:v>11836.8061</c:v>
                </c:pt>
                <c:pt idx="30">
                  <c:v>9538.9624000000003</c:v>
                </c:pt>
                <c:pt idx="31">
                  <c:v>11954.406800000001</c:v>
                </c:pt>
                <c:pt idx="32">
                  <c:v>10394.937599999999</c:v>
                </c:pt>
                <c:pt idx="33">
                  <c:v>8784.0562000000009</c:v>
                </c:pt>
                <c:pt idx="34">
                  <c:v>8803.3277999999991</c:v>
                </c:pt>
                <c:pt idx="35">
                  <c:v>6263.8189000000002</c:v>
                </c:pt>
                <c:pt idx="36">
                  <c:v>7845.8188</c:v>
                </c:pt>
                <c:pt idx="37">
                  <c:v>10772.391600000001</c:v>
                </c:pt>
                <c:pt idx="38">
                  <c:v>16124.8367</c:v>
                </c:pt>
                <c:pt idx="39">
                  <c:v>8566.4539000000004</c:v>
                </c:pt>
                <c:pt idx="40">
                  <c:v>7612.4036999999998</c:v>
                </c:pt>
                <c:pt idx="41">
                  <c:v>6163.4174000000003</c:v>
                </c:pt>
                <c:pt idx="42">
                  <c:v>17563.2173</c:v>
                </c:pt>
                <c:pt idx="43">
                  <c:v>12061.386699999999</c:v>
                </c:pt>
                <c:pt idx="44">
                  <c:v>13447.4167</c:v>
                </c:pt>
                <c:pt idx="45">
                  <c:v>13447.4167</c:v>
                </c:pt>
                <c:pt idx="46">
                  <c:v>20737.845600000001</c:v>
                </c:pt>
                <c:pt idx="47">
                  <c:v>7970.6534000000001</c:v>
                </c:pt>
                <c:pt idx="48">
                  <c:v>7293.0299000000005</c:v>
                </c:pt>
                <c:pt idx="49">
                  <c:v>8815.8062000000009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7851.7071999999998</c:v>
                </c:pt>
                <c:pt idx="1">
                  <c:v>7689.2001</c:v>
                </c:pt>
                <c:pt idx="2">
                  <c:v>12261.6065</c:v>
                </c:pt>
                <c:pt idx="3">
                  <c:v>7550.1692999999996</c:v>
                </c:pt>
                <c:pt idx="4">
                  <c:v>12825.115100000001</c:v>
                </c:pt>
                <c:pt idx="5">
                  <c:v>8519.1247999999996</c:v>
                </c:pt>
                <c:pt idx="6">
                  <c:v>10513.9141</c:v>
                </c:pt>
                <c:pt idx="7">
                  <c:v>8156.2793000000001</c:v>
                </c:pt>
                <c:pt idx="8">
                  <c:v>13029.779</c:v>
                </c:pt>
                <c:pt idx="9">
                  <c:v>8095.3055999999997</c:v>
                </c:pt>
                <c:pt idx="10">
                  <c:v>7036.1596</c:v>
                </c:pt>
                <c:pt idx="11">
                  <c:v>6861.1193999999996</c:v>
                </c:pt>
                <c:pt idx="12">
                  <c:v>8885.9961999999996</c:v>
                </c:pt>
                <c:pt idx="13">
                  <c:v>7365.6170000000002</c:v>
                </c:pt>
                <c:pt idx="14">
                  <c:v>7982.9438</c:v>
                </c:pt>
                <c:pt idx="15">
                  <c:v>13574.5628</c:v>
                </c:pt>
                <c:pt idx="16">
                  <c:v>7465.0535</c:v>
                </c:pt>
                <c:pt idx="17">
                  <c:v>7091.0277999999998</c:v>
                </c:pt>
                <c:pt idx="18">
                  <c:v>9747.9781999999996</c:v>
                </c:pt>
                <c:pt idx="19">
                  <c:v>12752.703799999999</c:v>
                </c:pt>
                <c:pt idx="20">
                  <c:v>8801.8477000000003</c:v>
                </c:pt>
                <c:pt idx="21">
                  <c:v>8276.2612000000008</c:v>
                </c:pt>
                <c:pt idx="22">
                  <c:v>12289.638800000001</c:v>
                </c:pt>
                <c:pt idx="23">
                  <c:v>8337.8490999999995</c:v>
                </c:pt>
                <c:pt idx="24">
                  <c:v>7926.9161000000004</c:v>
                </c:pt>
                <c:pt idx="25">
                  <c:v>10254.0738</c:v>
                </c:pt>
                <c:pt idx="26">
                  <c:v>8087.6579000000002</c:v>
                </c:pt>
                <c:pt idx="27">
                  <c:v>7604.9540999999999</c:v>
                </c:pt>
                <c:pt idx="28">
                  <c:v>8011.4957999999997</c:v>
                </c:pt>
                <c:pt idx="29">
                  <c:v>7959.5657000000001</c:v>
                </c:pt>
                <c:pt idx="30">
                  <c:v>9697.5673000000006</c:v>
                </c:pt>
                <c:pt idx="31">
                  <c:v>13278.3786</c:v>
                </c:pt>
                <c:pt idx="32">
                  <c:v>9001.7996999999996</c:v>
                </c:pt>
                <c:pt idx="33">
                  <c:v>12226.2058</c:v>
                </c:pt>
                <c:pt idx="34">
                  <c:v>7230.4497000000001</c:v>
                </c:pt>
                <c:pt idx="35">
                  <c:v>7313.2523000000001</c:v>
                </c:pt>
                <c:pt idx="36">
                  <c:v>8653.0434999999998</c:v>
                </c:pt>
                <c:pt idx="37">
                  <c:v>7849.1053000000002</c:v>
                </c:pt>
                <c:pt idx="38">
                  <c:v>8598.9650000000001</c:v>
                </c:pt>
                <c:pt idx="39">
                  <c:v>7628.3620000000001</c:v>
                </c:pt>
                <c:pt idx="40">
                  <c:v>13552.816500000001</c:v>
                </c:pt>
                <c:pt idx="41">
                  <c:v>19378.445899999999</c:v>
                </c:pt>
                <c:pt idx="42">
                  <c:v>7607.7448999999997</c:v>
                </c:pt>
                <c:pt idx="43">
                  <c:v>8350.8484000000008</c:v>
                </c:pt>
                <c:pt idx="44">
                  <c:v>9189.9055000000008</c:v>
                </c:pt>
                <c:pt idx="45">
                  <c:v>13609.2839</c:v>
                </c:pt>
                <c:pt idx="46">
                  <c:v>9967.5133999999998</c:v>
                </c:pt>
                <c:pt idx="47">
                  <c:v>12286.1109</c:v>
                </c:pt>
                <c:pt idx="48">
                  <c:v>9497.6157000000003</c:v>
                </c:pt>
                <c:pt idx="49">
                  <c:v>6506.9696000000004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6892.2352000000001</c:v>
                </c:pt>
                <c:pt idx="1">
                  <c:v>7224.1953000000003</c:v>
                </c:pt>
                <c:pt idx="2">
                  <c:v>13370.5442</c:v>
                </c:pt>
                <c:pt idx="3">
                  <c:v>6905.4395999999997</c:v>
                </c:pt>
                <c:pt idx="4">
                  <c:v>7317.9332999999997</c:v>
                </c:pt>
                <c:pt idx="5">
                  <c:v>7806.1970000000001</c:v>
                </c:pt>
                <c:pt idx="6">
                  <c:v>6298.2686999999996</c:v>
                </c:pt>
                <c:pt idx="7">
                  <c:v>7726.6980999999996</c:v>
                </c:pt>
                <c:pt idx="8">
                  <c:v>8372.7212999999992</c:v>
                </c:pt>
                <c:pt idx="9">
                  <c:v>6770.1931000000004</c:v>
                </c:pt>
                <c:pt idx="10">
                  <c:v>7226.9958999999999</c:v>
                </c:pt>
                <c:pt idx="11">
                  <c:v>6946.8810000000003</c:v>
                </c:pt>
                <c:pt idx="12">
                  <c:v>6239.3726999999999</c:v>
                </c:pt>
                <c:pt idx="13">
                  <c:v>7690.7641000000003</c:v>
                </c:pt>
                <c:pt idx="14">
                  <c:v>7805.0586999999996</c:v>
                </c:pt>
                <c:pt idx="15">
                  <c:v>7528.6574000000001</c:v>
                </c:pt>
                <c:pt idx="16">
                  <c:v>6912.2008999999998</c:v>
                </c:pt>
                <c:pt idx="17">
                  <c:v>7207.8805000000002</c:v>
                </c:pt>
                <c:pt idx="18">
                  <c:v>6779.5357000000004</c:v>
                </c:pt>
                <c:pt idx="19">
                  <c:v>6603.2907999999998</c:v>
                </c:pt>
                <c:pt idx="20">
                  <c:v>5268.3645999999999</c:v>
                </c:pt>
                <c:pt idx="21">
                  <c:v>9181.2448999999997</c:v>
                </c:pt>
                <c:pt idx="22">
                  <c:v>6912.2406000000001</c:v>
                </c:pt>
                <c:pt idx="23">
                  <c:v>6898.2437</c:v>
                </c:pt>
                <c:pt idx="24">
                  <c:v>8702.0838999999996</c:v>
                </c:pt>
                <c:pt idx="25">
                  <c:v>6883.4916999999996</c:v>
                </c:pt>
                <c:pt idx="26">
                  <c:v>3174.5810000000001</c:v>
                </c:pt>
                <c:pt idx="27">
                  <c:v>6383.8011999999999</c:v>
                </c:pt>
                <c:pt idx="28">
                  <c:v>7289.9408000000003</c:v>
                </c:pt>
                <c:pt idx="29">
                  <c:v>6537.6772000000001</c:v>
                </c:pt>
                <c:pt idx="30">
                  <c:v>4455.7394999999997</c:v>
                </c:pt>
                <c:pt idx="31">
                  <c:v>6803.2611999999999</c:v>
                </c:pt>
                <c:pt idx="32">
                  <c:v>8073.3204999999998</c:v>
                </c:pt>
                <c:pt idx="33">
                  <c:v>6686.1381000000001</c:v>
                </c:pt>
                <c:pt idx="34">
                  <c:v>6783.4211999999998</c:v>
                </c:pt>
                <c:pt idx="35">
                  <c:v>9196.1205000000009</c:v>
                </c:pt>
                <c:pt idx="36">
                  <c:v>6897.2942999999996</c:v>
                </c:pt>
                <c:pt idx="37">
                  <c:v>4628.1333999999997</c:v>
                </c:pt>
                <c:pt idx="38">
                  <c:v>7102.8343000000004</c:v>
                </c:pt>
                <c:pt idx="39">
                  <c:v>6452.5802000000003</c:v>
                </c:pt>
                <c:pt idx="40">
                  <c:v>4859.7497999999996</c:v>
                </c:pt>
                <c:pt idx="41">
                  <c:v>10653.943300000001</c:v>
                </c:pt>
                <c:pt idx="42">
                  <c:v>5005.6598000000004</c:v>
                </c:pt>
                <c:pt idx="43">
                  <c:v>5440.6799000000001</c:v>
                </c:pt>
                <c:pt idx="44">
                  <c:v>7932.4714999999997</c:v>
                </c:pt>
                <c:pt idx="45">
                  <c:v>7932.4714999999997</c:v>
                </c:pt>
                <c:pt idx="46">
                  <c:v>3653.8651</c:v>
                </c:pt>
                <c:pt idx="47">
                  <c:v>7025.8013000000001</c:v>
                </c:pt>
                <c:pt idx="48">
                  <c:v>3999.4643999999998</c:v>
                </c:pt>
                <c:pt idx="49">
                  <c:v>7326.9411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0.213368</c:v>
                </c:pt>
                <c:pt idx="1">
                  <c:v>0.213368</c:v>
                </c:pt>
                <c:pt idx="2">
                  <c:v>0.213368</c:v>
                </c:pt>
                <c:pt idx="3">
                  <c:v>0.213368</c:v>
                </c:pt>
                <c:pt idx="4">
                  <c:v>0.213368</c:v>
                </c:pt>
                <c:pt idx="5">
                  <c:v>0.213368</c:v>
                </c:pt>
                <c:pt idx="6">
                  <c:v>0.213368</c:v>
                </c:pt>
                <c:pt idx="7">
                  <c:v>0.213368</c:v>
                </c:pt>
                <c:pt idx="8">
                  <c:v>0.213368</c:v>
                </c:pt>
                <c:pt idx="9">
                  <c:v>0.213368</c:v>
                </c:pt>
                <c:pt idx="10">
                  <c:v>0.213368</c:v>
                </c:pt>
                <c:pt idx="11">
                  <c:v>0.213368</c:v>
                </c:pt>
                <c:pt idx="12">
                  <c:v>0.213368</c:v>
                </c:pt>
                <c:pt idx="13">
                  <c:v>0.213368</c:v>
                </c:pt>
                <c:pt idx="14">
                  <c:v>0.213368</c:v>
                </c:pt>
                <c:pt idx="15">
                  <c:v>0.213368</c:v>
                </c:pt>
                <c:pt idx="16">
                  <c:v>0.213368</c:v>
                </c:pt>
                <c:pt idx="17">
                  <c:v>0.213368</c:v>
                </c:pt>
                <c:pt idx="18">
                  <c:v>0.213368</c:v>
                </c:pt>
                <c:pt idx="19">
                  <c:v>0.213368</c:v>
                </c:pt>
                <c:pt idx="20">
                  <c:v>0.213368</c:v>
                </c:pt>
                <c:pt idx="21">
                  <c:v>0.213368</c:v>
                </c:pt>
                <c:pt idx="22">
                  <c:v>0.213368</c:v>
                </c:pt>
                <c:pt idx="23">
                  <c:v>0.213368</c:v>
                </c:pt>
                <c:pt idx="24">
                  <c:v>0.213368</c:v>
                </c:pt>
                <c:pt idx="25">
                  <c:v>0.213368</c:v>
                </c:pt>
                <c:pt idx="26">
                  <c:v>0.213368</c:v>
                </c:pt>
                <c:pt idx="27">
                  <c:v>0.213368</c:v>
                </c:pt>
                <c:pt idx="28">
                  <c:v>0.213368</c:v>
                </c:pt>
                <c:pt idx="29">
                  <c:v>0.213368</c:v>
                </c:pt>
                <c:pt idx="30">
                  <c:v>0.213368</c:v>
                </c:pt>
                <c:pt idx="31">
                  <c:v>0.213368</c:v>
                </c:pt>
                <c:pt idx="32">
                  <c:v>0.213368</c:v>
                </c:pt>
                <c:pt idx="33">
                  <c:v>0.213368</c:v>
                </c:pt>
                <c:pt idx="34">
                  <c:v>0.213368</c:v>
                </c:pt>
                <c:pt idx="35">
                  <c:v>0.213368</c:v>
                </c:pt>
                <c:pt idx="36">
                  <c:v>0.213368</c:v>
                </c:pt>
                <c:pt idx="37">
                  <c:v>0.213368</c:v>
                </c:pt>
                <c:pt idx="38">
                  <c:v>0.213368</c:v>
                </c:pt>
                <c:pt idx="39">
                  <c:v>0.213368</c:v>
                </c:pt>
                <c:pt idx="40">
                  <c:v>0.213368</c:v>
                </c:pt>
                <c:pt idx="41">
                  <c:v>0.213368</c:v>
                </c:pt>
                <c:pt idx="42">
                  <c:v>0.213368</c:v>
                </c:pt>
                <c:pt idx="43">
                  <c:v>0.213368</c:v>
                </c:pt>
                <c:pt idx="44">
                  <c:v>0.213368</c:v>
                </c:pt>
                <c:pt idx="45">
                  <c:v>0.213368</c:v>
                </c:pt>
                <c:pt idx="46">
                  <c:v>0.213368</c:v>
                </c:pt>
                <c:pt idx="47">
                  <c:v>0.213368</c:v>
                </c:pt>
                <c:pt idx="48">
                  <c:v>0.213368</c:v>
                </c:pt>
                <c:pt idx="49">
                  <c:v>0.213368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0.213364</c:v>
                </c:pt>
                <c:pt idx="1">
                  <c:v>0.213364</c:v>
                </c:pt>
                <c:pt idx="2">
                  <c:v>0.213364</c:v>
                </c:pt>
                <c:pt idx="3">
                  <c:v>0.213364</c:v>
                </c:pt>
                <c:pt idx="4">
                  <c:v>0.213364</c:v>
                </c:pt>
                <c:pt idx="5">
                  <c:v>0.213364</c:v>
                </c:pt>
                <c:pt idx="6">
                  <c:v>0.213364</c:v>
                </c:pt>
                <c:pt idx="7">
                  <c:v>0.213364</c:v>
                </c:pt>
                <c:pt idx="8">
                  <c:v>0.213364</c:v>
                </c:pt>
                <c:pt idx="9">
                  <c:v>0.213364</c:v>
                </c:pt>
                <c:pt idx="10">
                  <c:v>0.213364</c:v>
                </c:pt>
                <c:pt idx="11">
                  <c:v>0.213364</c:v>
                </c:pt>
                <c:pt idx="12">
                  <c:v>0.213364</c:v>
                </c:pt>
                <c:pt idx="13">
                  <c:v>0.213364</c:v>
                </c:pt>
                <c:pt idx="14">
                  <c:v>0.213364</c:v>
                </c:pt>
                <c:pt idx="15">
                  <c:v>0.213364</c:v>
                </c:pt>
                <c:pt idx="16">
                  <c:v>0.213364</c:v>
                </c:pt>
                <c:pt idx="17">
                  <c:v>0.213364</c:v>
                </c:pt>
                <c:pt idx="18">
                  <c:v>0.213364</c:v>
                </c:pt>
                <c:pt idx="19">
                  <c:v>0.213364</c:v>
                </c:pt>
                <c:pt idx="20">
                  <c:v>0.213364</c:v>
                </c:pt>
                <c:pt idx="21">
                  <c:v>0.213364</c:v>
                </c:pt>
                <c:pt idx="22">
                  <c:v>0.213364</c:v>
                </c:pt>
                <c:pt idx="23">
                  <c:v>0.213364</c:v>
                </c:pt>
                <c:pt idx="24">
                  <c:v>0.213364</c:v>
                </c:pt>
                <c:pt idx="25">
                  <c:v>0.213364</c:v>
                </c:pt>
                <c:pt idx="26">
                  <c:v>0.213364</c:v>
                </c:pt>
                <c:pt idx="27">
                  <c:v>0.213364</c:v>
                </c:pt>
                <c:pt idx="28">
                  <c:v>0.213364</c:v>
                </c:pt>
                <c:pt idx="29">
                  <c:v>0.213364</c:v>
                </c:pt>
                <c:pt idx="30">
                  <c:v>0.213364</c:v>
                </c:pt>
                <c:pt idx="31">
                  <c:v>0.213364</c:v>
                </c:pt>
                <c:pt idx="32">
                  <c:v>0.213364</c:v>
                </c:pt>
                <c:pt idx="33">
                  <c:v>0.213364</c:v>
                </c:pt>
                <c:pt idx="34">
                  <c:v>0.213364</c:v>
                </c:pt>
                <c:pt idx="35">
                  <c:v>0.213364</c:v>
                </c:pt>
                <c:pt idx="36">
                  <c:v>0.213364</c:v>
                </c:pt>
                <c:pt idx="37">
                  <c:v>0.213364</c:v>
                </c:pt>
                <c:pt idx="38">
                  <c:v>0.213364</c:v>
                </c:pt>
                <c:pt idx="39">
                  <c:v>0.213364</c:v>
                </c:pt>
                <c:pt idx="40">
                  <c:v>0.213364</c:v>
                </c:pt>
                <c:pt idx="41">
                  <c:v>0.213364</c:v>
                </c:pt>
                <c:pt idx="42">
                  <c:v>0.213364</c:v>
                </c:pt>
                <c:pt idx="43">
                  <c:v>0.213364</c:v>
                </c:pt>
                <c:pt idx="44">
                  <c:v>0.213364</c:v>
                </c:pt>
                <c:pt idx="45">
                  <c:v>0.213364</c:v>
                </c:pt>
                <c:pt idx="46">
                  <c:v>0.213364</c:v>
                </c:pt>
                <c:pt idx="47">
                  <c:v>0.213364</c:v>
                </c:pt>
                <c:pt idx="48">
                  <c:v>0.213364</c:v>
                </c:pt>
                <c:pt idx="49">
                  <c:v>0.213364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0.213417</c:v>
                </c:pt>
                <c:pt idx="1">
                  <c:v>0.213417</c:v>
                </c:pt>
                <c:pt idx="2">
                  <c:v>0.213417</c:v>
                </c:pt>
                <c:pt idx="3">
                  <c:v>0.213417</c:v>
                </c:pt>
                <c:pt idx="4">
                  <c:v>0.213417</c:v>
                </c:pt>
                <c:pt idx="5">
                  <c:v>0.213417</c:v>
                </c:pt>
                <c:pt idx="6">
                  <c:v>0.213417</c:v>
                </c:pt>
                <c:pt idx="7">
                  <c:v>0.213417</c:v>
                </c:pt>
                <c:pt idx="8">
                  <c:v>0.213417</c:v>
                </c:pt>
                <c:pt idx="9">
                  <c:v>0.213417</c:v>
                </c:pt>
                <c:pt idx="10">
                  <c:v>0.213417</c:v>
                </c:pt>
                <c:pt idx="11">
                  <c:v>0.213417</c:v>
                </c:pt>
                <c:pt idx="12">
                  <c:v>0.213417</c:v>
                </c:pt>
                <c:pt idx="13">
                  <c:v>0.213417</c:v>
                </c:pt>
                <c:pt idx="14">
                  <c:v>0.213417</c:v>
                </c:pt>
                <c:pt idx="15">
                  <c:v>0.213417</c:v>
                </c:pt>
                <c:pt idx="16">
                  <c:v>0.213417</c:v>
                </c:pt>
                <c:pt idx="17">
                  <c:v>0.213417</c:v>
                </c:pt>
                <c:pt idx="18">
                  <c:v>0.213417</c:v>
                </c:pt>
                <c:pt idx="19">
                  <c:v>0.213417</c:v>
                </c:pt>
                <c:pt idx="20">
                  <c:v>0.213417</c:v>
                </c:pt>
                <c:pt idx="21">
                  <c:v>0.213417</c:v>
                </c:pt>
                <c:pt idx="22">
                  <c:v>0.213417</c:v>
                </c:pt>
                <c:pt idx="23">
                  <c:v>0.213417</c:v>
                </c:pt>
                <c:pt idx="24">
                  <c:v>0.213417</c:v>
                </c:pt>
                <c:pt idx="25">
                  <c:v>0.213417</c:v>
                </c:pt>
                <c:pt idx="26">
                  <c:v>0.213417</c:v>
                </c:pt>
                <c:pt idx="27">
                  <c:v>0.213417</c:v>
                </c:pt>
                <c:pt idx="28">
                  <c:v>0.213417</c:v>
                </c:pt>
                <c:pt idx="29">
                  <c:v>0.213417</c:v>
                </c:pt>
                <c:pt idx="30">
                  <c:v>0.213417</c:v>
                </c:pt>
                <c:pt idx="31">
                  <c:v>0.213417</c:v>
                </c:pt>
                <c:pt idx="32">
                  <c:v>0.213417</c:v>
                </c:pt>
                <c:pt idx="33">
                  <c:v>0.213417</c:v>
                </c:pt>
                <c:pt idx="34">
                  <c:v>0.213417</c:v>
                </c:pt>
                <c:pt idx="35">
                  <c:v>0.213417</c:v>
                </c:pt>
                <c:pt idx="36">
                  <c:v>0.213417</c:v>
                </c:pt>
                <c:pt idx="37">
                  <c:v>0.213417</c:v>
                </c:pt>
                <c:pt idx="38">
                  <c:v>0.213417</c:v>
                </c:pt>
                <c:pt idx="39">
                  <c:v>0.213417</c:v>
                </c:pt>
                <c:pt idx="40">
                  <c:v>0.213417</c:v>
                </c:pt>
                <c:pt idx="41">
                  <c:v>0.213417</c:v>
                </c:pt>
                <c:pt idx="42">
                  <c:v>0.213417</c:v>
                </c:pt>
                <c:pt idx="43">
                  <c:v>0.213417</c:v>
                </c:pt>
                <c:pt idx="44">
                  <c:v>0.213417</c:v>
                </c:pt>
                <c:pt idx="45">
                  <c:v>0.213417</c:v>
                </c:pt>
                <c:pt idx="46">
                  <c:v>0.213417</c:v>
                </c:pt>
                <c:pt idx="47">
                  <c:v>0.213417</c:v>
                </c:pt>
                <c:pt idx="48">
                  <c:v>0.213417</c:v>
                </c:pt>
                <c:pt idx="49">
                  <c:v>0.213417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0.213673</c:v>
                </c:pt>
                <c:pt idx="1">
                  <c:v>0.213673</c:v>
                </c:pt>
                <c:pt idx="2">
                  <c:v>0.213673</c:v>
                </c:pt>
                <c:pt idx="3">
                  <c:v>0.213673</c:v>
                </c:pt>
                <c:pt idx="4">
                  <c:v>0.213673</c:v>
                </c:pt>
                <c:pt idx="5">
                  <c:v>0.213673</c:v>
                </c:pt>
                <c:pt idx="6">
                  <c:v>0.213673</c:v>
                </c:pt>
                <c:pt idx="7">
                  <c:v>0.213673</c:v>
                </c:pt>
                <c:pt idx="8">
                  <c:v>0.213673</c:v>
                </c:pt>
                <c:pt idx="9">
                  <c:v>0.213673</c:v>
                </c:pt>
                <c:pt idx="10">
                  <c:v>0.213673</c:v>
                </c:pt>
                <c:pt idx="11">
                  <c:v>0.213673</c:v>
                </c:pt>
                <c:pt idx="12">
                  <c:v>0.213673</c:v>
                </c:pt>
                <c:pt idx="13">
                  <c:v>0.213673</c:v>
                </c:pt>
                <c:pt idx="14">
                  <c:v>0.213673</c:v>
                </c:pt>
                <c:pt idx="15">
                  <c:v>0.213673</c:v>
                </c:pt>
                <c:pt idx="16">
                  <c:v>0.213673</c:v>
                </c:pt>
                <c:pt idx="17">
                  <c:v>0.213673</c:v>
                </c:pt>
                <c:pt idx="18">
                  <c:v>0.213673</c:v>
                </c:pt>
                <c:pt idx="19">
                  <c:v>0.213673</c:v>
                </c:pt>
                <c:pt idx="20">
                  <c:v>0.213673</c:v>
                </c:pt>
                <c:pt idx="21">
                  <c:v>0.213673</c:v>
                </c:pt>
                <c:pt idx="22">
                  <c:v>0.213673</c:v>
                </c:pt>
                <c:pt idx="23">
                  <c:v>0.213673</c:v>
                </c:pt>
                <c:pt idx="24">
                  <c:v>0.213673</c:v>
                </c:pt>
                <c:pt idx="25">
                  <c:v>0.213673</c:v>
                </c:pt>
                <c:pt idx="26">
                  <c:v>0.213673</c:v>
                </c:pt>
                <c:pt idx="27">
                  <c:v>0.213673</c:v>
                </c:pt>
                <c:pt idx="28">
                  <c:v>0.213673</c:v>
                </c:pt>
                <c:pt idx="29">
                  <c:v>0.213673</c:v>
                </c:pt>
                <c:pt idx="30">
                  <c:v>0.213673</c:v>
                </c:pt>
                <c:pt idx="31">
                  <c:v>0.213673</c:v>
                </c:pt>
                <c:pt idx="32">
                  <c:v>0.213673</c:v>
                </c:pt>
                <c:pt idx="33">
                  <c:v>0.213673</c:v>
                </c:pt>
                <c:pt idx="34">
                  <c:v>0.213673</c:v>
                </c:pt>
                <c:pt idx="35">
                  <c:v>0.213673</c:v>
                </c:pt>
                <c:pt idx="36">
                  <c:v>0.213673</c:v>
                </c:pt>
                <c:pt idx="37">
                  <c:v>0.213673</c:v>
                </c:pt>
                <c:pt idx="38">
                  <c:v>0.213673</c:v>
                </c:pt>
                <c:pt idx="39">
                  <c:v>0.213673</c:v>
                </c:pt>
                <c:pt idx="40">
                  <c:v>0.213673</c:v>
                </c:pt>
                <c:pt idx="41">
                  <c:v>0.213673</c:v>
                </c:pt>
                <c:pt idx="42">
                  <c:v>0.213673</c:v>
                </c:pt>
                <c:pt idx="43">
                  <c:v>0.213673</c:v>
                </c:pt>
                <c:pt idx="44">
                  <c:v>0.213673</c:v>
                </c:pt>
                <c:pt idx="45">
                  <c:v>0.213673</c:v>
                </c:pt>
                <c:pt idx="46">
                  <c:v>0.213673</c:v>
                </c:pt>
                <c:pt idx="47">
                  <c:v>0.213673</c:v>
                </c:pt>
                <c:pt idx="48">
                  <c:v>0.213673</c:v>
                </c:pt>
                <c:pt idx="49">
                  <c:v>0.213673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>
                <a:effectLst/>
              </a:rPr>
              <a:t>Analyse</a:t>
            </a:r>
            <a:r>
              <a:rPr lang="de-DE" b="0" baseline="0">
                <a:effectLst/>
              </a:rPr>
              <a:t> buffersize streaming grpc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579561565263846E-2"/>
          <c:y val="7.4298715698605425E-2"/>
          <c:w val="0.91983075969128525"/>
          <c:h val="0.79623254200789795"/>
        </c:manualLayout>
      </c:layout>
      <c:lineChart>
        <c:grouping val="standard"/>
        <c:varyColors val="0"/>
        <c:ser>
          <c:idx val="1"/>
          <c:order val="0"/>
          <c:tx>
            <c:v>grpc_Daten_Test_7_buffer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streaming'!$X$1:$X$70</c:f>
              <c:numCache>
                <c:formatCode>General</c:formatCode>
                <c:ptCount val="70"/>
                <c:pt idx="0">
                  <c:v>244925152800</c:v>
                </c:pt>
                <c:pt idx="1">
                  <c:v>151657765900</c:v>
                </c:pt>
                <c:pt idx="2">
                  <c:v>98244381700</c:v>
                </c:pt>
                <c:pt idx="3">
                  <c:v>76899597600</c:v>
                </c:pt>
                <c:pt idx="4">
                  <c:v>55971288100</c:v>
                </c:pt>
                <c:pt idx="5">
                  <c:v>57233545900</c:v>
                </c:pt>
                <c:pt idx="6">
                  <c:v>56686656500</c:v>
                </c:pt>
                <c:pt idx="7">
                  <c:v>49871087000</c:v>
                </c:pt>
                <c:pt idx="8">
                  <c:v>53692121000</c:v>
                </c:pt>
                <c:pt idx="9">
                  <c:v>44590897900</c:v>
                </c:pt>
                <c:pt idx="10">
                  <c:v>59291426600</c:v>
                </c:pt>
                <c:pt idx="11">
                  <c:v>29694142200</c:v>
                </c:pt>
                <c:pt idx="12">
                  <c:v>15993401000</c:v>
                </c:pt>
                <c:pt idx="13">
                  <c:v>16453536400</c:v>
                </c:pt>
                <c:pt idx="14">
                  <c:v>21641912400</c:v>
                </c:pt>
                <c:pt idx="15">
                  <c:v>18536097000</c:v>
                </c:pt>
                <c:pt idx="16">
                  <c:v>15789238800</c:v>
                </c:pt>
                <c:pt idx="17">
                  <c:v>19356094600</c:v>
                </c:pt>
                <c:pt idx="18">
                  <c:v>14632091700</c:v>
                </c:pt>
                <c:pt idx="19">
                  <c:v>17186838200</c:v>
                </c:pt>
                <c:pt idx="20">
                  <c:v>9000839000</c:v>
                </c:pt>
                <c:pt idx="21">
                  <c:v>6880662800</c:v>
                </c:pt>
                <c:pt idx="22">
                  <c:v>11667003500</c:v>
                </c:pt>
                <c:pt idx="23">
                  <c:v>6575987300</c:v>
                </c:pt>
                <c:pt idx="24">
                  <c:v>10617575700</c:v>
                </c:pt>
                <c:pt idx="25">
                  <c:v>9605730600</c:v>
                </c:pt>
                <c:pt idx="26">
                  <c:v>11370046900</c:v>
                </c:pt>
                <c:pt idx="27">
                  <c:v>9565409900</c:v>
                </c:pt>
                <c:pt idx="28">
                  <c:v>13705571300</c:v>
                </c:pt>
                <c:pt idx="29">
                  <c:v>8959748400</c:v>
                </c:pt>
                <c:pt idx="30">
                  <c:v>8994450700</c:v>
                </c:pt>
                <c:pt idx="31">
                  <c:v>6564867700</c:v>
                </c:pt>
                <c:pt idx="32">
                  <c:v>9025240900</c:v>
                </c:pt>
                <c:pt idx="33">
                  <c:v>10028623300</c:v>
                </c:pt>
                <c:pt idx="34">
                  <c:v>5959221400</c:v>
                </c:pt>
                <c:pt idx="35">
                  <c:v>8913163800</c:v>
                </c:pt>
                <c:pt idx="36">
                  <c:v>6582001700</c:v>
                </c:pt>
                <c:pt idx="37">
                  <c:v>8746823100</c:v>
                </c:pt>
                <c:pt idx="38">
                  <c:v>10739731500</c:v>
                </c:pt>
                <c:pt idx="39">
                  <c:v>8226012000</c:v>
                </c:pt>
                <c:pt idx="40">
                  <c:v>9320696800</c:v>
                </c:pt>
                <c:pt idx="41">
                  <c:v>8838663800</c:v>
                </c:pt>
                <c:pt idx="42">
                  <c:v>8784177400</c:v>
                </c:pt>
                <c:pt idx="43">
                  <c:v>9541557600</c:v>
                </c:pt>
                <c:pt idx="44">
                  <c:v>5970449100</c:v>
                </c:pt>
                <c:pt idx="45">
                  <c:v>8434066000</c:v>
                </c:pt>
                <c:pt idx="46">
                  <c:v>8980384800</c:v>
                </c:pt>
                <c:pt idx="47">
                  <c:v>8278018800</c:v>
                </c:pt>
                <c:pt idx="48">
                  <c:v>9112682300</c:v>
                </c:pt>
                <c:pt idx="49">
                  <c:v>10011906800</c:v>
                </c:pt>
                <c:pt idx="50">
                  <c:v>8149778100</c:v>
                </c:pt>
                <c:pt idx="51">
                  <c:v>8126532600</c:v>
                </c:pt>
                <c:pt idx="52">
                  <c:v>5914675900</c:v>
                </c:pt>
                <c:pt idx="53">
                  <c:v>5838182500</c:v>
                </c:pt>
                <c:pt idx="54">
                  <c:v>6372274300</c:v>
                </c:pt>
                <c:pt idx="55">
                  <c:v>9296104800</c:v>
                </c:pt>
                <c:pt idx="56">
                  <c:v>9792791900</c:v>
                </c:pt>
                <c:pt idx="57">
                  <c:v>10817942300</c:v>
                </c:pt>
                <c:pt idx="58">
                  <c:v>7952261300</c:v>
                </c:pt>
                <c:pt idx="59">
                  <c:v>8749729200</c:v>
                </c:pt>
                <c:pt idx="60">
                  <c:v>5440478500</c:v>
                </c:pt>
                <c:pt idx="61">
                  <c:v>7891367000</c:v>
                </c:pt>
                <c:pt idx="62">
                  <c:v>7811192500</c:v>
                </c:pt>
                <c:pt idx="63">
                  <c:v>8575309300</c:v>
                </c:pt>
                <c:pt idx="64">
                  <c:v>7045526100</c:v>
                </c:pt>
                <c:pt idx="65">
                  <c:v>9444708300</c:v>
                </c:pt>
                <c:pt idx="66">
                  <c:v>10729695300</c:v>
                </c:pt>
                <c:pt idx="67">
                  <c:v>6529534500</c:v>
                </c:pt>
                <c:pt idx="68">
                  <c:v>8419940500</c:v>
                </c:pt>
                <c:pt idx="69">
                  <c:v>8779653500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A-4C0A-9ED3-680F3349F8E4}"/>
            </c:ext>
          </c:extLst>
        </c:ser>
        <c:ser>
          <c:idx val="0"/>
          <c:order val="1"/>
          <c:tx>
            <c:v>grpc_Daten_Test_8_buffer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streaming'!$AA$1:$AA$70</c:f>
              <c:numCache>
                <c:formatCode>General</c:formatCode>
                <c:ptCount val="70"/>
                <c:pt idx="0">
                  <c:v>36921428900</c:v>
                </c:pt>
                <c:pt idx="1">
                  <c:v>34497055300</c:v>
                </c:pt>
                <c:pt idx="2">
                  <c:v>31143276900</c:v>
                </c:pt>
                <c:pt idx="3">
                  <c:v>31481173100</c:v>
                </c:pt>
                <c:pt idx="4">
                  <c:v>42462158200</c:v>
                </c:pt>
                <c:pt idx="5">
                  <c:v>34343014000</c:v>
                </c:pt>
                <c:pt idx="6">
                  <c:v>35956118000</c:v>
                </c:pt>
                <c:pt idx="7">
                  <c:v>30308752000</c:v>
                </c:pt>
                <c:pt idx="8">
                  <c:v>35693802000</c:v>
                </c:pt>
                <c:pt idx="9">
                  <c:v>33781294600</c:v>
                </c:pt>
                <c:pt idx="10">
                  <c:v>8929121200</c:v>
                </c:pt>
                <c:pt idx="11">
                  <c:v>8901237800</c:v>
                </c:pt>
                <c:pt idx="12">
                  <c:v>18720247700</c:v>
                </c:pt>
                <c:pt idx="13">
                  <c:v>11662810000</c:v>
                </c:pt>
                <c:pt idx="14">
                  <c:v>11899620800</c:v>
                </c:pt>
                <c:pt idx="15">
                  <c:v>15761436600</c:v>
                </c:pt>
                <c:pt idx="16">
                  <c:v>10014457300</c:v>
                </c:pt>
                <c:pt idx="17">
                  <c:v>9808863700</c:v>
                </c:pt>
                <c:pt idx="18">
                  <c:v>13917399000</c:v>
                </c:pt>
                <c:pt idx="19">
                  <c:v>13453064100</c:v>
                </c:pt>
                <c:pt idx="20">
                  <c:v>5343561000</c:v>
                </c:pt>
                <c:pt idx="21">
                  <c:v>6963829200</c:v>
                </c:pt>
                <c:pt idx="22">
                  <c:v>7521312600</c:v>
                </c:pt>
                <c:pt idx="23">
                  <c:v>8495835900</c:v>
                </c:pt>
                <c:pt idx="24">
                  <c:v>7799238200</c:v>
                </c:pt>
                <c:pt idx="25">
                  <c:v>9262397800</c:v>
                </c:pt>
                <c:pt idx="26">
                  <c:v>7551707800</c:v>
                </c:pt>
                <c:pt idx="27">
                  <c:v>6885945100</c:v>
                </c:pt>
                <c:pt idx="28">
                  <c:v>6059841300</c:v>
                </c:pt>
                <c:pt idx="29">
                  <c:v>5413871400</c:v>
                </c:pt>
                <c:pt idx="30">
                  <c:v>12573920100</c:v>
                </c:pt>
                <c:pt idx="31">
                  <c:v>9358885900</c:v>
                </c:pt>
                <c:pt idx="32">
                  <c:v>9459912500</c:v>
                </c:pt>
                <c:pt idx="33">
                  <c:v>7982886400</c:v>
                </c:pt>
                <c:pt idx="34">
                  <c:v>8045183300</c:v>
                </c:pt>
                <c:pt idx="35">
                  <c:v>8169280500</c:v>
                </c:pt>
                <c:pt idx="36">
                  <c:v>7434068600</c:v>
                </c:pt>
                <c:pt idx="37">
                  <c:v>7362961200</c:v>
                </c:pt>
                <c:pt idx="38">
                  <c:v>5353920700</c:v>
                </c:pt>
                <c:pt idx="39">
                  <c:v>8107714300</c:v>
                </c:pt>
                <c:pt idx="40">
                  <c:v>9346423700</c:v>
                </c:pt>
                <c:pt idx="41">
                  <c:v>4953365000</c:v>
                </c:pt>
                <c:pt idx="42">
                  <c:v>9695986300</c:v>
                </c:pt>
                <c:pt idx="43">
                  <c:v>7425756100</c:v>
                </c:pt>
                <c:pt idx="44">
                  <c:v>7629018600</c:v>
                </c:pt>
                <c:pt idx="45">
                  <c:v>8384521100</c:v>
                </c:pt>
                <c:pt idx="46">
                  <c:v>5639172600</c:v>
                </c:pt>
                <c:pt idx="47">
                  <c:v>7925024700</c:v>
                </c:pt>
                <c:pt idx="48">
                  <c:v>5794059700</c:v>
                </c:pt>
                <c:pt idx="49">
                  <c:v>5914619600</c:v>
                </c:pt>
                <c:pt idx="50">
                  <c:v>9090013500</c:v>
                </c:pt>
                <c:pt idx="51">
                  <c:v>9050594600</c:v>
                </c:pt>
                <c:pt idx="52">
                  <c:v>10757061400</c:v>
                </c:pt>
                <c:pt idx="53">
                  <c:v>8194257500</c:v>
                </c:pt>
                <c:pt idx="54">
                  <c:v>11440341600</c:v>
                </c:pt>
                <c:pt idx="55">
                  <c:v>7287493300</c:v>
                </c:pt>
                <c:pt idx="56">
                  <c:v>5753320300</c:v>
                </c:pt>
                <c:pt idx="57">
                  <c:v>8970801400</c:v>
                </c:pt>
                <c:pt idx="58">
                  <c:v>9090697300</c:v>
                </c:pt>
                <c:pt idx="59">
                  <c:v>8503550200</c:v>
                </c:pt>
                <c:pt idx="60">
                  <c:v>8083768200</c:v>
                </c:pt>
                <c:pt idx="61">
                  <c:v>9229779600</c:v>
                </c:pt>
                <c:pt idx="62">
                  <c:v>5160146700</c:v>
                </c:pt>
                <c:pt idx="63">
                  <c:v>5863764700</c:v>
                </c:pt>
                <c:pt idx="64">
                  <c:v>8551531400</c:v>
                </c:pt>
                <c:pt idx="65">
                  <c:v>5472891400</c:v>
                </c:pt>
                <c:pt idx="66">
                  <c:v>8282960600</c:v>
                </c:pt>
                <c:pt idx="67">
                  <c:v>7567261200</c:v>
                </c:pt>
                <c:pt idx="68">
                  <c:v>8066902100</c:v>
                </c:pt>
                <c:pt idx="69">
                  <c:v>5351871700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A-4C0A-9ED3-680F3349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buffersize</a:t>
                </a:r>
                <a:r>
                  <a:rPr lang="de-DE" baseline="0"/>
                  <a:t> [kilobyte]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4217689423861"/>
          <c:y val="8.6267703827951625E-2"/>
          <c:w val="0.17565782310576139"/>
          <c:h val="0.1471164098389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1400.8203000000001</c:v>
                </c:pt>
                <c:pt idx="1">
                  <c:v>1467.3243</c:v>
                </c:pt>
                <c:pt idx="2">
                  <c:v>1421.7204999999999</c:v>
                </c:pt>
                <c:pt idx="3">
                  <c:v>1368.0174</c:v>
                </c:pt>
                <c:pt idx="4">
                  <c:v>1413.0905</c:v>
                </c:pt>
                <c:pt idx="5">
                  <c:v>1466.5920000000001</c:v>
                </c:pt>
                <c:pt idx="6">
                  <c:v>1608.1333999999999</c:v>
                </c:pt>
                <c:pt idx="7">
                  <c:v>2104.2970999999998</c:v>
                </c:pt>
                <c:pt idx="8">
                  <c:v>1442.1108999999999</c:v>
                </c:pt>
                <c:pt idx="9">
                  <c:v>1441.5409999999999</c:v>
                </c:pt>
                <c:pt idx="10">
                  <c:v>2604.136</c:v>
                </c:pt>
                <c:pt idx="11">
                  <c:v>1429.116</c:v>
                </c:pt>
                <c:pt idx="12">
                  <c:v>1670.5768</c:v>
                </c:pt>
                <c:pt idx="13">
                  <c:v>1511.8761999999999</c:v>
                </c:pt>
                <c:pt idx="14">
                  <c:v>1241.9286</c:v>
                </c:pt>
                <c:pt idx="15">
                  <c:v>1424.2221</c:v>
                </c:pt>
                <c:pt idx="16">
                  <c:v>1417.4161999999999</c:v>
                </c:pt>
                <c:pt idx="17">
                  <c:v>1254.0273</c:v>
                </c:pt>
                <c:pt idx="18">
                  <c:v>1468.7592</c:v>
                </c:pt>
                <c:pt idx="19">
                  <c:v>1492.5003999999999</c:v>
                </c:pt>
                <c:pt idx="20">
                  <c:v>1409.2435</c:v>
                </c:pt>
                <c:pt idx="21">
                  <c:v>1362.0306</c:v>
                </c:pt>
                <c:pt idx="22">
                  <c:v>1538.1890000000001</c:v>
                </c:pt>
                <c:pt idx="23">
                  <c:v>1387.4353000000001</c:v>
                </c:pt>
                <c:pt idx="24">
                  <c:v>1214.3809000000001</c:v>
                </c:pt>
                <c:pt idx="25">
                  <c:v>1468.1587</c:v>
                </c:pt>
                <c:pt idx="26">
                  <c:v>1613.4111</c:v>
                </c:pt>
                <c:pt idx="27">
                  <c:v>1451.6232</c:v>
                </c:pt>
                <c:pt idx="28">
                  <c:v>1284.336</c:v>
                </c:pt>
                <c:pt idx="29">
                  <c:v>1451.4860000000001</c:v>
                </c:pt>
                <c:pt idx="30">
                  <c:v>1523.893</c:v>
                </c:pt>
                <c:pt idx="31">
                  <c:v>1546.3189</c:v>
                </c:pt>
                <c:pt idx="32">
                  <c:v>1364.5798</c:v>
                </c:pt>
                <c:pt idx="33">
                  <c:v>1366.0615</c:v>
                </c:pt>
                <c:pt idx="34">
                  <c:v>1459.1445000000001</c:v>
                </c:pt>
                <c:pt idx="35">
                  <c:v>1409.5434</c:v>
                </c:pt>
                <c:pt idx="36">
                  <c:v>1405.4997000000001</c:v>
                </c:pt>
                <c:pt idx="37">
                  <c:v>1322.4432999999999</c:v>
                </c:pt>
                <c:pt idx="38">
                  <c:v>1492.7869000000001</c:v>
                </c:pt>
                <c:pt idx="39">
                  <c:v>1550.8128999999999</c:v>
                </c:pt>
                <c:pt idx="40">
                  <c:v>1330.3866</c:v>
                </c:pt>
                <c:pt idx="41">
                  <c:v>1471.1348</c:v>
                </c:pt>
                <c:pt idx="42">
                  <c:v>1528.2260000000001</c:v>
                </c:pt>
                <c:pt idx="43">
                  <c:v>1729.5089</c:v>
                </c:pt>
                <c:pt idx="44">
                  <c:v>1609.1859999999999</c:v>
                </c:pt>
                <c:pt idx="45">
                  <c:v>1657.6749</c:v>
                </c:pt>
                <c:pt idx="46">
                  <c:v>1237.4777999999999</c:v>
                </c:pt>
                <c:pt idx="47">
                  <c:v>1251.1093000000001</c:v>
                </c:pt>
                <c:pt idx="48">
                  <c:v>1368.6476</c:v>
                </c:pt>
                <c:pt idx="49">
                  <c:v>1628.0065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1477.4917</c:v>
                </c:pt>
                <c:pt idx="1">
                  <c:v>1500.4734000000001</c:v>
                </c:pt>
                <c:pt idx="2">
                  <c:v>1418.9331999999999</c:v>
                </c:pt>
                <c:pt idx="3">
                  <c:v>1521.5989</c:v>
                </c:pt>
                <c:pt idx="4">
                  <c:v>1487.6794</c:v>
                </c:pt>
                <c:pt idx="5">
                  <c:v>1545.9694999999999</c:v>
                </c:pt>
                <c:pt idx="6">
                  <c:v>1426.3041000000001</c:v>
                </c:pt>
                <c:pt idx="7">
                  <c:v>1597.2056</c:v>
                </c:pt>
                <c:pt idx="8">
                  <c:v>1423.4803999999999</c:v>
                </c:pt>
                <c:pt idx="9">
                  <c:v>1684.3522</c:v>
                </c:pt>
                <c:pt idx="10">
                  <c:v>1624.2447999999999</c:v>
                </c:pt>
                <c:pt idx="11">
                  <c:v>1465.5099</c:v>
                </c:pt>
                <c:pt idx="12">
                  <c:v>1544.087</c:v>
                </c:pt>
                <c:pt idx="13">
                  <c:v>1498.0142000000001</c:v>
                </c:pt>
                <c:pt idx="14">
                  <c:v>1583.4084</c:v>
                </c:pt>
                <c:pt idx="15">
                  <c:v>1552.1375</c:v>
                </c:pt>
                <c:pt idx="16">
                  <c:v>1578.6066000000001</c:v>
                </c:pt>
                <c:pt idx="17">
                  <c:v>1702.4899</c:v>
                </c:pt>
                <c:pt idx="18">
                  <c:v>1532.9654</c:v>
                </c:pt>
                <c:pt idx="19">
                  <c:v>1499.5442</c:v>
                </c:pt>
                <c:pt idx="20">
                  <c:v>1485.0727999999999</c:v>
                </c:pt>
                <c:pt idx="21">
                  <c:v>1515.5245</c:v>
                </c:pt>
                <c:pt idx="22">
                  <c:v>1697.8844999999999</c:v>
                </c:pt>
                <c:pt idx="23">
                  <c:v>1594.8407</c:v>
                </c:pt>
                <c:pt idx="24">
                  <c:v>1541.0798</c:v>
                </c:pt>
                <c:pt idx="25">
                  <c:v>1499.221</c:v>
                </c:pt>
                <c:pt idx="26">
                  <c:v>1471.0316</c:v>
                </c:pt>
                <c:pt idx="27">
                  <c:v>1713.1558</c:v>
                </c:pt>
                <c:pt idx="28">
                  <c:v>1423.5059000000001</c:v>
                </c:pt>
                <c:pt idx="29">
                  <c:v>1737.4709</c:v>
                </c:pt>
                <c:pt idx="30">
                  <c:v>1550.27</c:v>
                </c:pt>
                <c:pt idx="31">
                  <c:v>1595.13</c:v>
                </c:pt>
                <c:pt idx="32">
                  <c:v>1515.7528</c:v>
                </c:pt>
                <c:pt idx="33">
                  <c:v>1483.1142</c:v>
                </c:pt>
                <c:pt idx="34">
                  <c:v>1462.2339999999999</c:v>
                </c:pt>
                <c:pt idx="35">
                  <c:v>1525.9036000000001</c:v>
                </c:pt>
                <c:pt idx="36">
                  <c:v>1493.6072999999999</c:v>
                </c:pt>
                <c:pt idx="37">
                  <c:v>1536.9224999999999</c:v>
                </c:pt>
                <c:pt idx="38">
                  <c:v>1522.0581</c:v>
                </c:pt>
                <c:pt idx="39">
                  <c:v>1492.3352</c:v>
                </c:pt>
                <c:pt idx="40">
                  <c:v>1574.2882999999999</c:v>
                </c:pt>
                <c:pt idx="41">
                  <c:v>1552.8955000000001</c:v>
                </c:pt>
                <c:pt idx="42">
                  <c:v>1816.992</c:v>
                </c:pt>
                <c:pt idx="43">
                  <c:v>1512.3933</c:v>
                </c:pt>
                <c:pt idx="44">
                  <c:v>1579.5666000000001</c:v>
                </c:pt>
                <c:pt idx="45">
                  <c:v>1579.5666000000001</c:v>
                </c:pt>
                <c:pt idx="46">
                  <c:v>1712.6306</c:v>
                </c:pt>
                <c:pt idx="47">
                  <c:v>1579.3936000000001</c:v>
                </c:pt>
                <c:pt idx="48">
                  <c:v>1519.1482000000001</c:v>
                </c:pt>
                <c:pt idx="49">
                  <c:v>2116.5104000000001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0.29310000000000003</c:v>
                </c:pt>
                <c:pt idx="1">
                  <c:v>0.28972999999999999</c:v>
                </c:pt>
                <c:pt idx="2">
                  <c:v>0.31792999999999999</c:v>
                </c:pt>
                <c:pt idx="3">
                  <c:v>0.30908000000000002</c:v>
                </c:pt>
                <c:pt idx="4">
                  <c:v>5.1516799999999998</c:v>
                </c:pt>
                <c:pt idx="5">
                  <c:v>0.28659000000000001</c:v>
                </c:pt>
                <c:pt idx="6">
                  <c:v>0.41943999999999998</c:v>
                </c:pt>
                <c:pt idx="7">
                  <c:v>0.28233999999999998</c:v>
                </c:pt>
                <c:pt idx="8">
                  <c:v>0.28527999999999998</c:v>
                </c:pt>
                <c:pt idx="9">
                  <c:v>0.36980000000000002</c:v>
                </c:pt>
                <c:pt idx="10">
                  <c:v>0.29092000000000001</c:v>
                </c:pt>
                <c:pt idx="11">
                  <c:v>0.35386000000000001</c:v>
                </c:pt>
                <c:pt idx="12">
                  <c:v>0.31918999999999997</c:v>
                </c:pt>
                <c:pt idx="13">
                  <c:v>0.33432000000000001</c:v>
                </c:pt>
                <c:pt idx="14">
                  <c:v>0.34612999999999999</c:v>
                </c:pt>
                <c:pt idx="15">
                  <c:v>0.27188000000000001</c:v>
                </c:pt>
                <c:pt idx="16">
                  <c:v>0.41598000000000002</c:v>
                </c:pt>
                <c:pt idx="17">
                  <c:v>0.34651999999999999</c:v>
                </c:pt>
                <c:pt idx="18">
                  <c:v>0.26584999999999998</c:v>
                </c:pt>
                <c:pt idx="19">
                  <c:v>0.33394000000000001</c:v>
                </c:pt>
                <c:pt idx="20">
                  <c:v>0.33143</c:v>
                </c:pt>
                <c:pt idx="21">
                  <c:v>0.43604999999999999</c:v>
                </c:pt>
                <c:pt idx="22">
                  <c:v>0.36963000000000001</c:v>
                </c:pt>
                <c:pt idx="23">
                  <c:v>0.3579</c:v>
                </c:pt>
                <c:pt idx="24">
                  <c:v>0.31696999999999997</c:v>
                </c:pt>
                <c:pt idx="25">
                  <c:v>0.45304</c:v>
                </c:pt>
                <c:pt idx="26">
                  <c:v>0.30023</c:v>
                </c:pt>
                <c:pt idx="27">
                  <c:v>0.31213000000000002</c:v>
                </c:pt>
                <c:pt idx="28">
                  <c:v>0.32072000000000001</c:v>
                </c:pt>
                <c:pt idx="29">
                  <c:v>0.29647000000000001</c:v>
                </c:pt>
                <c:pt idx="30">
                  <c:v>0.37020999999999998</c:v>
                </c:pt>
                <c:pt idx="31">
                  <c:v>0.36280000000000001</c:v>
                </c:pt>
                <c:pt idx="32">
                  <c:v>0.34811999999999999</c:v>
                </c:pt>
                <c:pt idx="33">
                  <c:v>0.3266</c:v>
                </c:pt>
                <c:pt idx="34">
                  <c:v>0.30020000000000002</c:v>
                </c:pt>
                <c:pt idx="35">
                  <c:v>0.36992000000000003</c:v>
                </c:pt>
                <c:pt idx="36">
                  <c:v>1.1274599999999999</c:v>
                </c:pt>
                <c:pt idx="37">
                  <c:v>0.34232000000000001</c:v>
                </c:pt>
                <c:pt idx="38">
                  <c:v>0.39035999999999998</c:v>
                </c:pt>
                <c:pt idx="39">
                  <c:v>0.40816999999999998</c:v>
                </c:pt>
                <c:pt idx="40">
                  <c:v>0.27667000000000003</c:v>
                </c:pt>
                <c:pt idx="41">
                  <c:v>0.33750999999999998</c:v>
                </c:pt>
                <c:pt idx="42">
                  <c:v>0.30013000000000001</c:v>
                </c:pt>
                <c:pt idx="43">
                  <c:v>0.27675</c:v>
                </c:pt>
                <c:pt idx="44">
                  <c:v>0.27565000000000001</c:v>
                </c:pt>
                <c:pt idx="45">
                  <c:v>0.40590999999999999</c:v>
                </c:pt>
                <c:pt idx="46">
                  <c:v>0.37846999999999997</c:v>
                </c:pt>
                <c:pt idx="47">
                  <c:v>0.29970000000000002</c:v>
                </c:pt>
                <c:pt idx="48">
                  <c:v>0.34094999999999998</c:v>
                </c:pt>
                <c:pt idx="49">
                  <c:v>0.34031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1.3517699999999999</c:v>
                </c:pt>
                <c:pt idx="1">
                  <c:v>1.5275799999999999</c:v>
                </c:pt>
                <c:pt idx="2">
                  <c:v>0.90732999999999997</c:v>
                </c:pt>
                <c:pt idx="3">
                  <c:v>1.4174</c:v>
                </c:pt>
                <c:pt idx="4">
                  <c:v>0.27089999999999997</c:v>
                </c:pt>
                <c:pt idx="5">
                  <c:v>1.20767</c:v>
                </c:pt>
                <c:pt idx="6">
                  <c:v>1.17079</c:v>
                </c:pt>
                <c:pt idx="7">
                  <c:v>1.25528</c:v>
                </c:pt>
                <c:pt idx="8">
                  <c:v>0.32439000000000001</c:v>
                </c:pt>
                <c:pt idx="9">
                  <c:v>1.1472</c:v>
                </c:pt>
                <c:pt idx="10">
                  <c:v>0.27610000000000001</c:v>
                </c:pt>
                <c:pt idx="11">
                  <c:v>0.83174999999999999</c:v>
                </c:pt>
                <c:pt idx="12">
                  <c:v>1.27678</c:v>
                </c:pt>
                <c:pt idx="13">
                  <c:v>0.85953999999999997</c:v>
                </c:pt>
                <c:pt idx="14">
                  <c:v>1.4474400000000001</c:v>
                </c:pt>
                <c:pt idx="15">
                  <c:v>1.12127</c:v>
                </c:pt>
                <c:pt idx="16">
                  <c:v>0.80701999999999996</c:v>
                </c:pt>
                <c:pt idx="17">
                  <c:v>0.83896000000000004</c:v>
                </c:pt>
                <c:pt idx="18">
                  <c:v>1.0072300000000001</c:v>
                </c:pt>
                <c:pt idx="19">
                  <c:v>0.76887000000000005</c:v>
                </c:pt>
                <c:pt idx="20">
                  <c:v>0.83572000000000002</c:v>
                </c:pt>
                <c:pt idx="21">
                  <c:v>0.85084000000000004</c:v>
                </c:pt>
                <c:pt idx="22">
                  <c:v>0.95809999999999995</c:v>
                </c:pt>
                <c:pt idx="23">
                  <c:v>1.1333</c:v>
                </c:pt>
                <c:pt idx="24">
                  <c:v>1.0576099999999999</c:v>
                </c:pt>
                <c:pt idx="25">
                  <c:v>1.2795700000000001</c:v>
                </c:pt>
                <c:pt idx="26">
                  <c:v>0.76436000000000004</c:v>
                </c:pt>
                <c:pt idx="27">
                  <c:v>1.6608099999999999</c:v>
                </c:pt>
                <c:pt idx="28">
                  <c:v>0.27117000000000002</c:v>
                </c:pt>
                <c:pt idx="29">
                  <c:v>1.0776600000000001</c:v>
                </c:pt>
                <c:pt idx="30">
                  <c:v>0.94767999999999997</c:v>
                </c:pt>
                <c:pt idx="31">
                  <c:v>1.12923</c:v>
                </c:pt>
                <c:pt idx="32">
                  <c:v>1.2444299999999999</c:v>
                </c:pt>
                <c:pt idx="33">
                  <c:v>1.09155</c:v>
                </c:pt>
                <c:pt idx="34">
                  <c:v>0.27016000000000001</c:v>
                </c:pt>
                <c:pt idx="35">
                  <c:v>1.6684099999999999</c:v>
                </c:pt>
                <c:pt idx="36">
                  <c:v>1.0961000000000001</c:v>
                </c:pt>
                <c:pt idx="37">
                  <c:v>1.1834800000000001</c:v>
                </c:pt>
                <c:pt idx="38">
                  <c:v>1.17702</c:v>
                </c:pt>
                <c:pt idx="39">
                  <c:v>0.96204999999999996</c:v>
                </c:pt>
                <c:pt idx="40">
                  <c:v>1.45221</c:v>
                </c:pt>
                <c:pt idx="41">
                  <c:v>0.94606000000000001</c:v>
                </c:pt>
                <c:pt idx="42">
                  <c:v>0.96492999999999995</c:v>
                </c:pt>
                <c:pt idx="43">
                  <c:v>1.28308</c:v>
                </c:pt>
                <c:pt idx="44">
                  <c:v>1.08819</c:v>
                </c:pt>
                <c:pt idx="45">
                  <c:v>1.08819</c:v>
                </c:pt>
                <c:pt idx="46">
                  <c:v>1.1755800000000001</c:v>
                </c:pt>
                <c:pt idx="47">
                  <c:v>0.91349000000000002</c:v>
                </c:pt>
                <c:pt idx="48">
                  <c:v>1.4916199999999999</c:v>
                </c:pt>
                <c:pt idx="49">
                  <c:v>2.7641100000000001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25.626550000000002</c:v>
                </c:pt>
                <c:pt idx="1">
                  <c:v>26.049009999999999</c:v>
                </c:pt>
                <c:pt idx="2">
                  <c:v>25.31467</c:v>
                </c:pt>
                <c:pt idx="3">
                  <c:v>37.2057</c:v>
                </c:pt>
                <c:pt idx="4">
                  <c:v>25.179259999999999</c:v>
                </c:pt>
                <c:pt idx="5">
                  <c:v>24.52787</c:v>
                </c:pt>
                <c:pt idx="6">
                  <c:v>28.960979999999999</c:v>
                </c:pt>
                <c:pt idx="7">
                  <c:v>25.941279999999999</c:v>
                </c:pt>
                <c:pt idx="8">
                  <c:v>27.789079999999998</c:v>
                </c:pt>
                <c:pt idx="9">
                  <c:v>24.967390000000002</c:v>
                </c:pt>
                <c:pt idx="10">
                  <c:v>26.50901</c:v>
                </c:pt>
                <c:pt idx="11">
                  <c:v>26.99963</c:v>
                </c:pt>
                <c:pt idx="12">
                  <c:v>24.144159999999999</c:v>
                </c:pt>
                <c:pt idx="13">
                  <c:v>25.40316</c:v>
                </c:pt>
                <c:pt idx="14">
                  <c:v>24.541270000000001</c:v>
                </c:pt>
                <c:pt idx="15">
                  <c:v>25.627020000000002</c:v>
                </c:pt>
                <c:pt idx="16">
                  <c:v>46.410299999999999</c:v>
                </c:pt>
                <c:pt idx="17">
                  <c:v>25.570689999999999</c:v>
                </c:pt>
                <c:pt idx="18">
                  <c:v>25.17521</c:v>
                </c:pt>
                <c:pt idx="19">
                  <c:v>29.480799999999999</c:v>
                </c:pt>
                <c:pt idx="20">
                  <c:v>24.1736</c:v>
                </c:pt>
                <c:pt idx="21">
                  <c:v>25.018550000000001</c:v>
                </c:pt>
                <c:pt idx="22">
                  <c:v>26.304449999999999</c:v>
                </c:pt>
                <c:pt idx="23">
                  <c:v>27.56559</c:v>
                </c:pt>
                <c:pt idx="24">
                  <c:v>27.22165</c:v>
                </c:pt>
                <c:pt idx="25">
                  <c:v>25.093489999999999</c:v>
                </c:pt>
                <c:pt idx="26">
                  <c:v>25.14518</c:v>
                </c:pt>
                <c:pt idx="27">
                  <c:v>26.73028</c:v>
                </c:pt>
                <c:pt idx="28">
                  <c:v>25.173690000000001</c:v>
                </c:pt>
                <c:pt idx="29">
                  <c:v>25.99568</c:v>
                </c:pt>
                <c:pt idx="30">
                  <c:v>25.361180000000001</c:v>
                </c:pt>
                <c:pt idx="31">
                  <c:v>25.499970000000001</c:v>
                </c:pt>
                <c:pt idx="32">
                  <c:v>25.468879999999999</c:v>
                </c:pt>
                <c:pt idx="33">
                  <c:v>25.49072</c:v>
                </c:pt>
                <c:pt idx="34">
                  <c:v>26.77721</c:v>
                </c:pt>
                <c:pt idx="35">
                  <c:v>26.957830000000001</c:v>
                </c:pt>
                <c:pt idx="36">
                  <c:v>42.098790000000001</c:v>
                </c:pt>
                <c:pt idx="37">
                  <c:v>25.980740000000001</c:v>
                </c:pt>
                <c:pt idx="38">
                  <c:v>26.207650000000001</c:v>
                </c:pt>
                <c:pt idx="39">
                  <c:v>25.128740000000001</c:v>
                </c:pt>
                <c:pt idx="40">
                  <c:v>27.185479999999998</c:v>
                </c:pt>
                <c:pt idx="41">
                  <c:v>26.522400000000001</c:v>
                </c:pt>
                <c:pt idx="42">
                  <c:v>25.68638</c:v>
                </c:pt>
                <c:pt idx="43">
                  <c:v>25.768899999999999</c:v>
                </c:pt>
                <c:pt idx="44">
                  <c:v>26.221309999999999</c:v>
                </c:pt>
                <c:pt idx="45">
                  <c:v>29.07094</c:v>
                </c:pt>
                <c:pt idx="46">
                  <c:v>25.298110000000001</c:v>
                </c:pt>
                <c:pt idx="47">
                  <c:v>33.455379999999998</c:v>
                </c:pt>
                <c:pt idx="48">
                  <c:v>25.606860000000001</c:v>
                </c:pt>
                <c:pt idx="49">
                  <c:v>24.981470000000002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28.05415</c:v>
                </c:pt>
                <c:pt idx="1">
                  <c:v>28.644870000000001</c:v>
                </c:pt>
                <c:pt idx="2">
                  <c:v>29.94472</c:v>
                </c:pt>
                <c:pt idx="3">
                  <c:v>27.868449999999999</c:v>
                </c:pt>
                <c:pt idx="4">
                  <c:v>31.59328</c:v>
                </c:pt>
                <c:pt idx="5">
                  <c:v>34.369529999999997</c:v>
                </c:pt>
                <c:pt idx="6">
                  <c:v>27.319510000000001</c:v>
                </c:pt>
                <c:pt idx="7">
                  <c:v>28.927849999999999</c:v>
                </c:pt>
                <c:pt idx="8">
                  <c:v>30.287240000000001</c:v>
                </c:pt>
                <c:pt idx="9">
                  <c:v>27.457719999999998</c:v>
                </c:pt>
                <c:pt idx="10">
                  <c:v>29.222919999999998</c:v>
                </c:pt>
                <c:pt idx="11">
                  <c:v>31.845459999999999</c:v>
                </c:pt>
                <c:pt idx="12">
                  <c:v>29.342700000000001</c:v>
                </c:pt>
                <c:pt idx="13">
                  <c:v>27.114249999999998</c:v>
                </c:pt>
                <c:pt idx="14">
                  <c:v>29.321000000000002</c:v>
                </c:pt>
                <c:pt idx="15">
                  <c:v>28.380310000000001</c:v>
                </c:pt>
                <c:pt idx="16">
                  <c:v>25.723870000000002</c:v>
                </c:pt>
                <c:pt idx="17">
                  <c:v>26.85127</c:v>
                </c:pt>
                <c:pt idx="18">
                  <c:v>25.514050000000001</c:v>
                </c:pt>
                <c:pt idx="19">
                  <c:v>25.874690000000001</c:v>
                </c:pt>
                <c:pt idx="20">
                  <c:v>28.067049999999998</c:v>
                </c:pt>
                <c:pt idx="21">
                  <c:v>27.401599999999998</c:v>
                </c:pt>
                <c:pt idx="22">
                  <c:v>28.821999999999999</c:v>
                </c:pt>
                <c:pt idx="23">
                  <c:v>28.237210000000001</c:v>
                </c:pt>
                <c:pt idx="24">
                  <c:v>26.021750000000001</c:v>
                </c:pt>
                <c:pt idx="25">
                  <c:v>28.049890000000001</c:v>
                </c:pt>
                <c:pt idx="26">
                  <c:v>27.395610000000001</c:v>
                </c:pt>
                <c:pt idx="27">
                  <c:v>25.401340000000001</c:v>
                </c:pt>
                <c:pt idx="28">
                  <c:v>27.036249999999999</c:v>
                </c:pt>
                <c:pt idx="29">
                  <c:v>25.693989999999999</c:v>
                </c:pt>
                <c:pt idx="30">
                  <c:v>26.11646</c:v>
                </c:pt>
                <c:pt idx="31">
                  <c:v>25.90916</c:v>
                </c:pt>
                <c:pt idx="32">
                  <c:v>27.193860000000001</c:v>
                </c:pt>
                <c:pt idx="33">
                  <c:v>28.769349999999999</c:v>
                </c:pt>
                <c:pt idx="34">
                  <c:v>26.629259999999999</c:v>
                </c:pt>
                <c:pt idx="35">
                  <c:v>25.805350000000001</c:v>
                </c:pt>
                <c:pt idx="36">
                  <c:v>27.895219999999998</c:v>
                </c:pt>
                <c:pt idx="37">
                  <c:v>26.041910000000001</c:v>
                </c:pt>
                <c:pt idx="38">
                  <c:v>26.889209999999999</c:v>
                </c:pt>
                <c:pt idx="39">
                  <c:v>27.64462</c:v>
                </c:pt>
                <c:pt idx="40">
                  <c:v>26.763359999999999</c:v>
                </c:pt>
                <c:pt idx="41">
                  <c:v>25.732109999999999</c:v>
                </c:pt>
                <c:pt idx="42">
                  <c:v>26.80078</c:v>
                </c:pt>
                <c:pt idx="43">
                  <c:v>26.06579</c:v>
                </c:pt>
                <c:pt idx="44">
                  <c:v>27.55348</c:v>
                </c:pt>
                <c:pt idx="45">
                  <c:v>27.55348</c:v>
                </c:pt>
                <c:pt idx="46">
                  <c:v>31.540459999999999</c:v>
                </c:pt>
                <c:pt idx="47">
                  <c:v>33.86871</c:v>
                </c:pt>
                <c:pt idx="48">
                  <c:v>32.390590000000003</c:v>
                </c:pt>
                <c:pt idx="49">
                  <c:v>36.340949999999999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21.837050000000001</c:v>
                </c:pt>
                <c:pt idx="1">
                  <c:v>23.465949999999999</c:v>
                </c:pt>
                <c:pt idx="2">
                  <c:v>27.87594</c:v>
                </c:pt>
                <c:pt idx="3">
                  <c:v>33.26437</c:v>
                </c:pt>
                <c:pt idx="4">
                  <c:v>23.287510000000001</c:v>
                </c:pt>
                <c:pt idx="5">
                  <c:v>22.132349999999999</c:v>
                </c:pt>
                <c:pt idx="6">
                  <c:v>23.12715</c:v>
                </c:pt>
                <c:pt idx="7">
                  <c:v>25.440429999999999</c:v>
                </c:pt>
                <c:pt idx="8">
                  <c:v>24.33614</c:v>
                </c:pt>
                <c:pt idx="9">
                  <c:v>21.976240000000001</c:v>
                </c:pt>
                <c:pt idx="10">
                  <c:v>29.063960000000002</c:v>
                </c:pt>
                <c:pt idx="11">
                  <c:v>23.00122</c:v>
                </c:pt>
                <c:pt idx="12">
                  <c:v>21.428740000000001</c:v>
                </c:pt>
                <c:pt idx="13">
                  <c:v>21.92343</c:v>
                </c:pt>
                <c:pt idx="14">
                  <c:v>22.165880000000001</c:v>
                </c:pt>
                <c:pt idx="15">
                  <c:v>23.793030000000002</c:v>
                </c:pt>
                <c:pt idx="16">
                  <c:v>28.021830000000001</c:v>
                </c:pt>
                <c:pt idx="17">
                  <c:v>22.000330000000002</c:v>
                </c:pt>
                <c:pt idx="18">
                  <c:v>22.427160000000001</c:v>
                </c:pt>
                <c:pt idx="19">
                  <c:v>39.046880000000002</c:v>
                </c:pt>
                <c:pt idx="20">
                  <c:v>21.9087</c:v>
                </c:pt>
                <c:pt idx="21">
                  <c:v>21.991579999999999</c:v>
                </c:pt>
                <c:pt idx="22">
                  <c:v>23.018689999999999</c:v>
                </c:pt>
                <c:pt idx="23">
                  <c:v>21.82638</c:v>
                </c:pt>
                <c:pt idx="24">
                  <c:v>22.014559999999999</c:v>
                </c:pt>
                <c:pt idx="25">
                  <c:v>22.14921</c:v>
                </c:pt>
                <c:pt idx="26">
                  <c:v>22.273230000000002</c:v>
                </c:pt>
                <c:pt idx="27">
                  <c:v>21.937760000000001</c:v>
                </c:pt>
                <c:pt idx="28">
                  <c:v>23.67313</c:v>
                </c:pt>
                <c:pt idx="29">
                  <c:v>28.671620000000001</c:v>
                </c:pt>
                <c:pt idx="30">
                  <c:v>21.822019999999998</c:v>
                </c:pt>
                <c:pt idx="31">
                  <c:v>23.29297</c:v>
                </c:pt>
                <c:pt idx="32">
                  <c:v>21.982040000000001</c:v>
                </c:pt>
                <c:pt idx="33">
                  <c:v>22.60482</c:v>
                </c:pt>
                <c:pt idx="34">
                  <c:v>23.630680000000002</c:v>
                </c:pt>
                <c:pt idx="35">
                  <c:v>21.884679999999999</c:v>
                </c:pt>
                <c:pt idx="36">
                  <c:v>30.304369999999999</c:v>
                </c:pt>
                <c:pt idx="37">
                  <c:v>22.87013</c:v>
                </c:pt>
                <c:pt idx="38">
                  <c:v>22.93375</c:v>
                </c:pt>
                <c:pt idx="39">
                  <c:v>21.756630000000001</c:v>
                </c:pt>
                <c:pt idx="40">
                  <c:v>23.08738</c:v>
                </c:pt>
                <c:pt idx="41">
                  <c:v>27.510590000000001</c:v>
                </c:pt>
                <c:pt idx="42">
                  <c:v>22.692509999999999</c:v>
                </c:pt>
                <c:pt idx="43">
                  <c:v>24.369969999999999</c:v>
                </c:pt>
                <c:pt idx="44">
                  <c:v>22.984190000000002</c:v>
                </c:pt>
                <c:pt idx="45">
                  <c:v>23.20655</c:v>
                </c:pt>
                <c:pt idx="46">
                  <c:v>22.042280000000002</c:v>
                </c:pt>
                <c:pt idx="47">
                  <c:v>39.532769999999999</c:v>
                </c:pt>
                <c:pt idx="48">
                  <c:v>22.41215</c:v>
                </c:pt>
                <c:pt idx="49">
                  <c:v>22.771570000000001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17.100190000000001</c:v>
                </c:pt>
                <c:pt idx="1">
                  <c:v>17.418109999999999</c:v>
                </c:pt>
                <c:pt idx="2">
                  <c:v>18.826170000000001</c:v>
                </c:pt>
                <c:pt idx="3">
                  <c:v>19.66752</c:v>
                </c:pt>
                <c:pt idx="4">
                  <c:v>18.438890000000001</c:v>
                </c:pt>
                <c:pt idx="5">
                  <c:v>22.793880000000001</c:v>
                </c:pt>
                <c:pt idx="6">
                  <c:v>18.14415</c:v>
                </c:pt>
                <c:pt idx="7">
                  <c:v>17.552399999999999</c:v>
                </c:pt>
                <c:pt idx="8">
                  <c:v>18.22823</c:v>
                </c:pt>
                <c:pt idx="9">
                  <c:v>17.14414</c:v>
                </c:pt>
                <c:pt idx="10">
                  <c:v>17.71529</c:v>
                </c:pt>
                <c:pt idx="11">
                  <c:v>18.754069999999999</c:v>
                </c:pt>
                <c:pt idx="12">
                  <c:v>19.551349999999999</c:v>
                </c:pt>
                <c:pt idx="13">
                  <c:v>17.17295</c:v>
                </c:pt>
                <c:pt idx="14">
                  <c:v>18.280830000000002</c:v>
                </c:pt>
                <c:pt idx="15">
                  <c:v>17.743169999999999</c:v>
                </c:pt>
                <c:pt idx="16">
                  <c:v>16.315380000000001</c:v>
                </c:pt>
                <c:pt idx="17">
                  <c:v>18.00066</c:v>
                </c:pt>
                <c:pt idx="18">
                  <c:v>16.383949999999999</c:v>
                </c:pt>
                <c:pt idx="19">
                  <c:v>16.343209999999999</c:v>
                </c:pt>
                <c:pt idx="20">
                  <c:v>17.728619999999999</c:v>
                </c:pt>
                <c:pt idx="21">
                  <c:v>17.946090000000002</c:v>
                </c:pt>
                <c:pt idx="22">
                  <c:v>17.903890000000001</c:v>
                </c:pt>
                <c:pt idx="23">
                  <c:v>16.803280000000001</c:v>
                </c:pt>
                <c:pt idx="24">
                  <c:v>16.35585</c:v>
                </c:pt>
                <c:pt idx="25">
                  <c:v>22.262360000000001</c:v>
                </c:pt>
                <c:pt idx="26">
                  <c:v>17.16459</c:v>
                </c:pt>
                <c:pt idx="27">
                  <c:v>16.340019999999999</c:v>
                </c:pt>
                <c:pt idx="28">
                  <c:v>16.887080000000001</c:v>
                </c:pt>
                <c:pt idx="29">
                  <c:v>18.754999999999999</c:v>
                </c:pt>
                <c:pt idx="30">
                  <c:v>17.072990000000001</c:v>
                </c:pt>
                <c:pt idx="31">
                  <c:v>16.202110000000001</c:v>
                </c:pt>
                <c:pt idx="32">
                  <c:v>16.688400000000001</c:v>
                </c:pt>
                <c:pt idx="33">
                  <c:v>17.862030000000001</c:v>
                </c:pt>
                <c:pt idx="34">
                  <c:v>16.418189999999999</c:v>
                </c:pt>
                <c:pt idx="35">
                  <c:v>17.31597</c:v>
                </c:pt>
                <c:pt idx="36">
                  <c:v>17.584769999999999</c:v>
                </c:pt>
                <c:pt idx="37">
                  <c:v>17.722539999999999</c:v>
                </c:pt>
                <c:pt idx="38">
                  <c:v>17.396540000000002</c:v>
                </c:pt>
                <c:pt idx="39">
                  <c:v>17.594529999999999</c:v>
                </c:pt>
                <c:pt idx="40">
                  <c:v>16.50545</c:v>
                </c:pt>
                <c:pt idx="41">
                  <c:v>17.747</c:v>
                </c:pt>
                <c:pt idx="42">
                  <c:v>16.42257</c:v>
                </c:pt>
                <c:pt idx="43">
                  <c:v>17.709710000000001</c:v>
                </c:pt>
                <c:pt idx="44">
                  <c:v>16.484549999999999</c:v>
                </c:pt>
                <c:pt idx="45">
                  <c:v>16.484549999999999</c:v>
                </c:pt>
                <c:pt idx="46">
                  <c:v>20.28801</c:v>
                </c:pt>
                <c:pt idx="47">
                  <c:v>17.227640000000001</c:v>
                </c:pt>
                <c:pt idx="48">
                  <c:v>19.25975</c:v>
                </c:pt>
                <c:pt idx="49">
                  <c:v>21.822120000000002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124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124</c:v>
                </c:pt>
                <c:pt idx="27">
                  <c:v>125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124</c:v>
                </c:pt>
                <c:pt idx="44">
                  <c:v>125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100.000421</c:v>
                </c:pt>
                <c:pt idx="1">
                  <c:v>99.999977000000001</c:v>
                </c:pt>
                <c:pt idx="2">
                  <c:v>100.000061</c:v>
                </c:pt>
                <c:pt idx="3">
                  <c:v>100.00026699999999</c:v>
                </c:pt>
                <c:pt idx="4">
                  <c:v>100.000175</c:v>
                </c:pt>
                <c:pt idx="5">
                  <c:v>99.999896000000007</c:v>
                </c:pt>
                <c:pt idx="6">
                  <c:v>100.00007100000001</c:v>
                </c:pt>
                <c:pt idx="7">
                  <c:v>99.999983999999998</c:v>
                </c:pt>
                <c:pt idx="8">
                  <c:v>100.000373</c:v>
                </c:pt>
                <c:pt idx="9">
                  <c:v>99.999896000000007</c:v>
                </c:pt>
                <c:pt idx="10">
                  <c:v>99.999941000000007</c:v>
                </c:pt>
                <c:pt idx="11">
                  <c:v>100.00033500000001</c:v>
                </c:pt>
                <c:pt idx="12">
                  <c:v>99.999827999999994</c:v>
                </c:pt>
                <c:pt idx="13">
                  <c:v>99.999959000000004</c:v>
                </c:pt>
                <c:pt idx="14">
                  <c:v>100.00019</c:v>
                </c:pt>
                <c:pt idx="15">
                  <c:v>99.999812000000006</c:v>
                </c:pt>
                <c:pt idx="16">
                  <c:v>100.000265</c:v>
                </c:pt>
                <c:pt idx="17">
                  <c:v>100.000282</c:v>
                </c:pt>
                <c:pt idx="18">
                  <c:v>100.0005</c:v>
                </c:pt>
                <c:pt idx="19">
                  <c:v>100.00011600000001</c:v>
                </c:pt>
                <c:pt idx="20">
                  <c:v>100.00022199999999</c:v>
                </c:pt>
                <c:pt idx="21">
                  <c:v>100.00003</c:v>
                </c:pt>
                <c:pt idx="22">
                  <c:v>99.999881999999999</c:v>
                </c:pt>
                <c:pt idx="23">
                  <c:v>99.999702999999997</c:v>
                </c:pt>
                <c:pt idx="24">
                  <c:v>100.000016</c:v>
                </c:pt>
                <c:pt idx="25">
                  <c:v>100.000038</c:v>
                </c:pt>
                <c:pt idx="26">
                  <c:v>100.000035</c:v>
                </c:pt>
                <c:pt idx="27">
                  <c:v>100.00018900000001</c:v>
                </c:pt>
                <c:pt idx="28">
                  <c:v>99.999971000000002</c:v>
                </c:pt>
                <c:pt idx="29">
                  <c:v>100.000056</c:v>
                </c:pt>
                <c:pt idx="30">
                  <c:v>99.999888999999996</c:v>
                </c:pt>
                <c:pt idx="31">
                  <c:v>99.999941000000007</c:v>
                </c:pt>
                <c:pt idx="32">
                  <c:v>100.000257</c:v>
                </c:pt>
                <c:pt idx="33">
                  <c:v>100.00040300000001</c:v>
                </c:pt>
                <c:pt idx="34">
                  <c:v>100.00032</c:v>
                </c:pt>
                <c:pt idx="35">
                  <c:v>100.000129</c:v>
                </c:pt>
                <c:pt idx="36">
                  <c:v>100.000198</c:v>
                </c:pt>
                <c:pt idx="37">
                  <c:v>99.999741999999998</c:v>
                </c:pt>
                <c:pt idx="38">
                  <c:v>100.000192</c:v>
                </c:pt>
                <c:pt idx="39">
                  <c:v>100.00015399999999</c:v>
                </c:pt>
                <c:pt idx="40">
                  <c:v>100.000094</c:v>
                </c:pt>
                <c:pt idx="41">
                  <c:v>100.000117</c:v>
                </c:pt>
                <c:pt idx="42">
                  <c:v>99.999836999999999</c:v>
                </c:pt>
                <c:pt idx="43">
                  <c:v>99.999837999999997</c:v>
                </c:pt>
                <c:pt idx="44">
                  <c:v>100.000062</c:v>
                </c:pt>
                <c:pt idx="45">
                  <c:v>100.00001399999999</c:v>
                </c:pt>
                <c:pt idx="46">
                  <c:v>100.000308</c:v>
                </c:pt>
                <c:pt idx="47">
                  <c:v>99.999554000000003</c:v>
                </c:pt>
                <c:pt idx="48">
                  <c:v>100.00007600000001</c:v>
                </c:pt>
                <c:pt idx="49">
                  <c:v>100.000212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219.612371</c:v>
                </c:pt>
                <c:pt idx="1">
                  <c:v>219.612371</c:v>
                </c:pt>
                <c:pt idx="2">
                  <c:v>219.612371</c:v>
                </c:pt>
                <c:pt idx="3">
                  <c:v>219.612371</c:v>
                </c:pt>
                <c:pt idx="4">
                  <c:v>219.612371</c:v>
                </c:pt>
                <c:pt idx="5">
                  <c:v>219.612371</c:v>
                </c:pt>
                <c:pt idx="6">
                  <c:v>219.612371</c:v>
                </c:pt>
                <c:pt idx="7">
                  <c:v>219.612371</c:v>
                </c:pt>
                <c:pt idx="8">
                  <c:v>219.612371</c:v>
                </c:pt>
                <c:pt idx="9">
                  <c:v>219.612371</c:v>
                </c:pt>
                <c:pt idx="10">
                  <c:v>219.612371</c:v>
                </c:pt>
                <c:pt idx="11">
                  <c:v>219.612371</c:v>
                </c:pt>
                <c:pt idx="12">
                  <c:v>219.612371</c:v>
                </c:pt>
                <c:pt idx="13">
                  <c:v>219.612371</c:v>
                </c:pt>
                <c:pt idx="14">
                  <c:v>219.612371</c:v>
                </c:pt>
                <c:pt idx="15">
                  <c:v>219.612371</c:v>
                </c:pt>
                <c:pt idx="16">
                  <c:v>219.612371</c:v>
                </c:pt>
                <c:pt idx="17">
                  <c:v>219.612371</c:v>
                </c:pt>
                <c:pt idx="18">
                  <c:v>219.612371</c:v>
                </c:pt>
                <c:pt idx="19">
                  <c:v>219.612371</c:v>
                </c:pt>
                <c:pt idx="20">
                  <c:v>219.612371</c:v>
                </c:pt>
                <c:pt idx="21">
                  <c:v>219.612371</c:v>
                </c:pt>
                <c:pt idx="22">
                  <c:v>219.612371</c:v>
                </c:pt>
                <c:pt idx="23">
                  <c:v>219.612371</c:v>
                </c:pt>
                <c:pt idx="24">
                  <c:v>219.612371</c:v>
                </c:pt>
                <c:pt idx="25">
                  <c:v>219.612371</c:v>
                </c:pt>
                <c:pt idx="26">
                  <c:v>219.612371</c:v>
                </c:pt>
                <c:pt idx="27">
                  <c:v>219.612371</c:v>
                </c:pt>
                <c:pt idx="28">
                  <c:v>219.612371</c:v>
                </c:pt>
                <c:pt idx="29">
                  <c:v>219.612371</c:v>
                </c:pt>
                <c:pt idx="30">
                  <c:v>219.612371</c:v>
                </c:pt>
                <c:pt idx="31">
                  <c:v>219.612371</c:v>
                </c:pt>
                <c:pt idx="32">
                  <c:v>219.612371</c:v>
                </c:pt>
                <c:pt idx="33">
                  <c:v>219.612371</c:v>
                </c:pt>
                <c:pt idx="34">
                  <c:v>219.612371</c:v>
                </c:pt>
                <c:pt idx="35">
                  <c:v>219.612371</c:v>
                </c:pt>
                <c:pt idx="36">
                  <c:v>219.612371</c:v>
                </c:pt>
                <c:pt idx="37">
                  <c:v>219.612371</c:v>
                </c:pt>
                <c:pt idx="38">
                  <c:v>219.612371</c:v>
                </c:pt>
                <c:pt idx="39">
                  <c:v>219.612371</c:v>
                </c:pt>
                <c:pt idx="40">
                  <c:v>219.612371</c:v>
                </c:pt>
                <c:pt idx="41">
                  <c:v>219.612371</c:v>
                </c:pt>
                <c:pt idx="42">
                  <c:v>219.612371</c:v>
                </c:pt>
                <c:pt idx="43">
                  <c:v>219.612371</c:v>
                </c:pt>
                <c:pt idx="44">
                  <c:v>219.612371</c:v>
                </c:pt>
                <c:pt idx="45">
                  <c:v>219.612371</c:v>
                </c:pt>
                <c:pt idx="46">
                  <c:v>219.612371</c:v>
                </c:pt>
                <c:pt idx="47">
                  <c:v>219.612371</c:v>
                </c:pt>
                <c:pt idx="48">
                  <c:v>219.612371</c:v>
                </c:pt>
                <c:pt idx="49">
                  <c:v>219.612371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477</c:v>
                </c:pt>
                <c:pt idx="1">
                  <c:v>477</c:v>
                </c:pt>
                <c:pt idx="2">
                  <c:v>477</c:v>
                </c:pt>
                <c:pt idx="3">
                  <c:v>477</c:v>
                </c:pt>
                <c:pt idx="4">
                  <c:v>477</c:v>
                </c:pt>
                <c:pt idx="5">
                  <c:v>477</c:v>
                </c:pt>
                <c:pt idx="6">
                  <c:v>477</c:v>
                </c:pt>
                <c:pt idx="7">
                  <c:v>477</c:v>
                </c:pt>
                <c:pt idx="8">
                  <c:v>477</c:v>
                </c:pt>
                <c:pt idx="9">
                  <c:v>477</c:v>
                </c:pt>
                <c:pt idx="10">
                  <c:v>477</c:v>
                </c:pt>
                <c:pt idx="11">
                  <c:v>477</c:v>
                </c:pt>
                <c:pt idx="12">
                  <c:v>477</c:v>
                </c:pt>
                <c:pt idx="13">
                  <c:v>477</c:v>
                </c:pt>
                <c:pt idx="14">
                  <c:v>477</c:v>
                </c:pt>
                <c:pt idx="15">
                  <c:v>477</c:v>
                </c:pt>
                <c:pt idx="16">
                  <c:v>477</c:v>
                </c:pt>
                <c:pt idx="17">
                  <c:v>477</c:v>
                </c:pt>
                <c:pt idx="18">
                  <c:v>477</c:v>
                </c:pt>
                <c:pt idx="19">
                  <c:v>477</c:v>
                </c:pt>
                <c:pt idx="20">
                  <c:v>477</c:v>
                </c:pt>
                <c:pt idx="21">
                  <c:v>477</c:v>
                </c:pt>
                <c:pt idx="22">
                  <c:v>477</c:v>
                </c:pt>
                <c:pt idx="23">
                  <c:v>477</c:v>
                </c:pt>
                <c:pt idx="24">
                  <c:v>477</c:v>
                </c:pt>
                <c:pt idx="25">
                  <c:v>477</c:v>
                </c:pt>
                <c:pt idx="26">
                  <c:v>477</c:v>
                </c:pt>
                <c:pt idx="27">
                  <c:v>477</c:v>
                </c:pt>
                <c:pt idx="28">
                  <c:v>477</c:v>
                </c:pt>
                <c:pt idx="29">
                  <c:v>477</c:v>
                </c:pt>
                <c:pt idx="30">
                  <c:v>477</c:v>
                </c:pt>
                <c:pt idx="31">
                  <c:v>477</c:v>
                </c:pt>
                <c:pt idx="32">
                  <c:v>477</c:v>
                </c:pt>
                <c:pt idx="33">
                  <c:v>477</c:v>
                </c:pt>
                <c:pt idx="34">
                  <c:v>477</c:v>
                </c:pt>
                <c:pt idx="35">
                  <c:v>477</c:v>
                </c:pt>
                <c:pt idx="36">
                  <c:v>477</c:v>
                </c:pt>
                <c:pt idx="37">
                  <c:v>477</c:v>
                </c:pt>
                <c:pt idx="38">
                  <c:v>477</c:v>
                </c:pt>
                <c:pt idx="39">
                  <c:v>477</c:v>
                </c:pt>
                <c:pt idx="40">
                  <c:v>477</c:v>
                </c:pt>
                <c:pt idx="41">
                  <c:v>477</c:v>
                </c:pt>
                <c:pt idx="42">
                  <c:v>477</c:v>
                </c:pt>
                <c:pt idx="43">
                  <c:v>477</c:v>
                </c:pt>
                <c:pt idx="44">
                  <c:v>477</c:v>
                </c:pt>
                <c:pt idx="45">
                  <c:v>477</c:v>
                </c:pt>
                <c:pt idx="46">
                  <c:v>477</c:v>
                </c:pt>
                <c:pt idx="47">
                  <c:v>477</c:v>
                </c:pt>
                <c:pt idx="48">
                  <c:v>477</c:v>
                </c:pt>
                <c:pt idx="4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99.999967999999996</c:v>
                </c:pt>
                <c:pt idx="1">
                  <c:v>99.999967999999996</c:v>
                </c:pt>
                <c:pt idx="2">
                  <c:v>99.999967999999996</c:v>
                </c:pt>
                <c:pt idx="3">
                  <c:v>99.999967999999996</c:v>
                </c:pt>
                <c:pt idx="4">
                  <c:v>99.999967999999996</c:v>
                </c:pt>
                <c:pt idx="5">
                  <c:v>99.999967999999996</c:v>
                </c:pt>
                <c:pt idx="6">
                  <c:v>99.999967999999996</c:v>
                </c:pt>
                <c:pt idx="7">
                  <c:v>99.999967999999996</c:v>
                </c:pt>
                <c:pt idx="8">
                  <c:v>99.999967999999996</c:v>
                </c:pt>
                <c:pt idx="9">
                  <c:v>99.999967999999996</c:v>
                </c:pt>
                <c:pt idx="10">
                  <c:v>99.999967999999996</c:v>
                </c:pt>
                <c:pt idx="11">
                  <c:v>99.999967999999996</c:v>
                </c:pt>
                <c:pt idx="12">
                  <c:v>99.999967999999996</c:v>
                </c:pt>
                <c:pt idx="13">
                  <c:v>99.999967999999996</c:v>
                </c:pt>
                <c:pt idx="14">
                  <c:v>99.999967999999996</c:v>
                </c:pt>
                <c:pt idx="15">
                  <c:v>99.999967999999996</c:v>
                </c:pt>
                <c:pt idx="16">
                  <c:v>99.999967999999996</c:v>
                </c:pt>
                <c:pt idx="17">
                  <c:v>99.999967999999996</c:v>
                </c:pt>
                <c:pt idx="18">
                  <c:v>99.999967999999996</c:v>
                </c:pt>
                <c:pt idx="19">
                  <c:v>99.999967999999996</c:v>
                </c:pt>
                <c:pt idx="20">
                  <c:v>99.999967999999996</c:v>
                </c:pt>
                <c:pt idx="21">
                  <c:v>99.999967999999996</c:v>
                </c:pt>
                <c:pt idx="22">
                  <c:v>99.999967999999996</c:v>
                </c:pt>
                <c:pt idx="23">
                  <c:v>99.999967999999996</c:v>
                </c:pt>
                <c:pt idx="24">
                  <c:v>99.999967999999996</c:v>
                </c:pt>
                <c:pt idx="25">
                  <c:v>99.999967999999996</c:v>
                </c:pt>
                <c:pt idx="26">
                  <c:v>99.999967999999996</c:v>
                </c:pt>
                <c:pt idx="27">
                  <c:v>99.999967999999996</c:v>
                </c:pt>
                <c:pt idx="28">
                  <c:v>99.999967999999996</c:v>
                </c:pt>
                <c:pt idx="29">
                  <c:v>99.999967999999996</c:v>
                </c:pt>
                <c:pt idx="30">
                  <c:v>99.999967999999996</c:v>
                </c:pt>
                <c:pt idx="31">
                  <c:v>99.999967999999996</c:v>
                </c:pt>
                <c:pt idx="32">
                  <c:v>99.999967999999996</c:v>
                </c:pt>
                <c:pt idx="33">
                  <c:v>99.999967999999996</c:v>
                </c:pt>
                <c:pt idx="34">
                  <c:v>99.999967999999996</c:v>
                </c:pt>
                <c:pt idx="35">
                  <c:v>99.999967999999996</c:v>
                </c:pt>
                <c:pt idx="36">
                  <c:v>99.999967999999996</c:v>
                </c:pt>
                <c:pt idx="37">
                  <c:v>99.999967999999996</c:v>
                </c:pt>
                <c:pt idx="38">
                  <c:v>99.999967999999996</c:v>
                </c:pt>
                <c:pt idx="39">
                  <c:v>99.999967999999996</c:v>
                </c:pt>
                <c:pt idx="40">
                  <c:v>99.999967999999996</c:v>
                </c:pt>
                <c:pt idx="41">
                  <c:v>99.999967999999996</c:v>
                </c:pt>
                <c:pt idx="42">
                  <c:v>99.999967999999996</c:v>
                </c:pt>
                <c:pt idx="43">
                  <c:v>99.999967999999996</c:v>
                </c:pt>
                <c:pt idx="44">
                  <c:v>99.999967999999996</c:v>
                </c:pt>
                <c:pt idx="45">
                  <c:v>99.999967999999996</c:v>
                </c:pt>
                <c:pt idx="46">
                  <c:v>99.999967999999996</c:v>
                </c:pt>
                <c:pt idx="47">
                  <c:v>99.999967999999996</c:v>
                </c:pt>
                <c:pt idx="48">
                  <c:v>99.999967999999996</c:v>
                </c:pt>
                <c:pt idx="49">
                  <c:v>99.999967999999996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219.61237199999999</c:v>
                </c:pt>
                <c:pt idx="1">
                  <c:v>219.61237199999999</c:v>
                </c:pt>
                <c:pt idx="2">
                  <c:v>219.61237199999999</c:v>
                </c:pt>
                <c:pt idx="3">
                  <c:v>219.61237199999999</c:v>
                </c:pt>
                <c:pt idx="4">
                  <c:v>219.61237199999999</c:v>
                </c:pt>
                <c:pt idx="5">
                  <c:v>219.61237199999999</c:v>
                </c:pt>
                <c:pt idx="6">
                  <c:v>219.61237199999999</c:v>
                </c:pt>
                <c:pt idx="7">
                  <c:v>219.61237199999999</c:v>
                </c:pt>
                <c:pt idx="8">
                  <c:v>219.61237199999999</c:v>
                </c:pt>
                <c:pt idx="9">
                  <c:v>219.61237199999999</c:v>
                </c:pt>
                <c:pt idx="10">
                  <c:v>219.61237199999999</c:v>
                </c:pt>
                <c:pt idx="11">
                  <c:v>219.61237199999999</c:v>
                </c:pt>
                <c:pt idx="12">
                  <c:v>219.61237199999999</c:v>
                </c:pt>
                <c:pt idx="13">
                  <c:v>219.61237199999999</c:v>
                </c:pt>
                <c:pt idx="14">
                  <c:v>219.61237199999999</c:v>
                </c:pt>
                <c:pt idx="15">
                  <c:v>219.61237199999999</c:v>
                </c:pt>
                <c:pt idx="16">
                  <c:v>219.61237199999999</c:v>
                </c:pt>
                <c:pt idx="17">
                  <c:v>219.61237199999999</c:v>
                </c:pt>
                <c:pt idx="18">
                  <c:v>219.61237199999999</c:v>
                </c:pt>
                <c:pt idx="19">
                  <c:v>219.61237199999999</c:v>
                </c:pt>
                <c:pt idx="20">
                  <c:v>219.61237199999999</c:v>
                </c:pt>
                <c:pt idx="21">
                  <c:v>219.61237199999999</c:v>
                </c:pt>
                <c:pt idx="22">
                  <c:v>219.61237199999999</c:v>
                </c:pt>
                <c:pt idx="23">
                  <c:v>219.61237199999999</c:v>
                </c:pt>
                <c:pt idx="24">
                  <c:v>219.61237199999999</c:v>
                </c:pt>
                <c:pt idx="25">
                  <c:v>219.61237199999999</c:v>
                </c:pt>
                <c:pt idx="26">
                  <c:v>219.61237199999999</c:v>
                </c:pt>
                <c:pt idx="27">
                  <c:v>219.61237199999999</c:v>
                </c:pt>
                <c:pt idx="28">
                  <c:v>219.61237199999999</c:v>
                </c:pt>
                <c:pt idx="29">
                  <c:v>219.61237199999999</c:v>
                </c:pt>
                <c:pt idx="30">
                  <c:v>219.61237199999999</c:v>
                </c:pt>
                <c:pt idx="31">
                  <c:v>219.61237199999999</c:v>
                </c:pt>
                <c:pt idx="32">
                  <c:v>219.61237199999999</c:v>
                </c:pt>
                <c:pt idx="33">
                  <c:v>219.61237199999999</c:v>
                </c:pt>
                <c:pt idx="34">
                  <c:v>219.61237199999999</c:v>
                </c:pt>
                <c:pt idx="35">
                  <c:v>219.61237199999999</c:v>
                </c:pt>
                <c:pt idx="36">
                  <c:v>219.61237199999999</c:v>
                </c:pt>
                <c:pt idx="37">
                  <c:v>219.61237199999999</c:v>
                </c:pt>
                <c:pt idx="38">
                  <c:v>219.61237199999999</c:v>
                </c:pt>
                <c:pt idx="39">
                  <c:v>219.61237199999999</c:v>
                </c:pt>
                <c:pt idx="40">
                  <c:v>219.61237199999999</c:v>
                </c:pt>
                <c:pt idx="41">
                  <c:v>219.61237199999999</c:v>
                </c:pt>
                <c:pt idx="42">
                  <c:v>219.61237199999999</c:v>
                </c:pt>
                <c:pt idx="43">
                  <c:v>219.61237199999999</c:v>
                </c:pt>
                <c:pt idx="44">
                  <c:v>219.61237199999999</c:v>
                </c:pt>
                <c:pt idx="45">
                  <c:v>219.61237199999999</c:v>
                </c:pt>
                <c:pt idx="46">
                  <c:v>219.61237199999999</c:v>
                </c:pt>
                <c:pt idx="47">
                  <c:v>219.61237199999999</c:v>
                </c:pt>
                <c:pt idx="48">
                  <c:v>219.61237199999999</c:v>
                </c:pt>
                <c:pt idx="49">
                  <c:v>219.61237199999999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190499</xdr:colOff>
      <xdr:row>10</xdr:row>
      <xdr:rowOff>0</xdr:rowOff>
    </xdr:from>
    <xdr:to>
      <xdr:col>19</xdr:col>
      <xdr:colOff>1970999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190499</xdr:colOff>
      <xdr:row>26</xdr:row>
      <xdr:rowOff>0</xdr:rowOff>
    </xdr:from>
    <xdr:to>
      <xdr:col>19</xdr:col>
      <xdr:colOff>1970999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2140322</xdr:colOff>
      <xdr:row>10</xdr:row>
      <xdr:rowOff>0</xdr:rowOff>
    </xdr:from>
    <xdr:to>
      <xdr:col>24</xdr:col>
      <xdr:colOff>246530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22</xdr:col>
      <xdr:colOff>503030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22</xdr:col>
      <xdr:colOff>503030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675154</xdr:colOff>
      <xdr:row>31</xdr:row>
      <xdr:rowOff>112059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09C298-3200-41AB-8F29-02BC02B4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50"/>
  <sheetViews>
    <sheetView zoomScale="70" zoomScaleNormal="70" workbookViewId="0"/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125</v>
      </c>
      <c r="D1">
        <v>0</v>
      </c>
      <c r="E1">
        <v>1</v>
      </c>
      <c r="F1">
        <v>125</v>
      </c>
      <c r="G1">
        <v>0</v>
      </c>
      <c r="H1">
        <v>2</v>
      </c>
      <c r="I1">
        <v>100000421</v>
      </c>
      <c r="J1">
        <v>0</v>
      </c>
      <c r="K1">
        <v>3</v>
      </c>
      <c r="L1">
        <v>99999968</v>
      </c>
      <c r="M1">
        <v>0</v>
      </c>
      <c r="N1">
        <v>4</v>
      </c>
      <c r="O1">
        <v>213417</v>
      </c>
      <c r="P1">
        <v>0</v>
      </c>
      <c r="Q1">
        <v>5</v>
      </c>
      <c r="R1">
        <v>125</v>
      </c>
      <c r="S1">
        <v>0</v>
      </c>
      <c r="T1">
        <v>6</v>
      </c>
      <c r="U1">
        <v>49</v>
      </c>
      <c r="V1">
        <v>0</v>
      </c>
      <c r="W1">
        <v>7</v>
      </c>
      <c r="X1">
        <v>213368</v>
      </c>
    </row>
    <row r="2" spans="1:24" x14ac:dyDescent="0.25">
      <c r="A2">
        <v>1</v>
      </c>
      <c r="B2">
        <v>0</v>
      </c>
      <c r="C2">
        <v>125</v>
      </c>
      <c r="D2">
        <v>1</v>
      </c>
      <c r="E2">
        <v>1</v>
      </c>
      <c r="F2">
        <v>125</v>
      </c>
      <c r="G2">
        <v>1</v>
      </c>
      <c r="H2">
        <v>2</v>
      </c>
      <c r="I2">
        <v>99999977</v>
      </c>
      <c r="J2">
        <v>1</v>
      </c>
      <c r="K2">
        <v>3</v>
      </c>
      <c r="L2">
        <v>99999968</v>
      </c>
      <c r="M2">
        <v>1</v>
      </c>
      <c r="N2">
        <v>4</v>
      </c>
      <c r="O2">
        <v>213417</v>
      </c>
      <c r="P2">
        <v>1</v>
      </c>
      <c r="Q2">
        <v>5</v>
      </c>
      <c r="R2">
        <v>125</v>
      </c>
      <c r="S2">
        <v>1</v>
      </c>
      <c r="T2">
        <v>6</v>
      </c>
      <c r="U2">
        <v>49</v>
      </c>
      <c r="V2">
        <v>1</v>
      </c>
      <c r="W2">
        <v>7</v>
      </c>
      <c r="X2">
        <v>213368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100000061</v>
      </c>
      <c r="J3">
        <v>2</v>
      </c>
      <c r="K3">
        <v>3</v>
      </c>
      <c r="L3">
        <v>99999968</v>
      </c>
      <c r="M3">
        <v>2</v>
      </c>
      <c r="N3">
        <v>4</v>
      </c>
      <c r="O3">
        <v>213417</v>
      </c>
      <c r="P3">
        <v>2</v>
      </c>
      <c r="Q3">
        <v>5</v>
      </c>
      <c r="R3">
        <v>125</v>
      </c>
      <c r="S3">
        <v>2</v>
      </c>
      <c r="T3">
        <v>6</v>
      </c>
      <c r="U3">
        <v>49</v>
      </c>
      <c r="V3">
        <v>2</v>
      </c>
      <c r="W3">
        <v>7</v>
      </c>
      <c r="X3">
        <v>213368</v>
      </c>
    </row>
    <row r="4" spans="1:24" x14ac:dyDescent="0.25">
      <c r="A4">
        <v>3</v>
      </c>
      <c r="B4">
        <v>0</v>
      </c>
      <c r="C4">
        <v>125</v>
      </c>
      <c r="D4">
        <v>3</v>
      </c>
      <c r="E4">
        <v>1</v>
      </c>
      <c r="F4">
        <v>125</v>
      </c>
      <c r="G4">
        <v>3</v>
      </c>
      <c r="H4">
        <v>2</v>
      </c>
      <c r="I4">
        <v>100000267</v>
      </c>
      <c r="J4">
        <v>3</v>
      </c>
      <c r="K4">
        <v>3</v>
      </c>
      <c r="L4">
        <v>99999968</v>
      </c>
      <c r="M4">
        <v>3</v>
      </c>
      <c r="N4">
        <v>4</v>
      </c>
      <c r="O4">
        <v>213417</v>
      </c>
      <c r="P4">
        <v>3</v>
      </c>
      <c r="Q4">
        <v>5</v>
      </c>
      <c r="R4">
        <v>125</v>
      </c>
      <c r="S4">
        <v>3</v>
      </c>
      <c r="T4">
        <v>6</v>
      </c>
      <c r="U4">
        <v>49</v>
      </c>
      <c r="V4">
        <v>3</v>
      </c>
      <c r="W4">
        <v>7</v>
      </c>
      <c r="X4">
        <v>213368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100000175</v>
      </c>
      <c r="J5">
        <v>4</v>
      </c>
      <c r="K5">
        <v>3</v>
      </c>
      <c r="L5">
        <v>99999968</v>
      </c>
      <c r="M5">
        <v>4</v>
      </c>
      <c r="N5">
        <v>4</v>
      </c>
      <c r="O5">
        <v>213417</v>
      </c>
      <c r="P5">
        <v>4</v>
      </c>
      <c r="Q5">
        <v>5</v>
      </c>
      <c r="R5">
        <v>125</v>
      </c>
      <c r="S5">
        <v>4</v>
      </c>
      <c r="T5">
        <v>6</v>
      </c>
      <c r="U5">
        <v>49</v>
      </c>
      <c r="V5">
        <v>4</v>
      </c>
      <c r="W5">
        <v>7</v>
      </c>
      <c r="X5">
        <v>213368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99999896</v>
      </c>
      <c r="J6">
        <v>5</v>
      </c>
      <c r="K6">
        <v>3</v>
      </c>
      <c r="L6">
        <v>99999968</v>
      </c>
      <c r="M6">
        <v>5</v>
      </c>
      <c r="N6">
        <v>4</v>
      </c>
      <c r="O6">
        <v>213417</v>
      </c>
      <c r="P6">
        <v>5</v>
      </c>
      <c r="Q6">
        <v>5</v>
      </c>
      <c r="R6">
        <v>125</v>
      </c>
      <c r="S6">
        <v>5</v>
      </c>
      <c r="T6">
        <v>6</v>
      </c>
      <c r="U6">
        <v>49</v>
      </c>
      <c r="V6">
        <v>5</v>
      </c>
      <c r="W6">
        <v>7</v>
      </c>
      <c r="X6">
        <v>213368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100000071</v>
      </c>
      <c r="J7">
        <v>6</v>
      </c>
      <c r="K7">
        <v>3</v>
      </c>
      <c r="L7">
        <v>99999968</v>
      </c>
      <c r="M7">
        <v>6</v>
      </c>
      <c r="N7">
        <v>4</v>
      </c>
      <c r="O7">
        <v>213417</v>
      </c>
      <c r="P7">
        <v>6</v>
      </c>
      <c r="Q7">
        <v>5</v>
      </c>
      <c r="R7">
        <v>125</v>
      </c>
      <c r="S7">
        <v>6</v>
      </c>
      <c r="T7">
        <v>6</v>
      </c>
      <c r="U7">
        <v>49</v>
      </c>
      <c r="V7">
        <v>6</v>
      </c>
      <c r="W7">
        <v>7</v>
      </c>
      <c r="X7">
        <v>213368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99999984</v>
      </c>
      <c r="J8">
        <v>7</v>
      </c>
      <c r="K8">
        <v>3</v>
      </c>
      <c r="L8">
        <v>99999968</v>
      </c>
      <c r="M8">
        <v>7</v>
      </c>
      <c r="N8">
        <v>4</v>
      </c>
      <c r="O8">
        <v>213417</v>
      </c>
      <c r="P8">
        <v>7</v>
      </c>
      <c r="Q8">
        <v>5</v>
      </c>
      <c r="R8">
        <v>125</v>
      </c>
      <c r="S8">
        <v>7</v>
      </c>
      <c r="T8">
        <v>6</v>
      </c>
      <c r="U8">
        <v>49</v>
      </c>
      <c r="V8">
        <v>7</v>
      </c>
      <c r="W8">
        <v>7</v>
      </c>
      <c r="X8">
        <v>213368</v>
      </c>
    </row>
    <row r="9" spans="1:24" x14ac:dyDescent="0.25">
      <c r="A9">
        <v>8</v>
      </c>
      <c r="B9">
        <v>0</v>
      </c>
      <c r="C9">
        <v>124</v>
      </c>
      <c r="D9">
        <v>8</v>
      </c>
      <c r="E9">
        <v>1</v>
      </c>
      <c r="F9">
        <v>125</v>
      </c>
      <c r="G9">
        <v>8</v>
      </c>
      <c r="H9">
        <v>2</v>
      </c>
      <c r="I9">
        <v>100000373</v>
      </c>
      <c r="J9">
        <v>8</v>
      </c>
      <c r="K9">
        <v>3</v>
      </c>
      <c r="L9">
        <v>99999968</v>
      </c>
      <c r="M9">
        <v>8</v>
      </c>
      <c r="N9">
        <v>4</v>
      </c>
      <c r="O9">
        <v>213417</v>
      </c>
      <c r="P9">
        <v>8</v>
      </c>
      <c r="Q9">
        <v>5</v>
      </c>
      <c r="R9">
        <v>125</v>
      </c>
      <c r="S9">
        <v>8</v>
      </c>
      <c r="T9">
        <v>6</v>
      </c>
      <c r="U9">
        <v>49</v>
      </c>
      <c r="V9">
        <v>8</v>
      </c>
      <c r="W9">
        <v>7</v>
      </c>
      <c r="X9">
        <v>213368</v>
      </c>
    </row>
    <row r="10" spans="1:24" x14ac:dyDescent="0.25">
      <c r="A10">
        <v>9</v>
      </c>
      <c r="B10">
        <v>0</v>
      </c>
      <c r="C10">
        <v>125</v>
      </c>
      <c r="D10">
        <v>9</v>
      </c>
      <c r="E10">
        <v>1</v>
      </c>
      <c r="F10">
        <v>125</v>
      </c>
      <c r="G10">
        <v>9</v>
      </c>
      <c r="H10">
        <v>2</v>
      </c>
      <c r="I10">
        <v>99999896</v>
      </c>
      <c r="J10">
        <v>9</v>
      </c>
      <c r="K10">
        <v>3</v>
      </c>
      <c r="L10">
        <v>99999968</v>
      </c>
      <c r="M10">
        <v>9</v>
      </c>
      <c r="N10">
        <v>4</v>
      </c>
      <c r="O10">
        <v>213417</v>
      </c>
      <c r="P10">
        <v>9</v>
      </c>
      <c r="Q10">
        <v>5</v>
      </c>
      <c r="R10">
        <v>125</v>
      </c>
      <c r="S10">
        <v>9</v>
      </c>
      <c r="T10">
        <v>6</v>
      </c>
      <c r="U10">
        <v>49</v>
      </c>
      <c r="V10">
        <v>9</v>
      </c>
      <c r="W10">
        <v>7</v>
      </c>
      <c r="X10">
        <v>213368</v>
      </c>
    </row>
    <row r="11" spans="1:24" x14ac:dyDescent="0.25">
      <c r="A11">
        <v>10</v>
      </c>
      <c r="B11">
        <v>0</v>
      </c>
      <c r="C11">
        <v>125</v>
      </c>
      <c r="D11">
        <v>10</v>
      </c>
      <c r="E11">
        <v>1</v>
      </c>
      <c r="F11">
        <v>125</v>
      </c>
      <c r="G11">
        <v>10</v>
      </c>
      <c r="H11">
        <v>2</v>
      </c>
      <c r="I11">
        <v>99999941</v>
      </c>
      <c r="J11">
        <v>10</v>
      </c>
      <c r="K11">
        <v>3</v>
      </c>
      <c r="L11">
        <v>99999968</v>
      </c>
      <c r="M11">
        <v>10</v>
      </c>
      <c r="N11">
        <v>4</v>
      </c>
      <c r="O11">
        <v>213417</v>
      </c>
      <c r="P11">
        <v>10</v>
      </c>
      <c r="Q11">
        <v>5</v>
      </c>
      <c r="R11">
        <v>125</v>
      </c>
      <c r="S11">
        <v>10</v>
      </c>
      <c r="T11">
        <v>6</v>
      </c>
      <c r="U11">
        <v>49</v>
      </c>
      <c r="V11">
        <v>10</v>
      </c>
      <c r="W11">
        <v>7</v>
      </c>
      <c r="X11">
        <v>213368</v>
      </c>
    </row>
    <row r="12" spans="1:24" x14ac:dyDescent="0.25">
      <c r="A12">
        <v>11</v>
      </c>
      <c r="B12">
        <v>0</v>
      </c>
      <c r="C12">
        <v>125</v>
      </c>
      <c r="D12">
        <v>11</v>
      </c>
      <c r="E12">
        <v>1</v>
      </c>
      <c r="F12">
        <v>125</v>
      </c>
      <c r="G12">
        <v>11</v>
      </c>
      <c r="H12">
        <v>2</v>
      </c>
      <c r="I12">
        <v>100000335</v>
      </c>
      <c r="J12">
        <v>11</v>
      </c>
      <c r="K12">
        <v>3</v>
      </c>
      <c r="L12">
        <v>99999968</v>
      </c>
      <c r="M12">
        <v>11</v>
      </c>
      <c r="N12">
        <v>4</v>
      </c>
      <c r="O12">
        <v>213417</v>
      </c>
      <c r="P12">
        <v>11</v>
      </c>
      <c r="Q12">
        <v>5</v>
      </c>
      <c r="R12">
        <v>125</v>
      </c>
      <c r="S12">
        <v>11</v>
      </c>
      <c r="T12">
        <v>6</v>
      </c>
      <c r="U12">
        <v>49</v>
      </c>
      <c r="V12">
        <v>11</v>
      </c>
      <c r="W12">
        <v>7</v>
      </c>
      <c r="X12">
        <v>213368</v>
      </c>
    </row>
    <row r="13" spans="1:24" x14ac:dyDescent="0.25">
      <c r="A13">
        <v>12</v>
      </c>
      <c r="B13">
        <v>0</v>
      </c>
      <c r="C13">
        <v>125</v>
      </c>
      <c r="D13">
        <v>12</v>
      </c>
      <c r="E13">
        <v>1</v>
      </c>
      <c r="F13">
        <v>125</v>
      </c>
      <c r="G13">
        <v>12</v>
      </c>
      <c r="H13">
        <v>2</v>
      </c>
      <c r="I13">
        <v>99999828</v>
      </c>
      <c r="J13">
        <v>12</v>
      </c>
      <c r="K13">
        <v>3</v>
      </c>
      <c r="L13">
        <v>99999968</v>
      </c>
      <c r="M13">
        <v>12</v>
      </c>
      <c r="N13">
        <v>4</v>
      </c>
      <c r="O13">
        <v>213417</v>
      </c>
      <c r="P13">
        <v>12</v>
      </c>
      <c r="Q13">
        <v>5</v>
      </c>
      <c r="R13">
        <v>125</v>
      </c>
      <c r="S13">
        <v>12</v>
      </c>
      <c r="T13">
        <v>6</v>
      </c>
      <c r="U13">
        <v>49</v>
      </c>
      <c r="V13">
        <v>12</v>
      </c>
      <c r="W13">
        <v>7</v>
      </c>
      <c r="X13">
        <v>213368</v>
      </c>
    </row>
    <row r="14" spans="1:24" x14ac:dyDescent="0.25">
      <c r="A14">
        <v>13</v>
      </c>
      <c r="B14">
        <v>0</v>
      </c>
      <c r="C14">
        <v>125</v>
      </c>
      <c r="D14">
        <v>13</v>
      </c>
      <c r="E14">
        <v>1</v>
      </c>
      <c r="F14">
        <v>125</v>
      </c>
      <c r="G14">
        <v>13</v>
      </c>
      <c r="H14">
        <v>2</v>
      </c>
      <c r="I14">
        <v>99999959</v>
      </c>
      <c r="J14">
        <v>13</v>
      </c>
      <c r="K14">
        <v>3</v>
      </c>
      <c r="L14">
        <v>99999968</v>
      </c>
      <c r="M14">
        <v>13</v>
      </c>
      <c r="N14">
        <v>4</v>
      </c>
      <c r="O14">
        <v>213417</v>
      </c>
      <c r="P14">
        <v>13</v>
      </c>
      <c r="Q14">
        <v>5</v>
      </c>
      <c r="R14">
        <v>125</v>
      </c>
      <c r="S14">
        <v>13</v>
      </c>
      <c r="T14">
        <v>6</v>
      </c>
      <c r="U14">
        <v>49</v>
      </c>
      <c r="V14">
        <v>13</v>
      </c>
      <c r="W14">
        <v>7</v>
      </c>
      <c r="X14">
        <v>213368</v>
      </c>
    </row>
    <row r="15" spans="1:24" x14ac:dyDescent="0.25">
      <c r="A15">
        <v>14</v>
      </c>
      <c r="B15">
        <v>0</v>
      </c>
      <c r="C15">
        <v>125</v>
      </c>
      <c r="D15">
        <v>14</v>
      </c>
      <c r="E15">
        <v>1</v>
      </c>
      <c r="F15">
        <v>125</v>
      </c>
      <c r="G15">
        <v>14</v>
      </c>
      <c r="H15">
        <v>2</v>
      </c>
      <c r="I15">
        <v>100000190</v>
      </c>
      <c r="J15">
        <v>14</v>
      </c>
      <c r="K15">
        <v>3</v>
      </c>
      <c r="L15">
        <v>99999968</v>
      </c>
      <c r="M15">
        <v>14</v>
      </c>
      <c r="N15">
        <v>4</v>
      </c>
      <c r="O15">
        <v>213417</v>
      </c>
      <c r="P15">
        <v>14</v>
      </c>
      <c r="Q15">
        <v>5</v>
      </c>
      <c r="R15">
        <v>125</v>
      </c>
      <c r="S15">
        <v>14</v>
      </c>
      <c r="T15">
        <v>6</v>
      </c>
      <c r="U15">
        <v>49</v>
      </c>
      <c r="V15">
        <v>14</v>
      </c>
      <c r="W15">
        <v>7</v>
      </c>
      <c r="X15">
        <v>213368</v>
      </c>
    </row>
    <row r="16" spans="1:24" x14ac:dyDescent="0.25">
      <c r="A16">
        <v>15</v>
      </c>
      <c r="B16">
        <v>0</v>
      </c>
      <c r="C16">
        <v>125</v>
      </c>
      <c r="D16">
        <v>15</v>
      </c>
      <c r="E16">
        <v>1</v>
      </c>
      <c r="F16">
        <v>125</v>
      </c>
      <c r="G16">
        <v>15</v>
      </c>
      <c r="H16">
        <v>2</v>
      </c>
      <c r="I16">
        <v>99999812</v>
      </c>
      <c r="J16">
        <v>15</v>
      </c>
      <c r="K16">
        <v>3</v>
      </c>
      <c r="L16">
        <v>99999968</v>
      </c>
      <c r="M16">
        <v>15</v>
      </c>
      <c r="N16">
        <v>4</v>
      </c>
      <c r="O16">
        <v>213417</v>
      </c>
      <c r="P16">
        <v>15</v>
      </c>
      <c r="Q16">
        <v>5</v>
      </c>
      <c r="R16">
        <v>125</v>
      </c>
      <c r="S16">
        <v>15</v>
      </c>
      <c r="T16">
        <v>6</v>
      </c>
      <c r="U16">
        <v>49</v>
      </c>
      <c r="V16">
        <v>15</v>
      </c>
      <c r="W16">
        <v>7</v>
      </c>
      <c r="X16">
        <v>213368</v>
      </c>
    </row>
    <row r="17" spans="1:24" x14ac:dyDescent="0.25">
      <c r="A17">
        <v>16</v>
      </c>
      <c r="B17">
        <v>0</v>
      </c>
      <c r="C17">
        <v>125</v>
      </c>
      <c r="D17">
        <v>16</v>
      </c>
      <c r="E17">
        <v>1</v>
      </c>
      <c r="F17">
        <v>125</v>
      </c>
      <c r="G17">
        <v>16</v>
      </c>
      <c r="H17">
        <v>2</v>
      </c>
      <c r="I17">
        <v>100000265</v>
      </c>
      <c r="J17">
        <v>16</v>
      </c>
      <c r="K17">
        <v>3</v>
      </c>
      <c r="L17">
        <v>99999968</v>
      </c>
      <c r="M17">
        <v>16</v>
      </c>
      <c r="N17">
        <v>4</v>
      </c>
      <c r="O17">
        <v>213417</v>
      </c>
      <c r="P17">
        <v>16</v>
      </c>
      <c r="Q17">
        <v>5</v>
      </c>
      <c r="R17">
        <v>125</v>
      </c>
      <c r="S17">
        <v>16</v>
      </c>
      <c r="T17">
        <v>6</v>
      </c>
      <c r="U17">
        <v>49</v>
      </c>
      <c r="V17">
        <v>16</v>
      </c>
      <c r="W17">
        <v>7</v>
      </c>
      <c r="X17">
        <v>213368</v>
      </c>
    </row>
    <row r="18" spans="1:24" x14ac:dyDescent="0.25">
      <c r="A18">
        <v>17</v>
      </c>
      <c r="B18">
        <v>0</v>
      </c>
      <c r="C18">
        <v>125</v>
      </c>
      <c r="D18">
        <v>17</v>
      </c>
      <c r="E18">
        <v>1</v>
      </c>
      <c r="F18">
        <v>125</v>
      </c>
      <c r="G18">
        <v>17</v>
      </c>
      <c r="H18">
        <v>2</v>
      </c>
      <c r="I18">
        <v>100000282</v>
      </c>
      <c r="J18">
        <v>17</v>
      </c>
      <c r="K18">
        <v>3</v>
      </c>
      <c r="L18">
        <v>99999968</v>
      </c>
      <c r="M18">
        <v>17</v>
      </c>
      <c r="N18">
        <v>4</v>
      </c>
      <c r="O18">
        <v>213417</v>
      </c>
      <c r="P18">
        <v>17</v>
      </c>
      <c r="Q18">
        <v>5</v>
      </c>
      <c r="R18">
        <v>125</v>
      </c>
      <c r="S18">
        <v>17</v>
      </c>
      <c r="T18">
        <v>6</v>
      </c>
      <c r="U18">
        <v>49</v>
      </c>
      <c r="V18">
        <v>17</v>
      </c>
      <c r="W18">
        <v>7</v>
      </c>
      <c r="X18">
        <v>213368</v>
      </c>
    </row>
    <row r="19" spans="1:24" x14ac:dyDescent="0.25">
      <c r="A19">
        <v>18</v>
      </c>
      <c r="B19">
        <v>0</v>
      </c>
      <c r="C19">
        <v>125</v>
      </c>
      <c r="D19">
        <v>18</v>
      </c>
      <c r="E19">
        <v>1</v>
      </c>
      <c r="F19">
        <v>125</v>
      </c>
      <c r="G19">
        <v>18</v>
      </c>
      <c r="H19">
        <v>2</v>
      </c>
      <c r="I19">
        <v>100000500</v>
      </c>
      <c r="J19">
        <v>18</v>
      </c>
      <c r="K19">
        <v>3</v>
      </c>
      <c r="L19">
        <v>99999968</v>
      </c>
      <c r="M19">
        <v>18</v>
      </c>
      <c r="N19">
        <v>4</v>
      </c>
      <c r="O19">
        <v>213417</v>
      </c>
      <c r="P19">
        <v>18</v>
      </c>
      <c r="Q19">
        <v>5</v>
      </c>
      <c r="R19">
        <v>125</v>
      </c>
      <c r="S19">
        <v>18</v>
      </c>
      <c r="T19">
        <v>6</v>
      </c>
      <c r="U19">
        <v>49</v>
      </c>
      <c r="V19">
        <v>18</v>
      </c>
      <c r="W19">
        <v>7</v>
      </c>
      <c r="X19">
        <v>213368</v>
      </c>
    </row>
    <row r="20" spans="1:24" x14ac:dyDescent="0.25">
      <c r="A20">
        <v>19</v>
      </c>
      <c r="B20">
        <v>0</v>
      </c>
      <c r="C20">
        <v>125</v>
      </c>
      <c r="D20">
        <v>19</v>
      </c>
      <c r="E20">
        <v>1</v>
      </c>
      <c r="F20">
        <v>125</v>
      </c>
      <c r="G20">
        <v>19</v>
      </c>
      <c r="H20">
        <v>2</v>
      </c>
      <c r="I20">
        <v>100000116</v>
      </c>
      <c r="J20">
        <v>19</v>
      </c>
      <c r="K20">
        <v>3</v>
      </c>
      <c r="L20">
        <v>99999968</v>
      </c>
      <c r="M20">
        <v>19</v>
      </c>
      <c r="N20">
        <v>4</v>
      </c>
      <c r="O20">
        <v>213417</v>
      </c>
      <c r="P20">
        <v>19</v>
      </c>
      <c r="Q20">
        <v>5</v>
      </c>
      <c r="R20">
        <v>125</v>
      </c>
      <c r="S20">
        <v>19</v>
      </c>
      <c r="T20">
        <v>6</v>
      </c>
      <c r="U20">
        <v>49</v>
      </c>
      <c r="V20">
        <v>19</v>
      </c>
      <c r="W20">
        <v>7</v>
      </c>
      <c r="X20">
        <v>213368</v>
      </c>
    </row>
    <row r="21" spans="1:24" x14ac:dyDescent="0.25">
      <c r="A21">
        <v>20</v>
      </c>
      <c r="B21">
        <v>0</v>
      </c>
      <c r="C21">
        <v>125</v>
      </c>
      <c r="D21">
        <v>20</v>
      </c>
      <c r="E21">
        <v>1</v>
      </c>
      <c r="F21">
        <v>125</v>
      </c>
      <c r="G21">
        <v>20</v>
      </c>
      <c r="H21">
        <v>2</v>
      </c>
      <c r="I21">
        <v>100000222</v>
      </c>
      <c r="J21">
        <v>20</v>
      </c>
      <c r="K21">
        <v>3</v>
      </c>
      <c r="L21">
        <v>99999968</v>
      </c>
      <c r="M21">
        <v>20</v>
      </c>
      <c r="N21">
        <v>4</v>
      </c>
      <c r="O21">
        <v>213417</v>
      </c>
      <c r="P21">
        <v>20</v>
      </c>
      <c r="Q21">
        <v>5</v>
      </c>
      <c r="R21">
        <v>125</v>
      </c>
      <c r="S21">
        <v>20</v>
      </c>
      <c r="T21">
        <v>6</v>
      </c>
      <c r="U21">
        <v>49</v>
      </c>
      <c r="V21">
        <v>20</v>
      </c>
      <c r="W21">
        <v>7</v>
      </c>
      <c r="X21">
        <v>213368</v>
      </c>
    </row>
    <row r="22" spans="1:24" x14ac:dyDescent="0.25">
      <c r="A22">
        <v>21</v>
      </c>
      <c r="B22">
        <v>0</v>
      </c>
      <c r="C22">
        <v>125</v>
      </c>
      <c r="D22">
        <v>21</v>
      </c>
      <c r="E22">
        <v>1</v>
      </c>
      <c r="F22">
        <v>125</v>
      </c>
      <c r="G22">
        <v>21</v>
      </c>
      <c r="H22">
        <v>2</v>
      </c>
      <c r="I22">
        <v>100000030</v>
      </c>
      <c r="J22">
        <v>21</v>
      </c>
      <c r="K22">
        <v>3</v>
      </c>
      <c r="L22">
        <v>99999968</v>
      </c>
      <c r="M22">
        <v>21</v>
      </c>
      <c r="N22">
        <v>4</v>
      </c>
      <c r="O22">
        <v>213417</v>
      </c>
      <c r="P22">
        <v>21</v>
      </c>
      <c r="Q22">
        <v>5</v>
      </c>
      <c r="R22">
        <v>125</v>
      </c>
      <c r="S22">
        <v>21</v>
      </c>
      <c r="T22">
        <v>6</v>
      </c>
      <c r="U22">
        <v>49</v>
      </c>
      <c r="V22">
        <v>21</v>
      </c>
      <c r="W22">
        <v>7</v>
      </c>
      <c r="X22">
        <v>213368</v>
      </c>
    </row>
    <row r="23" spans="1:24" x14ac:dyDescent="0.25">
      <c r="A23">
        <v>22</v>
      </c>
      <c r="B23">
        <v>0</v>
      </c>
      <c r="C23">
        <v>125</v>
      </c>
      <c r="D23">
        <v>22</v>
      </c>
      <c r="E23">
        <v>1</v>
      </c>
      <c r="F23">
        <v>125</v>
      </c>
      <c r="G23">
        <v>22</v>
      </c>
      <c r="H23">
        <v>2</v>
      </c>
      <c r="I23">
        <v>99999882</v>
      </c>
      <c r="J23">
        <v>22</v>
      </c>
      <c r="K23">
        <v>3</v>
      </c>
      <c r="L23">
        <v>99999968</v>
      </c>
      <c r="M23">
        <v>22</v>
      </c>
      <c r="N23">
        <v>4</v>
      </c>
      <c r="O23">
        <v>213417</v>
      </c>
      <c r="P23">
        <v>22</v>
      </c>
      <c r="Q23">
        <v>5</v>
      </c>
      <c r="R23">
        <v>125</v>
      </c>
      <c r="S23">
        <v>22</v>
      </c>
      <c r="T23">
        <v>6</v>
      </c>
      <c r="U23">
        <v>49</v>
      </c>
      <c r="V23">
        <v>22</v>
      </c>
      <c r="W23">
        <v>7</v>
      </c>
      <c r="X23">
        <v>213368</v>
      </c>
    </row>
    <row r="24" spans="1:24" x14ac:dyDescent="0.25">
      <c r="A24">
        <v>23</v>
      </c>
      <c r="B24">
        <v>0</v>
      </c>
      <c r="C24">
        <v>125</v>
      </c>
      <c r="D24">
        <v>23</v>
      </c>
      <c r="E24">
        <v>1</v>
      </c>
      <c r="F24">
        <v>125</v>
      </c>
      <c r="G24">
        <v>23</v>
      </c>
      <c r="H24">
        <v>2</v>
      </c>
      <c r="I24">
        <v>99999703</v>
      </c>
      <c r="J24">
        <v>23</v>
      </c>
      <c r="K24">
        <v>3</v>
      </c>
      <c r="L24">
        <v>99999968</v>
      </c>
      <c r="M24">
        <v>23</v>
      </c>
      <c r="N24">
        <v>4</v>
      </c>
      <c r="O24">
        <v>213417</v>
      </c>
      <c r="P24">
        <v>23</v>
      </c>
      <c r="Q24">
        <v>5</v>
      </c>
      <c r="R24">
        <v>125</v>
      </c>
      <c r="S24">
        <v>23</v>
      </c>
      <c r="T24">
        <v>6</v>
      </c>
      <c r="U24">
        <v>49</v>
      </c>
      <c r="V24">
        <v>23</v>
      </c>
      <c r="W24">
        <v>7</v>
      </c>
      <c r="X24">
        <v>213368</v>
      </c>
    </row>
    <row r="25" spans="1:24" x14ac:dyDescent="0.25">
      <c r="A25">
        <v>24</v>
      </c>
      <c r="B25">
        <v>0</v>
      </c>
      <c r="C25">
        <v>125</v>
      </c>
      <c r="D25">
        <v>24</v>
      </c>
      <c r="E25">
        <v>1</v>
      </c>
      <c r="F25">
        <v>125</v>
      </c>
      <c r="G25">
        <v>24</v>
      </c>
      <c r="H25">
        <v>2</v>
      </c>
      <c r="I25">
        <v>100000016</v>
      </c>
      <c r="J25">
        <v>24</v>
      </c>
      <c r="K25">
        <v>3</v>
      </c>
      <c r="L25">
        <v>99999968</v>
      </c>
      <c r="M25">
        <v>24</v>
      </c>
      <c r="N25">
        <v>4</v>
      </c>
      <c r="O25">
        <v>213417</v>
      </c>
      <c r="P25">
        <v>24</v>
      </c>
      <c r="Q25">
        <v>5</v>
      </c>
      <c r="R25">
        <v>125</v>
      </c>
      <c r="S25">
        <v>24</v>
      </c>
      <c r="T25">
        <v>6</v>
      </c>
      <c r="U25">
        <v>49</v>
      </c>
      <c r="V25">
        <v>24</v>
      </c>
      <c r="W25">
        <v>7</v>
      </c>
      <c r="X25">
        <v>213368</v>
      </c>
    </row>
    <row r="26" spans="1:24" x14ac:dyDescent="0.25">
      <c r="A26">
        <v>25</v>
      </c>
      <c r="B26">
        <v>0</v>
      </c>
      <c r="C26">
        <v>125</v>
      </c>
      <c r="D26">
        <v>25</v>
      </c>
      <c r="E26">
        <v>1</v>
      </c>
      <c r="F26">
        <v>125</v>
      </c>
      <c r="G26">
        <v>25</v>
      </c>
      <c r="H26">
        <v>2</v>
      </c>
      <c r="I26">
        <v>100000038</v>
      </c>
      <c r="J26">
        <v>25</v>
      </c>
      <c r="K26">
        <v>3</v>
      </c>
      <c r="L26">
        <v>99999968</v>
      </c>
      <c r="M26">
        <v>25</v>
      </c>
      <c r="N26">
        <v>4</v>
      </c>
      <c r="O26">
        <v>213417</v>
      </c>
      <c r="P26">
        <v>25</v>
      </c>
      <c r="Q26">
        <v>5</v>
      </c>
      <c r="R26">
        <v>125</v>
      </c>
      <c r="S26">
        <v>25</v>
      </c>
      <c r="T26">
        <v>6</v>
      </c>
      <c r="U26">
        <v>49</v>
      </c>
      <c r="V26">
        <v>25</v>
      </c>
      <c r="W26">
        <v>7</v>
      </c>
      <c r="X26">
        <v>213368</v>
      </c>
    </row>
    <row r="27" spans="1:24" x14ac:dyDescent="0.25">
      <c r="A27">
        <v>26</v>
      </c>
      <c r="B27">
        <v>0</v>
      </c>
      <c r="C27">
        <v>124</v>
      </c>
      <c r="D27">
        <v>26</v>
      </c>
      <c r="E27">
        <v>1</v>
      </c>
      <c r="F27">
        <v>125</v>
      </c>
      <c r="G27">
        <v>26</v>
      </c>
      <c r="H27">
        <v>2</v>
      </c>
      <c r="I27">
        <v>100000035</v>
      </c>
      <c r="J27">
        <v>26</v>
      </c>
      <c r="K27">
        <v>3</v>
      </c>
      <c r="L27">
        <v>99999968</v>
      </c>
      <c r="M27">
        <v>26</v>
      </c>
      <c r="N27">
        <v>4</v>
      </c>
      <c r="O27">
        <v>213417</v>
      </c>
      <c r="P27">
        <v>26</v>
      </c>
      <c r="Q27">
        <v>5</v>
      </c>
      <c r="R27">
        <v>125</v>
      </c>
      <c r="S27">
        <v>26</v>
      </c>
      <c r="T27">
        <v>6</v>
      </c>
      <c r="U27">
        <v>49</v>
      </c>
      <c r="V27">
        <v>26</v>
      </c>
      <c r="W27">
        <v>7</v>
      </c>
      <c r="X27">
        <v>213368</v>
      </c>
    </row>
    <row r="28" spans="1:24" x14ac:dyDescent="0.25">
      <c r="A28">
        <v>27</v>
      </c>
      <c r="B28">
        <v>0</v>
      </c>
      <c r="C28">
        <v>125</v>
      </c>
      <c r="D28">
        <v>27</v>
      </c>
      <c r="E28">
        <v>1</v>
      </c>
      <c r="F28">
        <v>125</v>
      </c>
      <c r="G28">
        <v>27</v>
      </c>
      <c r="H28">
        <v>2</v>
      </c>
      <c r="I28">
        <v>100000189</v>
      </c>
      <c r="J28">
        <v>27</v>
      </c>
      <c r="K28">
        <v>3</v>
      </c>
      <c r="L28">
        <v>99999968</v>
      </c>
      <c r="M28">
        <v>27</v>
      </c>
      <c r="N28">
        <v>4</v>
      </c>
      <c r="O28">
        <v>213417</v>
      </c>
      <c r="P28">
        <v>27</v>
      </c>
      <c r="Q28">
        <v>5</v>
      </c>
      <c r="R28">
        <v>125</v>
      </c>
      <c r="S28">
        <v>27</v>
      </c>
      <c r="T28">
        <v>6</v>
      </c>
      <c r="U28">
        <v>49</v>
      </c>
      <c r="V28">
        <v>27</v>
      </c>
      <c r="W28">
        <v>7</v>
      </c>
      <c r="X28">
        <v>213368</v>
      </c>
    </row>
    <row r="29" spans="1:24" x14ac:dyDescent="0.25">
      <c r="A29">
        <v>28</v>
      </c>
      <c r="B29">
        <v>0</v>
      </c>
      <c r="C29">
        <v>124</v>
      </c>
      <c r="D29">
        <v>28</v>
      </c>
      <c r="E29">
        <v>1</v>
      </c>
      <c r="F29">
        <v>125</v>
      </c>
      <c r="G29">
        <v>28</v>
      </c>
      <c r="H29">
        <v>2</v>
      </c>
      <c r="I29">
        <v>99999971</v>
      </c>
      <c r="J29">
        <v>28</v>
      </c>
      <c r="K29">
        <v>3</v>
      </c>
      <c r="L29">
        <v>99999968</v>
      </c>
      <c r="M29">
        <v>28</v>
      </c>
      <c r="N29">
        <v>4</v>
      </c>
      <c r="O29">
        <v>213417</v>
      </c>
      <c r="P29">
        <v>28</v>
      </c>
      <c r="Q29">
        <v>5</v>
      </c>
      <c r="R29">
        <v>125</v>
      </c>
      <c r="S29">
        <v>28</v>
      </c>
      <c r="T29">
        <v>6</v>
      </c>
      <c r="U29">
        <v>49</v>
      </c>
      <c r="V29">
        <v>28</v>
      </c>
      <c r="W29">
        <v>7</v>
      </c>
      <c r="X29">
        <v>213368</v>
      </c>
    </row>
    <row r="30" spans="1:24" x14ac:dyDescent="0.25">
      <c r="A30">
        <v>29</v>
      </c>
      <c r="B30">
        <v>0</v>
      </c>
      <c r="C30">
        <v>125</v>
      </c>
      <c r="D30">
        <v>29</v>
      </c>
      <c r="E30">
        <v>1</v>
      </c>
      <c r="F30">
        <v>125</v>
      </c>
      <c r="G30">
        <v>29</v>
      </c>
      <c r="H30">
        <v>2</v>
      </c>
      <c r="I30">
        <v>100000056</v>
      </c>
      <c r="J30">
        <v>29</v>
      </c>
      <c r="K30">
        <v>3</v>
      </c>
      <c r="L30">
        <v>99999968</v>
      </c>
      <c r="M30">
        <v>29</v>
      </c>
      <c r="N30">
        <v>4</v>
      </c>
      <c r="O30">
        <v>213417</v>
      </c>
      <c r="P30">
        <v>29</v>
      </c>
      <c r="Q30">
        <v>5</v>
      </c>
      <c r="R30">
        <v>125</v>
      </c>
      <c r="S30">
        <v>29</v>
      </c>
      <c r="T30">
        <v>6</v>
      </c>
      <c r="U30">
        <v>49</v>
      </c>
      <c r="V30">
        <v>29</v>
      </c>
      <c r="W30">
        <v>7</v>
      </c>
      <c r="X30">
        <v>213368</v>
      </c>
    </row>
    <row r="31" spans="1:24" x14ac:dyDescent="0.25">
      <c r="A31">
        <v>30</v>
      </c>
      <c r="B31">
        <v>0</v>
      </c>
      <c r="C31">
        <v>125</v>
      </c>
      <c r="D31">
        <v>30</v>
      </c>
      <c r="E31">
        <v>1</v>
      </c>
      <c r="F31">
        <v>125</v>
      </c>
      <c r="G31">
        <v>30</v>
      </c>
      <c r="H31">
        <v>2</v>
      </c>
      <c r="I31">
        <v>99999889</v>
      </c>
      <c r="J31">
        <v>30</v>
      </c>
      <c r="K31">
        <v>3</v>
      </c>
      <c r="L31">
        <v>99999968</v>
      </c>
      <c r="M31">
        <v>30</v>
      </c>
      <c r="N31">
        <v>4</v>
      </c>
      <c r="O31">
        <v>213417</v>
      </c>
      <c r="P31">
        <v>30</v>
      </c>
      <c r="Q31">
        <v>5</v>
      </c>
      <c r="R31">
        <v>125</v>
      </c>
      <c r="S31">
        <v>30</v>
      </c>
      <c r="T31">
        <v>6</v>
      </c>
      <c r="U31">
        <v>49</v>
      </c>
      <c r="V31">
        <v>30</v>
      </c>
      <c r="W31">
        <v>7</v>
      </c>
      <c r="X31">
        <v>213368</v>
      </c>
    </row>
    <row r="32" spans="1:24" x14ac:dyDescent="0.25">
      <c r="A32">
        <v>31</v>
      </c>
      <c r="B32">
        <v>0</v>
      </c>
      <c r="C32">
        <v>124</v>
      </c>
      <c r="D32">
        <v>31</v>
      </c>
      <c r="E32">
        <v>1</v>
      </c>
      <c r="F32">
        <v>125</v>
      </c>
      <c r="G32">
        <v>31</v>
      </c>
      <c r="H32">
        <v>2</v>
      </c>
      <c r="I32">
        <v>99999941</v>
      </c>
      <c r="J32">
        <v>31</v>
      </c>
      <c r="K32">
        <v>3</v>
      </c>
      <c r="L32">
        <v>99999968</v>
      </c>
      <c r="M32">
        <v>31</v>
      </c>
      <c r="N32">
        <v>4</v>
      </c>
      <c r="O32">
        <v>213417</v>
      </c>
      <c r="P32">
        <v>31</v>
      </c>
      <c r="Q32">
        <v>5</v>
      </c>
      <c r="R32">
        <v>125</v>
      </c>
      <c r="S32">
        <v>31</v>
      </c>
      <c r="T32">
        <v>6</v>
      </c>
      <c r="U32">
        <v>49</v>
      </c>
      <c r="V32">
        <v>31</v>
      </c>
      <c r="W32">
        <v>7</v>
      </c>
      <c r="X32">
        <v>213368</v>
      </c>
    </row>
    <row r="33" spans="1:24" x14ac:dyDescent="0.25">
      <c r="A33">
        <v>32</v>
      </c>
      <c r="B33">
        <v>0</v>
      </c>
      <c r="C33">
        <v>125</v>
      </c>
      <c r="D33">
        <v>32</v>
      </c>
      <c r="E33">
        <v>1</v>
      </c>
      <c r="F33">
        <v>125</v>
      </c>
      <c r="G33">
        <v>32</v>
      </c>
      <c r="H33">
        <v>2</v>
      </c>
      <c r="I33">
        <v>100000257</v>
      </c>
      <c r="J33">
        <v>32</v>
      </c>
      <c r="K33">
        <v>3</v>
      </c>
      <c r="L33">
        <v>99999968</v>
      </c>
      <c r="M33">
        <v>32</v>
      </c>
      <c r="N33">
        <v>4</v>
      </c>
      <c r="O33">
        <v>213417</v>
      </c>
      <c r="P33">
        <v>32</v>
      </c>
      <c r="Q33">
        <v>5</v>
      </c>
      <c r="R33">
        <v>125</v>
      </c>
      <c r="S33">
        <v>32</v>
      </c>
      <c r="T33">
        <v>6</v>
      </c>
      <c r="U33">
        <v>49</v>
      </c>
      <c r="V33">
        <v>32</v>
      </c>
      <c r="W33">
        <v>7</v>
      </c>
      <c r="X33">
        <v>213368</v>
      </c>
    </row>
    <row r="34" spans="1:24" x14ac:dyDescent="0.25">
      <c r="A34">
        <v>33</v>
      </c>
      <c r="B34">
        <v>0</v>
      </c>
      <c r="C34">
        <v>125</v>
      </c>
      <c r="D34">
        <v>33</v>
      </c>
      <c r="E34">
        <v>1</v>
      </c>
      <c r="F34">
        <v>125</v>
      </c>
      <c r="G34">
        <v>33</v>
      </c>
      <c r="H34">
        <v>2</v>
      </c>
      <c r="I34">
        <v>100000403</v>
      </c>
      <c r="J34">
        <v>33</v>
      </c>
      <c r="K34">
        <v>3</v>
      </c>
      <c r="L34">
        <v>99999968</v>
      </c>
      <c r="M34">
        <v>33</v>
      </c>
      <c r="N34">
        <v>4</v>
      </c>
      <c r="O34">
        <v>213417</v>
      </c>
      <c r="P34">
        <v>33</v>
      </c>
      <c r="Q34">
        <v>5</v>
      </c>
      <c r="R34">
        <v>125</v>
      </c>
      <c r="S34">
        <v>33</v>
      </c>
      <c r="T34">
        <v>6</v>
      </c>
      <c r="U34">
        <v>49</v>
      </c>
      <c r="V34">
        <v>33</v>
      </c>
      <c r="W34">
        <v>7</v>
      </c>
      <c r="X34">
        <v>213368</v>
      </c>
    </row>
    <row r="35" spans="1:24" x14ac:dyDescent="0.25">
      <c r="A35">
        <v>34</v>
      </c>
      <c r="B35">
        <v>0</v>
      </c>
      <c r="C35">
        <v>125</v>
      </c>
      <c r="D35">
        <v>34</v>
      </c>
      <c r="E35">
        <v>1</v>
      </c>
      <c r="F35">
        <v>125</v>
      </c>
      <c r="G35">
        <v>34</v>
      </c>
      <c r="H35">
        <v>2</v>
      </c>
      <c r="I35">
        <v>100000320</v>
      </c>
      <c r="J35">
        <v>34</v>
      </c>
      <c r="K35">
        <v>3</v>
      </c>
      <c r="L35">
        <v>99999968</v>
      </c>
      <c r="M35">
        <v>34</v>
      </c>
      <c r="N35">
        <v>4</v>
      </c>
      <c r="O35">
        <v>213417</v>
      </c>
      <c r="P35">
        <v>34</v>
      </c>
      <c r="Q35">
        <v>5</v>
      </c>
      <c r="R35">
        <v>125</v>
      </c>
      <c r="S35">
        <v>34</v>
      </c>
      <c r="T35">
        <v>6</v>
      </c>
      <c r="U35">
        <v>49</v>
      </c>
      <c r="V35">
        <v>34</v>
      </c>
      <c r="W35">
        <v>7</v>
      </c>
      <c r="X35">
        <v>213368</v>
      </c>
    </row>
    <row r="36" spans="1:24" x14ac:dyDescent="0.25">
      <c r="A36">
        <v>35</v>
      </c>
      <c r="B36">
        <v>0</v>
      </c>
      <c r="C36">
        <v>125</v>
      </c>
      <c r="D36">
        <v>35</v>
      </c>
      <c r="E36">
        <v>1</v>
      </c>
      <c r="F36">
        <v>125</v>
      </c>
      <c r="G36">
        <v>35</v>
      </c>
      <c r="H36">
        <v>2</v>
      </c>
      <c r="I36">
        <v>100000129</v>
      </c>
      <c r="J36">
        <v>35</v>
      </c>
      <c r="K36">
        <v>3</v>
      </c>
      <c r="L36">
        <v>99999968</v>
      </c>
      <c r="M36">
        <v>35</v>
      </c>
      <c r="N36">
        <v>4</v>
      </c>
      <c r="O36">
        <v>213417</v>
      </c>
      <c r="P36">
        <v>35</v>
      </c>
      <c r="Q36">
        <v>5</v>
      </c>
      <c r="R36">
        <v>125</v>
      </c>
      <c r="S36">
        <v>35</v>
      </c>
      <c r="T36">
        <v>6</v>
      </c>
      <c r="U36">
        <v>49</v>
      </c>
      <c r="V36">
        <v>35</v>
      </c>
      <c r="W36">
        <v>7</v>
      </c>
      <c r="X36">
        <v>213368</v>
      </c>
    </row>
    <row r="37" spans="1:24" x14ac:dyDescent="0.25">
      <c r="A37">
        <v>36</v>
      </c>
      <c r="B37">
        <v>0</v>
      </c>
      <c r="C37">
        <v>125</v>
      </c>
      <c r="D37">
        <v>36</v>
      </c>
      <c r="E37">
        <v>1</v>
      </c>
      <c r="F37">
        <v>125</v>
      </c>
      <c r="G37">
        <v>36</v>
      </c>
      <c r="H37">
        <v>2</v>
      </c>
      <c r="I37">
        <v>100000198</v>
      </c>
      <c r="J37">
        <v>36</v>
      </c>
      <c r="K37">
        <v>3</v>
      </c>
      <c r="L37">
        <v>99999968</v>
      </c>
      <c r="M37">
        <v>36</v>
      </c>
      <c r="N37">
        <v>4</v>
      </c>
      <c r="O37">
        <v>213417</v>
      </c>
      <c r="P37">
        <v>36</v>
      </c>
      <c r="Q37">
        <v>5</v>
      </c>
      <c r="R37">
        <v>125</v>
      </c>
      <c r="S37">
        <v>36</v>
      </c>
      <c r="T37">
        <v>6</v>
      </c>
      <c r="U37">
        <v>49</v>
      </c>
      <c r="V37">
        <v>36</v>
      </c>
      <c r="W37">
        <v>7</v>
      </c>
      <c r="X37">
        <v>213368</v>
      </c>
    </row>
    <row r="38" spans="1:24" x14ac:dyDescent="0.25">
      <c r="A38">
        <v>37</v>
      </c>
      <c r="B38">
        <v>0</v>
      </c>
      <c r="C38">
        <v>125</v>
      </c>
      <c r="D38">
        <v>37</v>
      </c>
      <c r="E38">
        <v>1</v>
      </c>
      <c r="F38">
        <v>125</v>
      </c>
      <c r="G38">
        <v>37</v>
      </c>
      <c r="H38">
        <v>2</v>
      </c>
      <c r="I38">
        <v>99999742</v>
      </c>
      <c r="J38">
        <v>37</v>
      </c>
      <c r="K38">
        <v>3</v>
      </c>
      <c r="L38">
        <v>99999968</v>
      </c>
      <c r="M38">
        <v>37</v>
      </c>
      <c r="N38">
        <v>4</v>
      </c>
      <c r="O38">
        <v>213417</v>
      </c>
      <c r="P38">
        <v>37</v>
      </c>
      <c r="Q38">
        <v>5</v>
      </c>
      <c r="R38">
        <v>125</v>
      </c>
      <c r="S38">
        <v>37</v>
      </c>
      <c r="T38">
        <v>6</v>
      </c>
      <c r="U38">
        <v>49</v>
      </c>
      <c r="V38">
        <v>37</v>
      </c>
      <c r="W38">
        <v>7</v>
      </c>
      <c r="X38">
        <v>213368</v>
      </c>
    </row>
    <row r="39" spans="1:24" x14ac:dyDescent="0.25">
      <c r="A39">
        <v>38</v>
      </c>
      <c r="B39">
        <v>0</v>
      </c>
      <c r="C39">
        <v>125</v>
      </c>
      <c r="D39">
        <v>38</v>
      </c>
      <c r="E39">
        <v>1</v>
      </c>
      <c r="F39">
        <v>125</v>
      </c>
      <c r="G39">
        <v>38</v>
      </c>
      <c r="H39">
        <v>2</v>
      </c>
      <c r="I39">
        <v>100000192</v>
      </c>
      <c r="J39">
        <v>38</v>
      </c>
      <c r="K39">
        <v>3</v>
      </c>
      <c r="L39">
        <v>99999968</v>
      </c>
      <c r="M39">
        <v>38</v>
      </c>
      <c r="N39">
        <v>4</v>
      </c>
      <c r="O39">
        <v>213417</v>
      </c>
      <c r="P39">
        <v>38</v>
      </c>
      <c r="Q39">
        <v>5</v>
      </c>
      <c r="R39">
        <v>125</v>
      </c>
      <c r="S39">
        <v>38</v>
      </c>
      <c r="T39">
        <v>6</v>
      </c>
      <c r="U39">
        <v>49</v>
      </c>
      <c r="V39">
        <v>38</v>
      </c>
      <c r="W39">
        <v>7</v>
      </c>
      <c r="X39">
        <v>213368</v>
      </c>
    </row>
    <row r="40" spans="1:24" x14ac:dyDescent="0.25">
      <c r="A40">
        <v>39</v>
      </c>
      <c r="B40">
        <v>0</v>
      </c>
      <c r="C40">
        <v>125</v>
      </c>
      <c r="D40">
        <v>39</v>
      </c>
      <c r="E40">
        <v>1</v>
      </c>
      <c r="F40">
        <v>125</v>
      </c>
      <c r="G40">
        <v>39</v>
      </c>
      <c r="H40">
        <v>2</v>
      </c>
      <c r="I40">
        <v>100000154</v>
      </c>
      <c r="J40">
        <v>39</v>
      </c>
      <c r="K40">
        <v>3</v>
      </c>
      <c r="L40">
        <v>99999968</v>
      </c>
      <c r="M40">
        <v>39</v>
      </c>
      <c r="N40">
        <v>4</v>
      </c>
      <c r="O40">
        <v>213417</v>
      </c>
      <c r="P40">
        <v>39</v>
      </c>
      <c r="Q40">
        <v>5</v>
      </c>
      <c r="R40">
        <v>125</v>
      </c>
      <c r="S40">
        <v>39</v>
      </c>
      <c r="T40">
        <v>6</v>
      </c>
      <c r="U40">
        <v>49</v>
      </c>
      <c r="V40">
        <v>39</v>
      </c>
      <c r="W40">
        <v>7</v>
      </c>
      <c r="X40">
        <v>213368</v>
      </c>
    </row>
    <row r="41" spans="1:24" x14ac:dyDescent="0.25">
      <c r="A41">
        <v>40</v>
      </c>
      <c r="B41">
        <v>0</v>
      </c>
      <c r="C41">
        <v>125</v>
      </c>
      <c r="D41">
        <v>40</v>
      </c>
      <c r="E41">
        <v>1</v>
      </c>
      <c r="F41">
        <v>125</v>
      </c>
      <c r="G41">
        <v>40</v>
      </c>
      <c r="H41">
        <v>2</v>
      </c>
      <c r="I41">
        <v>100000094</v>
      </c>
      <c r="J41">
        <v>40</v>
      </c>
      <c r="K41">
        <v>3</v>
      </c>
      <c r="L41">
        <v>99999968</v>
      </c>
      <c r="M41">
        <v>40</v>
      </c>
      <c r="N41">
        <v>4</v>
      </c>
      <c r="O41">
        <v>213417</v>
      </c>
      <c r="P41">
        <v>40</v>
      </c>
      <c r="Q41">
        <v>5</v>
      </c>
      <c r="R41">
        <v>125</v>
      </c>
      <c r="S41">
        <v>40</v>
      </c>
      <c r="T41">
        <v>6</v>
      </c>
      <c r="U41">
        <v>49</v>
      </c>
      <c r="V41">
        <v>40</v>
      </c>
      <c r="W41">
        <v>7</v>
      </c>
      <c r="X41">
        <v>213368</v>
      </c>
    </row>
    <row r="42" spans="1:24" x14ac:dyDescent="0.25">
      <c r="A42">
        <v>41</v>
      </c>
      <c r="B42">
        <v>0</v>
      </c>
      <c r="C42">
        <v>125</v>
      </c>
      <c r="D42">
        <v>41</v>
      </c>
      <c r="E42">
        <v>1</v>
      </c>
      <c r="F42">
        <v>125</v>
      </c>
      <c r="G42">
        <v>41</v>
      </c>
      <c r="H42">
        <v>2</v>
      </c>
      <c r="I42">
        <v>100000117</v>
      </c>
      <c r="J42">
        <v>41</v>
      </c>
      <c r="K42">
        <v>3</v>
      </c>
      <c r="L42">
        <v>99999968</v>
      </c>
      <c r="M42">
        <v>41</v>
      </c>
      <c r="N42">
        <v>4</v>
      </c>
      <c r="O42">
        <v>213417</v>
      </c>
      <c r="P42">
        <v>41</v>
      </c>
      <c r="Q42">
        <v>5</v>
      </c>
      <c r="R42">
        <v>125</v>
      </c>
      <c r="S42">
        <v>41</v>
      </c>
      <c r="T42">
        <v>6</v>
      </c>
      <c r="U42">
        <v>49</v>
      </c>
      <c r="V42">
        <v>41</v>
      </c>
      <c r="W42">
        <v>7</v>
      </c>
      <c r="X42">
        <v>213368</v>
      </c>
    </row>
    <row r="43" spans="1:24" x14ac:dyDescent="0.25">
      <c r="A43">
        <v>42</v>
      </c>
      <c r="B43">
        <v>0</v>
      </c>
      <c r="C43">
        <v>125</v>
      </c>
      <c r="D43">
        <v>42</v>
      </c>
      <c r="E43">
        <v>1</v>
      </c>
      <c r="F43">
        <v>125</v>
      </c>
      <c r="G43">
        <v>42</v>
      </c>
      <c r="H43">
        <v>2</v>
      </c>
      <c r="I43">
        <v>99999837</v>
      </c>
      <c r="J43">
        <v>42</v>
      </c>
      <c r="K43">
        <v>3</v>
      </c>
      <c r="L43">
        <v>99999968</v>
      </c>
      <c r="M43">
        <v>42</v>
      </c>
      <c r="N43">
        <v>4</v>
      </c>
      <c r="O43">
        <v>213417</v>
      </c>
      <c r="P43">
        <v>42</v>
      </c>
      <c r="Q43">
        <v>5</v>
      </c>
      <c r="R43">
        <v>125</v>
      </c>
      <c r="S43">
        <v>42</v>
      </c>
      <c r="T43">
        <v>6</v>
      </c>
      <c r="U43">
        <v>49</v>
      </c>
      <c r="V43">
        <v>42</v>
      </c>
      <c r="W43">
        <v>7</v>
      </c>
      <c r="X43">
        <v>213368</v>
      </c>
    </row>
    <row r="44" spans="1:24" x14ac:dyDescent="0.25">
      <c r="A44">
        <v>43</v>
      </c>
      <c r="B44">
        <v>0</v>
      </c>
      <c r="C44">
        <v>124</v>
      </c>
      <c r="D44">
        <v>43</v>
      </c>
      <c r="E44">
        <v>1</v>
      </c>
      <c r="F44">
        <v>125</v>
      </c>
      <c r="G44">
        <v>43</v>
      </c>
      <c r="H44">
        <v>2</v>
      </c>
      <c r="I44">
        <v>99999838</v>
      </c>
      <c r="J44">
        <v>43</v>
      </c>
      <c r="K44">
        <v>3</v>
      </c>
      <c r="L44">
        <v>99999968</v>
      </c>
      <c r="M44">
        <v>43</v>
      </c>
      <c r="N44">
        <v>4</v>
      </c>
      <c r="O44">
        <v>213417</v>
      </c>
      <c r="P44">
        <v>43</v>
      </c>
      <c r="Q44">
        <v>5</v>
      </c>
      <c r="R44">
        <v>125</v>
      </c>
      <c r="S44">
        <v>43</v>
      </c>
      <c r="T44">
        <v>6</v>
      </c>
      <c r="U44">
        <v>49</v>
      </c>
      <c r="V44">
        <v>43</v>
      </c>
      <c r="W44">
        <v>7</v>
      </c>
      <c r="X44">
        <v>213368</v>
      </c>
    </row>
    <row r="45" spans="1:24" x14ac:dyDescent="0.25">
      <c r="A45">
        <v>44</v>
      </c>
      <c r="B45">
        <v>0</v>
      </c>
      <c r="C45">
        <v>125</v>
      </c>
      <c r="D45">
        <v>44</v>
      </c>
      <c r="E45">
        <v>1</v>
      </c>
      <c r="F45">
        <v>125</v>
      </c>
      <c r="G45">
        <v>44</v>
      </c>
      <c r="H45">
        <v>2</v>
      </c>
      <c r="I45">
        <v>100000062</v>
      </c>
      <c r="J45">
        <v>44</v>
      </c>
      <c r="K45">
        <v>3</v>
      </c>
      <c r="L45">
        <v>99999968</v>
      </c>
      <c r="M45">
        <v>44</v>
      </c>
      <c r="N45">
        <v>4</v>
      </c>
      <c r="O45">
        <v>213417</v>
      </c>
      <c r="P45">
        <v>44</v>
      </c>
      <c r="Q45">
        <v>5</v>
      </c>
      <c r="R45">
        <v>125</v>
      </c>
      <c r="S45">
        <v>44</v>
      </c>
      <c r="T45">
        <v>6</v>
      </c>
      <c r="U45">
        <v>49</v>
      </c>
      <c r="V45">
        <v>44</v>
      </c>
      <c r="W45">
        <v>7</v>
      </c>
      <c r="X45">
        <v>213368</v>
      </c>
    </row>
    <row r="46" spans="1:24" x14ac:dyDescent="0.25">
      <c r="A46">
        <v>45</v>
      </c>
      <c r="B46">
        <v>0</v>
      </c>
      <c r="C46">
        <v>124</v>
      </c>
      <c r="D46">
        <v>45</v>
      </c>
      <c r="E46">
        <v>1</v>
      </c>
      <c r="F46">
        <v>125</v>
      </c>
      <c r="G46">
        <v>45</v>
      </c>
      <c r="H46">
        <v>2</v>
      </c>
      <c r="I46">
        <v>100000014</v>
      </c>
      <c r="J46">
        <v>45</v>
      </c>
      <c r="K46">
        <v>3</v>
      </c>
      <c r="L46">
        <v>99999968</v>
      </c>
      <c r="M46">
        <v>45</v>
      </c>
      <c r="N46">
        <v>4</v>
      </c>
      <c r="O46">
        <v>213417</v>
      </c>
      <c r="P46">
        <v>45</v>
      </c>
      <c r="Q46">
        <v>5</v>
      </c>
      <c r="R46">
        <v>125</v>
      </c>
      <c r="S46">
        <v>45</v>
      </c>
      <c r="T46">
        <v>6</v>
      </c>
      <c r="U46">
        <v>49</v>
      </c>
      <c r="V46">
        <v>45</v>
      </c>
      <c r="W46">
        <v>7</v>
      </c>
      <c r="X46">
        <v>213368</v>
      </c>
    </row>
    <row r="47" spans="1:24" x14ac:dyDescent="0.25">
      <c r="A47">
        <v>46</v>
      </c>
      <c r="B47">
        <v>0</v>
      </c>
      <c r="C47">
        <v>125</v>
      </c>
      <c r="D47">
        <v>46</v>
      </c>
      <c r="E47">
        <v>1</v>
      </c>
      <c r="F47">
        <v>125</v>
      </c>
      <c r="G47">
        <v>46</v>
      </c>
      <c r="H47">
        <v>2</v>
      </c>
      <c r="I47">
        <v>100000308</v>
      </c>
      <c r="J47">
        <v>46</v>
      </c>
      <c r="K47">
        <v>3</v>
      </c>
      <c r="L47">
        <v>99999968</v>
      </c>
      <c r="M47">
        <v>46</v>
      </c>
      <c r="N47">
        <v>4</v>
      </c>
      <c r="O47">
        <v>213417</v>
      </c>
      <c r="P47">
        <v>46</v>
      </c>
      <c r="Q47">
        <v>5</v>
      </c>
      <c r="R47">
        <v>125</v>
      </c>
      <c r="S47">
        <v>46</v>
      </c>
      <c r="T47">
        <v>6</v>
      </c>
      <c r="U47">
        <v>49</v>
      </c>
      <c r="V47">
        <v>46</v>
      </c>
      <c r="W47">
        <v>7</v>
      </c>
      <c r="X47">
        <v>213368</v>
      </c>
    </row>
    <row r="48" spans="1:24" x14ac:dyDescent="0.25">
      <c r="A48">
        <v>47</v>
      </c>
      <c r="B48">
        <v>0</v>
      </c>
      <c r="C48">
        <v>125</v>
      </c>
      <c r="D48">
        <v>47</v>
      </c>
      <c r="E48">
        <v>1</v>
      </c>
      <c r="F48">
        <v>125</v>
      </c>
      <c r="G48">
        <v>47</v>
      </c>
      <c r="H48">
        <v>2</v>
      </c>
      <c r="I48">
        <v>99999554</v>
      </c>
      <c r="J48">
        <v>47</v>
      </c>
      <c r="K48">
        <v>3</v>
      </c>
      <c r="L48">
        <v>99999968</v>
      </c>
      <c r="M48">
        <v>47</v>
      </c>
      <c r="N48">
        <v>4</v>
      </c>
      <c r="O48">
        <v>213417</v>
      </c>
      <c r="P48">
        <v>47</v>
      </c>
      <c r="Q48">
        <v>5</v>
      </c>
      <c r="R48">
        <v>125</v>
      </c>
      <c r="S48">
        <v>47</v>
      </c>
      <c r="T48">
        <v>6</v>
      </c>
      <c r="U48">
        <v>49</v>
      </c>
      <c r="V48">
        <v>47</v>
      </c>
      <c r="W48">
        <v>7</v>
      </c>
      <c r="X48">
        <v>213368</v>
      </c>
    </row>
    <row r="49" spans="1:24" x14ac:dyDescent="0.25">
      <c r="A49">
        <v>48</v>
      </c>
      <c r="B49">
        <v>0</v>
      </c>
      <c r="C49">
        <v>125</v>
      </c>
      <c r="D49">
        <v>48</v>
      </c>
      <c r="E49">
        <v>1</v>
      </c>
      <c r="F49">
        <v>125</v>
      </c>
      <c r="G49">
        <v>48</v>
      </c>
      <c r="H49">
        <v>2</v>
      </c>
      <c r="I49">
        <v>100000076</v>
      </c>
      <c r="J49">
        <v>48</v>
      </c>
      <c r="K49">
        <v>3</v>
      </c>
      <c r="L49">
        <v>99999968</v>
      </c>
      <c r="M49">
        <v>48</v>
      </c>
      <c r="N49">
        <v>4</v>
      </c>
      <c r="O49">
        <v>213417</v>
      </c>
      <c r="P49">
        <v>48</v>
      </c>
      <c r="Q49">
        <v>5</v>
      </c>
      <c r="R49">
        <v>125</v>
      </c>
      <c r="S49">
        <v>48</v>
      </c>
      <c r="T49">
        <v>6</v>
      </c>
      <c r="U49">
        <v>49</v>
      </c>
      <c r="V49">
        <v>48</v>
      </c>
      <c r="W49">
        <v>7</v>
      </c>
      <c r="X49">
        <v>213368</v>
      </c>
    </row>
    <row r="50" spans="1:24" x14ac:dyDescent="0.25">
      <c r="A50">
        <v>49</v>
      </c>
      <c r="B50">
        <v>0</v>
      </c>
      <c r="C50">
        <v>125</v>
      </c>
      <c r="D50">
        <v>49</v>
      </c>
      <c r="E50">
        <v>1</v>
      </c>
      <c r="F50">
        <v>125</v>
      </c>
      <c r="G50">
        <v>49</v>
      </c>
      <c r="H50">
        <v>2</v>
      </c>
      <c r="I50">
        <v>100000212</v>
      </c>
      <c r="J50">
        <v>49</v>
      </c>
      <c r="K50">
        <v>3</v>
      </c>
      <c r="L50">
        <v>99999968</v>
      </c>
      <c r="M50">
        <v>49</v>
      </c>
      <c r="N50">
        <v>4</v>
      </c>
      <c r="O50">
        <v>213417</v>
      </c>
      <c r="P50">
        <v>49</v>
      </c>
      <c r="Q50">
        <v>5</v>
      </c>
      <c r="R50">
        <v>125</v>
      </c>
      <c r="S50">
        <v>49</v>
      </c>
      <c r="T50">
        <v>6</v>
      </c>
      <c r="U50">
        <v>49</v>
      </c>
      <c r="V50">
        <v>49</v>
      </c>
      <c r="W50">
        <v>7</v>
      </c>
      <c r="X50">
        <v>213368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  <col min="24" max="24" width="28.140625" customWidth="1"/>
    <col min="27" max="27" width="33.5703125" customWidth="1"/>
  </cols>
  <sheetData>
    <row r="1" spans="1:27" x14ac:dyDescent="0.25">
      <c r="A1">
        <v>0</v>
      </c>
      <c r="B1">
        <v>0</v>
      </c>
      <c r="C1">
        <v>1840415900</v>
      </c>
      <c r="D1">
        <v>0</v>
      </c>
      <c r="E1">
        <v>1</v>
      </c>
      <c r="F1">
        <v>1400820300</v>
      </c>
      <c r="G1">
        <v>0</v>
      </c>
      <c r="H1">
        <v>2</v>
      </c>
      <c r="I1">
        <v>293100</v>
      </c>
      <c r="J1">
        <v>0</v>
      </c>
      <c r="K1">
        <v>3</v>
      </c>
      <c r="L1">
        <v>25626550</v>
      </c>
      <c r="M1">
        <v>0</v>
      </c>
      <c r="N1">
        <v>4</v>
      </c>
      <c r="O1">
        <v>21837050</v>
      </c>
      <c r="P1">
        <v>0</v>
      </c>
      <c r="Q1">
        <v>5</v>
      </c>
      <c r="R1">
        <v>3477500</v>
      </c>
      <c r="S1">
        <v>0</v>
      </c>
      <c r="T1">
        <v>6</v>
      </c>
      <c r="U1">
        <v>12544000</v>
      </c>
      <c r="V1">
        <v>0</v>
      </c>
      <c r="W1">
        <v>7</v>
      </c>
      <c r="X1">
        <v>8953175800</v>
      </c>
      <c r="Y1">
        <v>0</v>
      </c>
      <c r="Z1">
        <v>8</v>
      </c>
      <c r="AA1">
        <v>7851707200</v>
      </c>
    </row>
    <row r="2" spans="1:27" x14ac:dyDescent="0.25">
      <c r="A2">
        <v>1</v>
      </c>
      <c r="B2">
        <v>0</v>
      </c>
      <c r="C2">
        <v>1387452700</v>
      </c>
      <c r="D2">
        <v>1</v>
      </c>
      <c r="E2">
        <v>1</v>
      </c>
      <c r="F2">
        <v>1467324300</v>
      </c>
      <c r="G2">
        <v>1</v>
      </c>
      <c r="H2">
        <v>2</v>
      </c>
      <c r="I2">
        <v>289730</v>
      </c>
      <c r="J2">
        <v>1</v>
      </c>
      <c r="K2">
        <v>3</v>
      </c>
      <c r="L2">
        <v>26049010</v>
      </c>
      <c r="M2">
        <v>1</v>
      </c>
      <c r="N2">
        <v>4</v>
      </c>
      <c r="O2">
        <v>23465950</v>
      </c>
      <c r="P2">
        <v>1</v>
      </c>
      <c r="Q2">
        <v>5</v>
      </c>
      <c r="R2">
        <v>4739600</v>
      </c>
      <c r="S2">
        <v>1</v>
      </c>
      <c r="T2">
        <v>6</v>
      </c>
      <c r="U2">
        <v>20738700</v>
      </c>
      <c r="V2">
        <v>1</v>
      </c>
      <c r="W2">
        <v>7</v>
      </c>
      <c r="X2">
        <v>9481356800</v>
      </c>
      <c r="Y2">
        <v>1</v>
      </c>
      <c r="Z2">
        <v>8</v>
      </c>
      <c r="AA2">
        <v>7689200100</v>
      </c>
    </row>
    <row r="3" spans="1:27" x14ac:dyDescent="0.25">
      <c r="A3">
        <v>2</v>
      </c>
      <c r="B3">
        <v>0</v>
      </c>
      <c r="C3">
        <v>1406103900</v>
      </c>
      <c r="D3">
        <v>2</v>
      </c>
      <c r="E3">
        <v>1</v>
      </c>
      <c r="F3">
        <v>1421720500</v>
      </c>
      <c r="G3">
        <v>2</v>
      </c>
      <c r="H3">
        <v>2</v>
      </c>
      <c r="I3">
        <v>317930</v>
      </c>
      <c r="J3">
        <v>2</v>
      </c>
      <c r="K3">
        <v>3</v>
      </c>
      <c r="L3">
        <v>25314670</v>
      </c>
      <c r="M3">
        <v>2</v>
      </c>
      <c r="N3">
        <v>4</v>
      </c>
      <c r="O3">
        <v>27875940</v>
      </c>
      <c r="P3">
        <v>2</v>
      </c>
      <c r="Q3">
        <v>5</v>
      </c>
      <c r="R3">
        <v>2732000</v>
      </c>
      <c r="S3">
        <v>2</v>
      </c>
      <c r="T3">
        <v>6</v>
      </c>
      <c r="U3">
        <v>13252000</v>
      </c>
      <c r="V3">
        <v>2</v>
      </c>
      <c r="W3">
        <v>7</v>
      </c>
      <c r="X3">
        <v>9891578700</v>
      </c>
      <c r="Y3">
        <v>2</v>
      </c>
      <c r="Z3">
        <v>8</v>
      </c>
      <c r="AA3">
        <v>12261606500</v>
      </c>
    </row>
    <row r="4" spans="1:27" x14ac:dyDescent="0.25">
      <c r="A4">
        <v>3</v>
      </c>
      <c r="B4">
        <v>0</v>
      </c>
      <c r="C4">
        <v>1729458300</v>
      </c>
      <c r="D4">
        <v>3</v>
      </c>
      <c r="E4">
        <v>1</v>
      </c>
      <c r="F4">
        <v>1368017400</v>
      </c>
      <c r="G4">
        <v>3</v>
      </c>
      <c r="H4">
        <v>2</v>
      </c>
      <c r="I4">
        <v>309080</v>
      </c>
      <c r="J4">
        <v>3</v>
      </c>
      <c r="K4">
        <v>3</v>
      </c>
      <c r="L4">
        <v>37205700</v>
      </c>
      <c r="M4">
        <v>3</v>
      </c>
      <c r="N4">
        <v>4</v>
      </c>
      <c r="O4">
        <v>33264370</v>
      </c>
      <c r="P4">
        <v>3</v>
      </c>
      <c r="Q4">
        <v>5</v>
      </c>
      <c r="R4">
        <v>4183600</v>
      </c>
      <c r="S4">
        <v>3</v>
      </c>
      <c r="T4">
        <v>6</v>
      </c>
      <c r="U4">
        <v>12298600</v>
      </c>
      <c r="V4">
        <v>3</v>
      </c>
      <c r="W4">
        <v>7</v>
      </c>
      <c r="X4">
        <v>9330399100</v>
      </c>
      <c r="Y4">
        <v>3</v>
      </c>
      <c r="Z4">
        <v>8</v>
      </c>
      <c r="AA4">
        <v>7550169300</v>
      </c>
    </row>
    <row r="5" spans="1:27" x14ac:dyDescent="0.25">
      <c r="A5">
        <v>4</v>
      </c>
      <c r="B5">
        <v>0</v>
      </c>
      <c r="C5">
        <v>1550846500</v>
      </c>
      <c r="D5">
        <v>4</v>
      </c>
      <c r="E5">
        <v>1</v>
      </c>
      <c r="F5">
        <v>1413090500</v>
      </c>
      <c r="G5">
        <v>4</v>
      </c>
      <c r="H5">
        <v>2</v>
      </c>
      <c r="I5">
        <v>5151680</v>
      </c>
      <c r="J5">
        <v>4</v>
      </c>
      <c r="K5">
        <v>3</v>
      </c>
      <c r="L5">
        <v>25179260</v>
      </c>
      <c r="M5">
        <v>4</v>
      </c>
      <c r="N5">
        <v>4</v>
      </c>
      <c r="O5">
        <v>23287510</v>
      </c>
      <c r="P5">
        <v>4</v>
      </c>
      <c r="Q5">
        <v>5</v>
      </c>
      <c r="R5">
        <v>2332600</v>
      </c>
      <c r="S5">
        <v>4</v>
      </c>
      <c r="T5">
        <v>6</v>
      </c>
      <c r="U5">
        <v>11237400</v>
      </c>
      <c r="V5">
        <v>4</v>
      </c>
      <c r="W5">
        <v>7</v>
      </c>
      <c r="X5">
        <v>10505118800</v>
      </c>
      <c r="Y5">
        <v>4</v>
      </c>
      <c r="Z5">
        <v>8</v>
      </c>
      <c r="AA5">
        <v>12825115100</v>
      </c>
    </row>
    <row r="6" spans="1:27" x14ac:dyDescent="0.25">
      <c r="A6">
        <v>5</v>
      </c>
      <c r="B6">
        <v>0</v>
      </c>
      <c r="C6">
        <v>1509178900</v>
      </c>
      <c r="D6">
        <v>5</v>
      </c>
      <c r="E6">
        <v>1</v>
      </c>
      <c r="F6">
        <v>1466592000</v>
      </c>
      <c r="G6">
        <v>5</v>
      </c>
      <c r="H6">
        <v>2</v>
      </c>
      <c r="I6">
        <v>286590</v>
      </c>
      <c r="J6">
        <v>5</v>
      </c>
      <c r="K6">
        <v>3</v>
      </c>
      <c r="L6">
        <v>24527870</v>
      </c>
      <c r="M6">
        <v>5</v>
      </c>
      <c r="N6">
        <v>4</v>
      </c>
      <c r="O6">
        <v>22132350</v>
      </c>
      <c r="P6">
        <v>5</v>
      </c>
      <c r="Q6">
        <v>5</v>
      </c>
      <c r="R6">
        <v>2669900</v>
      </c>
      <c r="S6">
        <v>5</v>
      </c>
      <c r="T6">
        <v>6</v>
      </c>
      <c r="U6">
        <v>11982700</v>
      </c>
      <c r="V6">
        <v>5</v>
      </c>
      <c r="W6">
        <v>7</v>
      </c>
      <c r="X6">
        <v>8879454000</v>
      </c>
      <c r="Y6">
        <v>5</v>
      </c>
      <c r="Z6">
        <v>8</v>
      </c>
      <c r="AA6">
        <v>8519124800</v>
      </c>
    </row>
    <row r="7" spans="1:27" x14ac:dyDescent="0.25">
      <c r="A7">
        <v>6</v>
      </c>
      <c r="B7">
        <v>0</v>
      </c>
      <c r="C7">
        <v>1413165400</v>
      </c>
      <c r="D7">
        <v>6</v>
      </c>
      <c r="E7">
        <v>1</v>
      </c>
      <c r="F7">
        <v>1608133400</v>
      </c>
      <c r="G7">
        <v>6</v>
      </c>
      <c r="H7">
        <v>2</v>
      </c>
      <c r="I7">
        <v>419440</v>
      </c>
      <c r="J7">
        <v>6</v>
      </c>
      <c r="K7">
        <v>3</v>
      </c>
      <c r="L7">
        <v>28960980</v>
      </c>
      <c r="M7">
        <v>6</v>
      </c>
      <c r="N7">
        <v>4</v>
      </c>
      <c r="O7">
        <v>23127150</v>
      </c>
      <c r="P7">
        <v>6</v>
      </c>
      <c r="Q7">
        <v>5</v>
      </c>
      <c r="R7">
        <v>3091100</v>
      </c>
      <c r="S7">
        <v>6</v>
      </c>
      <c r="T7">
        <v>6</v>
      </c>
      <c r="U7">
        <v>14212500</v>
      </c>
      <c r="V7">
        <v>6</v>
      </c>
      <c r="W7">
        <v>7</v>
      </c>
      <c r="X7">
        <v>12220540200</v>
      </c>
      <c r="Y7">
        <v>6</v>
      </c>
      <c r="Z7">
        <v>8</v>
      </c>
      <c r="AA7">
        <v>10513914100</v>
      </c>
    </row>
    <row r="8" spans="1:27" x14ac:dyDescent="0.25">
      <c r="A8">
        <v>7</v>
      </c>
      <c r="B8">
        <v>0</v>
      </c>
      <c r="C8">
        <v>1751249200</v>
      </c>
      <c r="D8">
        <v>7</v>
      </c>
      <c r="E8">
        <v>1</v>
      </c>
      <c r="F8">
        <v>2104297100</v>
      </c>
      <c r="G8">
        <v>7</v>
      </c>
      <c r="H8">
        <v>2</v>
      </c>
      <c r="I8">
        <v>282340</v>
      </c>
      <c r="J8">
        <v>7</v>
      </c>
      <c r="K8">
        <v>3</v>
      </c>
      <c r="L8">
        <v>25941280</v>
      </c>
      <c r="M8">
        <v>7</v>
      </c>
      <c r="N8">
        <v>4</v>
      </c>
      <c r="O8">
        <v>25440430</v>
      </c>
      <c r="P8">
        <v>7</v>
      </c>
      <c r="Q8">
        <v>5</v>
      </c>
      <c r="R8">
        <v>3075200</v>
      </c>
      <c r="S8">
        <v>7</v>
      </c>
      <c r="T8">
        <v>6</v>
      </c>
      <c r="U8">
        <v>9187600</v>
      </c>
      <c r="V8">
        <v>7</v>
      </c>
      <c r="W8">
        <v>7</v>
      </c>
      <c r="X8">
        <v>10085557900</v>
      </c>
      <c r="Y8">
        <v>7</v>
      </c>
      <c r="Z8">
        <v>8</v>
      </c>
      <c r="AA8">
        <v>8156279300</v>
      </c>
    </row>
    <row r="9" spans="1:27" x14ac:dyDescent="0.25">
      <c r="A9">
        <v>8</v>
      </c>
      <c r="B9">
        <v>0</v>
      </c>
      <c r="C9">
        <v>1478687400</v>
      </c>
      <c r="D9">
        <v>8</v>
      </c>
      <c r="E9">
        <v>1</v>
      </c>
      <c r="F9">
        <v>1442110900</v>
      </c>
      <c r="G9">
        <v>8</v>
      </c>
      <c r="H9">
        <v>2</v>
      </c>
      <c r="I9">
        <v>285280</v>
      </c>
      <c r="J9">
        <v>8</v>
      </c>
      <c r="K9">
        <v>3</v>
      </c>
      <c r="L9">
        <v>27789080</v>
      </c>
      <c r="M9">
        <v>8</v>
      </c>
      <c r="N9">
        <v>4</v>
      </c>
      <c r="O9">
        <v>24336140</v>
      </c>
      <c r="P9">
        <v>8</v>
      </c>
      <c r="Q9">
        <v>5</v>
      </c>
      <c r="R9">
        <v>2744200</v>
      </c>
      <c r="S9">
        <v>8</v>
      </c>
      <c r="T9">
        <v>6</v>
      </c>
      <c r="U9">
        <v>11501100</v>
      </c>
      <c r="V9">
        <v>8</v>
      </c>
      <c r="W9">
        <v>7</v>
      </c>
      <c r="X9">
        <v>10302426900</v>
      </c>
      <c r="Y9">
        <v>8</v>
      </c>
      <c r="Z9">
        <v>8</v>
      </c>
      <c r="AA9">
        <v>13029779000</v>
      </c>
    </row>
    <row r="10" spans="1:27" x14ac:dyDescent="0.25">
      <c r="A10">
        <v>9</v>
      </c>
      <c r="B10">
        <v>0</v>
      </c>
      <c r="C10">
        <v>1575158500</v>
      </c>
      <c r="D10">
        <v>9</v>
      </c>
      <c r="E10">
        <v>1</v>
      </c>
      <c r="F10">
        <v>1441541000</v>
      </c>
      <c r="G10">
        <v>9</v>
      </c>
      <c r="H10">
        <v>2</v>
      </c>
      <c r="I10">
        <v>369800</v>
      </c>
      <c r="J10">
        <v>9</v>
      </c>
      <c r="K10">
        <v>3</v>
      </c>
      <c r="L10">
        <v>24967390</v>
      </c>
      <c r="M10">
        <v>9</v>
      </c>
      <c r="N10">
        <v>4</v>
      </c>
      <c r="O10">
        <v>21976240</v>
      </c>
      <c r="P10">
        <v>9</v>
      </c>
      <c r="Q10">
        <v>5</v>
      </c>
      <c r="R10">
        <v>2679100</v>
      </c>
      <c r="S10">
        <v>9</v>
      </c>
      <c r="T10">
        <v>6</v>
      </c>
      <c r="U10">
        <v>10940800</v>
      </c>
      <c r="V10">
        <v>9</v>
      </c>
      <c r="W10">
        <v>7</v>
      </c>
      <c r="X10">
        <v>10414876900</v>
      </c>
      <c r="Y10">
        <v>9</v>
      </c>
      <c r="Z10">
        <v>8</v>
      </c>
      <c r="AA10">
        <v>8095305600</v>
      </c>
    </row>
    <row r="11" spans="1:27" x14ac:dyDescent="0.25">
      <c r="A11">
        <v>10</v>
      </c>
      <c r="B11">
        <v>0</v>
      </c>
      <c r="C11">
        <v>1886232700</v>
      </c>
      <c r="D11">
        <v>10</v>
      </c>
      <c r="E11">
        <v>1</v>
      </c>
      <c r="F11">
        <v>2604136000</v>
      </c>
      <c r="G11">
        <v>10</v>
      </c>
      <c r="H11">
        <v>2</v>
      </c>
      <c r="I11">
        <v>290920</v>
      </c>
      <c r="J11">
        <v>10</v>
      </c>
      <c r="K11">
        <v>3</v>
      </c>
      <c r="L11">
        <v>26509010</v>
      </c>
      <c r="M11">
        <v>10</v>
      </c>
      <c r="N11">
        <v>4</v>
      </c>
      <c r="O11">
        <v>29063960</v>
      </c>
      <c r="P11">
        <v>10</v>
      </c>
      <c r="Q11">
        <v>5</v>
      </c>
      <c r="R11">
        <v>3085800</v>
      </c>
      <c r="S11">
        <v>10</v>
      </c>
      <c r="T11">
        <v>6</v>
      </c>
      <c r="U11">
        <v>17428000</v>
      </c>
      <c r="V11">
        <v>10</v>
      </c>
      <c r="W11">
        <v>7</v>
      </c>
      <c r="X11">
        <v>14462042100</v>
      </c>
      <c r="Y11">
        <v>10</v>
      </c>
      <c r="Z11">
        <v>8</v>
      </c>
      <c r="AA11">
        <v>7036159600</v>
      </c>
    </row>
    <row r="12" spans="1:27" x14ac:dyDescent="0.25">
      <c r="A12">
        <v>11</v>
      </c>
      <c r="B12">
        <v>0</v>
      </c>
      <c r="C12">
        <v>1590193600</v>
      </c>
      <c r="D12">
        <v>11</v>
      </c>
      <c r="E12">
        <v>1</v>
      </c>
      <c r="F12">
        <v>1429116000</v>
      </c>
      <c r="G12">
        <v>11</v>
      </c>
      <c r="H12">
        <v>2</v>
      </c>
      <c r="I12">
        <v>353860</v>
      </c>
      <c r="J12">
        <v>11</v>
      </c>
      <c r="K12">
        <v>3</v>
      </c>
      <c r="L12">
        <v>26999630</v>
      </c>
      <c r="M12">
        <v>11</v>
      </c>
      <c r="N12">
        <v>4</v>
      </c>
      <c r="O12">
        <v>23001220</v>
      </c>
      <c r="P12">
        <v>11</v>
      </c>
      <c r="Q12">
        <v>5</v>
      </c>
      <c r="R12">
        <v>2837000</v>
      </c>
      <c r="S12">
        <v>11</v>
      </c>
      <c r="T12">
        <v>6</v>
      </c>
      <c r="U12">
        <v>13436200</v>
      </c>
      <c r="V12">
        <v>11</v>
      </c>
      <c r="W12">
        <v>7</v>
      </c>
      <c r="X12">
        <v>18953235500</v>
      </c>
      <c r="Y12">
        <v>11</v>
      </c>
      <c r="Z12">
        <v>8</v>
      </c>
      <c r="AA12">
        <v>6861119400</v>
      </c>
    </row>
    <row r="13" spans="1:27" x14ac:dyDescent="0.25">
      <c r="A13">
        <v>12</v>
      </c>
      <c r="B13">
        <v>0</v>
      </c>
      <c r="C13">
        <v>1508905500</v>
      </c>
      <c r="D13">
        <v>12</v>
      </c>
      <c r="E13">
        <v>1</v>
      </c>
      <c r="F13">
        <v>1670576800</v>
      </c>
      <c r="G13">
        <v>12</v>
      </c>
      <c r="H13">
        <v>2</v>
      </c>
      <c r="I13">
        <v>319190</v>
      </c>
      <c r="J13">
        <v>12</v>
      </c>
      <c r="K13">
        <v>3</v>
      </c>
      <c r="L13">
        <v>24144160</v>
      </c>
      <c r="M13">
        <v>12</v>
      </c>
      <c r="N13">
        <v>4</v>
      </c>
      <c r="O13">
        <v>21428740</v>
      </c>
      <c r="P13">
        <v>12</v>
      </c>
      <c r="Q13">
        <v>5</v>
      </c>
      <c r="R13">
        <v>2712500</v>
      </c>
      <c r="S13">
        <v>12</v>
      </c>
      <c r="T13">
        <v>6</v>
      </c>
      <c r="U13">
        <v>11160000</v>
      </c>
      <c r="V13">
        <v>12</v>
      </c>
      <c r="W13">
        <v>7</v>
      </c>
      <c r="X13">
        <v>9889745500</v>
      </c>
      <c r="Y13">
        <v>12</v>
      </c>
      <c r="Z13">
        <v>8</v>
      </c>
      <c r="AA13">
        <v>8885996200</v>
      </c>
    </row>
    <row r="14" spans="1:27" x14ac:dyDescent="0.25">
      <c r="A14">
        <v>13</v>
      </c>
      <c r="B14">
        <v>0</v>
      </c>
      <c r="C14">
        <v>1576447200</v>
      </c>
      <c r="D14">
        <v>13</v>
      </c>
      <c r="E14">
        <v>1</v>
      </c>
      <c r="F14">
        <v>1511876200</v>
      </c>
      <c r="G14">
        <v>13</v>
      </c>
      <c r="H14">
        <v>2</v>
      </c>
      <c r="I14">
        <v>334320</v>
      </c>
      <c r="J14">
        <v>13</v>
      </c>
      <c r="K14">
        <v>3</v>
      </c>
      <c r="L14">
        <v>25403160</v>
      </c>
      <c r="M14">
        <v>13</v>
      </c>
      <c r="N14">
        <v>4</v>
      </c>
      <c r="O14">
        <v>21923430</v>
      </c>
      <c r="P14">
        <v>13</v>
      </c>
      <c r="Q14">
        <v>5</v>
      </c>
      <c r="R14">
        <v>2603900</v>
      </c>
      <c r="S14">
        <v>13</v>
      </c>
      <c r="T14">
        <v>6</v>
      </c>
      <c r="U14">
        <v>10852300</v>
      </c>
      <c r="V14">
        <v>13</v>
      </c>
      <c r="W14">
        <v>7</v>
      </c>
      <c r="X14">
        <v>17742237000</v>
      </c>
      <c r="Y14">
        <v>13</v>
      </c>
      <c r="Z14">
        <v>8</v>
      </c>
      <c r="AA14">
        <v>7365617000</v>
      </c>
    </row>
    <row r="15" spans="1:27" x14ac:dyDescent="0.25">
      <c r="A15">
        <v>14</v>
      </c>
      <c r="B15">
        <v>0</v>
      </c>
      <c r="C15">
        <v>1832031900</v>
      </c>
      <c r="D15">
        <v>14</v>
      </c>
      <c r="E15">
        <v>1</v>
      </c>
      <c r="F15">
        <v>1241928600</v>
      </c>
      <c r="G15">
        <v>14</v>
      </c>
      <c r="H15">
        <v>2</v>
      </c>
      <c r="I15">
        <v>346130</v>
      </c>
      <c r="J15">
        <v>14</v>
      </c>
      <c r="K15">
        <v>3</v>
      </c>
      <c r="L15">
        <v>24541270</v>
      </c>
      <c r="M15">
        <v>14</v>
      </c>
      <c r="N15">
        <v>4</v>
      </c>
      <c r="O15">
        <v>22165880</v>
      </c>
      <c r="P15">
        <v>14</v>
      </c>
      <c r="Q15">
        <v>5</v>
      </c>
      <c r="R15">
        <v>2811200</v>
      </c>
      <c r="S15">
        <v>14</v>
      </c>
      <c r="T15">
        <v>6</v>
      </c>
      <c r="U15">
        <v>11015300</v>
      </c>
      <c r="V15">
        <v>14</v>
      </c>
      <c r="W15">
        <v>7</v>
      </c>
      <c r="X15">
        <v>9131351500</v>
      </c>
      <c r="Y15">
        <v>14</v>
      </c>
      <c r="Z15">
        <v>8</v>
      </c>
      <c r="AA15">
        <v>7982943800</v>
      </c>
    </row>
    <row r="16" spans="1:27" x14ac:dyDescent="0.25">
      <c r="A16">
        <v>15</v>
      </c>
      <c r="B16">
        <v>0</v>
      </c>
      <c r="C16">
        <v>1640904900</v>
      </c>
      <c r="D16">
        <v>15</v>
      </c>
      <c r="E16">
        <v>1</v>
      </c>
      <c r="F16">
        <v>1424222100</v>
      </c>
      <c r="G16">
        <v>15</v>
      </c>
      <c r="H16">
        <v>2</v>
      </c>
      <c r="I16">
        <v>271880</v>
      </c>
      <c r="J16">
        <v>15</v>
      </c>
      <c r="K16">
        <v>3</v>
      </c>
      <c r="L16">
        <v>25627020</v>
      </c>
      <c r="M16">
        <v>15</v>
      </c>
      <c r="N16">
        <v>4</v>
      </c>
      <c r="O16">
        <v>23793030</v>
      </c>
      <c r="P16">
        <v>15</v>
      </c>
      <c r="Q16">
        <v>5</v>
      </c>
      <c r="R16">
        <v>2963600</v>
      </c>
      <c r="S16">
        <v>15</v>
      </c>
      <c r="T16">
        <v>6</v>
      </c>
      <c r="U16">
        <v>13490400</v>
      </c>
      <c r="V16">
        <v>15</v>
      </c>
      <c r="W16">
        <v>7</v>
      </c>
      <c r="X16">
        <v>10507377200</v>
      </c>
      <c r="Y16">
        <v>15</v>
      </c>
      <c r="Z16">
        <v>8</v>
      </c>
      <c r="AA16">
        <v>13574562800</v>
      </c>
    </row>
    <row r="17" spans="1:27" x14ac:dyDescent="0.25">
      <c r="A17">
        <v>16</v>
      </c>
      <c r="B17">
        <v>0</v>
      </c>
      <c r="C17">
        <v>1532794000</v>
      </c>
      <c r="D17">
        <v>16</v>
      </c>
      <c r="E17">
        <v>1</v>
      </c>
      <c r="F17">
        <v>1417416200</v>
      </c>
      <c r="G17">
        <v>16</v>
      </c>
      <c r="H17">
        <v>2</v>
      </c>
      <c r="I17">
        <v>415980</v>
      </c>
      <c r="J17">
        <v>16</v>
      </c>
      <c r="K17">
        <v>3</v>
      </c>
      <c r="L17">
        <v>46410300</v>
      </c>
      <c r="M17">
        <v>16</v>
      </c>
      <c r="N17">
        <v>4</v>
      </c>
      <c r="O17">
        <v>28021830</v>
      </c>
      <c r="P17">
        <v>16</v>
      </c>
      <c r="Q17">
        <v>5</v>
      </c>
      <c r="R17">
        <v>2659100</v>
      </c>
      <c r="S17">
        <v>16</v>
      </c>
      <c r="T17">
        <v>6</v>
      </c>
      <c r="U17">
        <v>12550000</v>
      </c>
      <c r="V17">
        <v>16</v>
      </c>
      <c r="W17">
        <v>7</v>
      </c>
      <c r="X17">
        <v>8959412600</v>
      </c>
      <c r="Y17">
        <v>16</v>
      </c>
      <c r="Z17">
        <v>8</v>
      </c>
      <c r="AA17">
        <v>7465053500</v>
      </c>
    </row>
    <row r="18" spans="1:27" x14ac:dyDescent="0.25">
      <c r="A18">
        <v>17</v>
      </c>
      <c r="B18">
        <v>0</v>
      </c>
      <c r="C18">
        <v>1369369000</v>
      </c>
      <c r="D18">
        <v>17</v>
      </c>
      <c r="E18">
        <v>1</v>
      </c>
      <c r="F18">
        <v>1254027300</v>
      </c>
      <c r="G18">
        <v>17</v>
      </c>
      <c r="H18">
        <v>2</v>
      </c>
      <c r="I18">
        <v>346520</v>
      </c>
      <c r="J18">
        <v>17</v>
      </c>
      <c r="K18">
        <v>3</v>
      </c>
      <c r="L18">
        <v>25570690</v>
      </c>
      <c r="M18">
        <v>17</v>
      </c>
      <c r="N18">
        <v>4</v>
      </c>
      <c r="O18">
        <v>22000330</v>
      </c>
      <c r="P18">
        <v>17</v>
      </c>
      <c r="Q18">
        <v>5</v>
      </c>
      <c r="R18">
        <v>2775200</v>
      </c>
      <c r="S18">
        <v>17</v>
      </c>
      <c r="T18">
        <v>6</v>
      </c>
      <c r="U18">
        <v>9654500</v>
      </c>
      <c r="V18">
        <v>17</v>
      </c>
      <c r="W18">
        <v>7</v>
      </c>
      <c r="X18">
        <v>16444137700</v>
      </c>
      <c r="Y18">
        <v>17</v>
      </c>
      <c r="Z18">
        <v>8</v>
      </c>
      <c r="AA18">
        <v>7091027800</v>
      </c>
    </row>
    <row r="19" spans="1:27" x14ac:dyDescent="0.25">
      <c r="A19">
        <v>18</v>
      </c>
      <c r="B19">
        <v>0</v>
      </c>
      <c r="C19">
        <v>1490986300</v>
      </c>
      <c r="D19">
        <v>18</v>
      </c>
      <c r="E19">
        <v>1</v>
      </c>
      <c r="F19">
        <v>1468759200</v>
      </c>
      <c r="G19">
        <v>18</v>
      </c>
      <c r="H19">
        <v>2</v>
      </c>
      <c r="I19">
        <v>265850</v>
      </c>
      <c r="J19">
        <v>18</v>
      </c>
      <c r="K19">
        <v>3</v>
      </c>
      <c r="L19">
        <v>25175210</v>
      </c>
      <c r="M19">
        <v>18</v>
      </c>
      <c r="N19">
        <v>4</v>
      </c>
      <c r="O19">
        <v>22427160</v>
      </c>
      <c r="P19">
        <v>18</v>
      </c>
      <c r="Q19">
        <v>5</v>
      </c>
      <c r="R19">
        <v>2460800</v>
      </c>
      <c r="S19">
        <v>18</v>
      </c>
      <c r="T19">
        <v>6</v>
      </c>
      <c r="U19">
        <v>10782900</v>
      </c>
      <c r="V19">
        <v>18</v>
      </c>
      <c r="W19">
        <v>7</v>
      </c>
      <c r="X19">
        <v>9912942800</v>
      </c>
      <c r="Y19">
        <v>18</v>
      </c>
      <c r="Z19">
        <v>8</v>
      </c>
      <c r="AA19">
        <v>9747978200</v>
      </c>
    </row>
    <row r="20" spans="1:27" x14ac:dyDescent="0.25">
      <c r="A20">
        <v>19</v>
      </c>
      <c r="B20">
        <v>0</v>
      </c>
      <c r="C20">
        <v>1221566400</v>
      </c>
      <c r="D20">
        <v>19</v>
      </c>
      <c r="E20">
        <v>1</v>
      </c>
      <c r="F20">
        <v>1492500400</v>
      </c>
      <c r="G20">
        <v>19</v>
      </c>
      <c r="H20">
        <v>2</v>
      </c>
      <c r="I20">
        <v>333940</v>
      </c>
      <c r="J20">
        <v>19</v>
      </c>
      <c r="K20">
        <v>3</v>
      </c>
      <c r="L20">
        <v>29480800</v>
      </c>
      <c r="M20">
        <v>19</v>
      </c>
      <c r="N20">
        <v>4</v>
      </c>
      <c r="O20">
        <v>39046880</v>
      </c>
      <c r="P20">
        <v>19</v>
      </c>
      <c r="Q20">
        <v>5</v>
      </c>
      <c r="R20">
        <v>2768500</v>
      </c>
      <c r="S20">
        <v>19</v>
      </c>
      <c r="T20">
        <v>6</v>
      </c>
      <c r="U20">
        <v>11210500</v>
      </c>
      <c r="V20">
        <v>19</v>
      </c>
      <c r="W20">
        <v>7</v>
      </c>
      <c r="X20">
        <v>11797799400</v>
      </c>
      <c r="Y20">
        <v>19</v>
      </c>
      <c r="Z20">
        <v>8</v>
      </c>
      <c r="AA20">
        <v>12752703800</v>
      </c>
    </row>
    <row r="21" spans="1:27" x14ac:dyDescent="0.25">
      <c r="A21">
        <v>20</v>
      </c>
      <c r="B21">
        <v>0</v>
      </c>
      <c r="C21">
        <v>1621215700</v>
      </c>
      <c r="D21">
        <v>20</v>
      </c>
      <c r="E21">
        <v>1</v>
      </c>
      <c r="F21">
        <v>1409243500</v>
      </c>
      <c r="G21">
        <v>20</v>
      </c>
      <c r="H21">
        <v>2</v>
      </c>
      <c r="I21">
        <v>331430</v>
      </c>
      <c r="J21">
        <v>20</v>
      </c>
      <c r="K21">
        <v>3</v>
      </c>
      <c r="L21">
        <v>24173600</v>
      </c>
      <c r="M21">
        <v>20</v>
      </c>
      <c r="N21">
        <v>4</v>
      </c>
      <c r="O21">
        <v>21908700</v>
      </c>
      <c r="P21">
        <v>20</v>
      </c>
      <c r="Q21">
        <v>5</v>
      </c>
      <c r="R21">
        <v>2792800</v>
      </c>
      <c r="S21">
        <v>20</v>
      </c>
      <c r="T21">
        <v>6</v>
      </c>
      <c r="U21">
        <v>10783300</v>
      </c>
      <c r="V21">
        <v>20</v>
      </c>
      <c r="W21">
        <v>7</v>
      </c>
      <c r="X21">
        <v>13018046000</v>
      </c>
      <c r="Y21">
        <v>20</v>
      </c>
      <c r="Z21">
        <v>8</v>
      </c>
      <c r="AA21">
        <v>8801847700</v>
      </c>
    </row>
    <row r="22" spans="1:27" x14ac:dyDescent="0.25">
      <c r="A22">
        <v>21</v>
      </c>
      <c r="B22">
        <v>0</v>
      </c>
      <c r="C22">
        <v>1673615400</v>
      </c>
      <c r="D22">
        <v>21</v>
      </c>
      <c r="E22">
        <v>1</v>
      </c>
      <c r="F22">
        <v>1362030600</v>
      </c>
      <c r="G22">
        <v>21</v>
      </c>
      <c r="H22">
        <v>2</v>
      </c>
      <c r="I22">
        <v>436050</v>
      </c>
      <c r="J22">
        <v>21</v>
      </c>
      <c r="K22">
        <v>3</v>
      </c>
      <c r="L22">
        <v>25018550</v>
      </c>
      <c r="M22">
        <v>21</v>
      </c>
      <c r="N22">
        <v>4</v>
      </c>
      <c r="O22">
        <v>21991580</v>
      </c>
      <c r="P22">
        <v>21</v>
      </c>
      <c r="Q22">
        <v>5</v>
      </c>
      <c r="R22">
        <v>2230300</v>
      </c>
      <c r="S22">
        <v>21</v>
      </c>
      <c r="T22">
        <v>6</v>
      </c>
      <c r="U22">
        <v>9756600</v>
      </c>
      <c r="V22">
        <v>21</v>
      </c>
      <c r="W22">
        <v>7</v>
      </c>
      <c r="X22">
        <v>10764924000</v>
      </c>
      <c r="Y22">
        <v>21</v>
      </c>
      <c r="Z22">
        <v>8</v>
      </c>
      <c r="AA22">
        <v>8276261200</v>
      </c>
    </row>
    <row r="23" spans="1:27" x14ac:dyDescent="0.25">
      <c r="A23">
        <v>22</v>
      </c>
      <c r="B23">
        <v>0</v>
      </c>
      <c r="C23">
        <v>1458926300</v>
      </c>
      <c r="D23">
        <v>22</v>
      </c>
      <c r="E23">
        <v>1</v>
      </c>
      <c r="F23">
        <v>1538189000</v>
      </c>
      <c r="G23">
        <v>22</v>
      </c>
      <c r="H23">
        <v>2</v>
      </c>
      <c r="I23">
        <v>369630</v>
      </c>
      <c r="J23">
        <v>22</v>
      </c>
      <c r="K23">
        <v>3</v>
      </c>
      <c r="L23">
        <v>26304450</v>
      </c>
      <c r="M23">
        <v>22</v>
      </c>
      <c r="N23">
        <v>4</v>
      </c>
      <c r="O23">
        <v>23018690</v>
      </c>
      <c r="P23">
        <v>22</v>
      </c>
      <c r="Q23">
        <v>5</v>
      </c>
      <c r="R23">
        <v>2691100</v>
      </c>
      <c r="S23">
        <v>22</v>
      </c>
      <c r="T23">
        <v>6</v>
      </c>
      <c r="U23">
        <v>13137500</v>
      </c>
      <c r="V23">
        <v>22</v>
      </c>
      <c r="W23">
        <v>7</v>
      </c>
      <c r="X23">
        <v>10889645300</v>
      </c>
      <c r="Y23">
        <v>22</v>
      </c>
      <c r="Z23">
        <v>8</v>
      </c>
      <c r="AA23">
        <v>12289638800</v>
      </c>
    </row>
    <row r="24" spans="1:27" x14ac:dyDescent="0.25">
      <c r="A24">
        <v>23</v>
      </c>
      <c r="B24">
        <v>0</v>
      </c>
      <c r="C24">
        <v>1845569700</v>
      </c>
      <c r="D24">
        <v>23</v>
      </c>
      <c r="E24">
        <v>1</v>
      </c>
      <c r="F24">
        <v>1387435300</v>
      </c>
      <c r="G24">
        <v>23</v>
      </c>
      <c r="H24">
        <v>2</v>
      </c>
      <c r="I24">
        <v>357900</v>
      </c>
      <c r="J24">
        <v>23</v>
      </c>
      <c r="K24">
        <v>3</v>
      </c>
      <c r="L24">
        <v>27565590</v>
      </c>
      <c r="M24">
        <v>23</v>
      </c>
      <c r="N24">
        <v>4</v>
      </c>
      <c r="O24">
        <v>21826380</v>
      </c>
      <c r="P24">
        <v>23</v>
      </c>
      <c r="Q24">
        <v>5</v>
      </c>
      <c r="R24">
        <v>2758700</v>
      </c>
      <c r="S24">
        <v>23</v>
      </c>
      <c r="T24">
        <v>6</v>
      </c>
      <c r="U24">
        <v>9984500</v>
      </c>
      <c r="V24">
        <v>23</v>
      </c>
      <c r="W24">
        <v>7</v>
      </c>
      <c r="X24">
        <v>8955053700</v>
      </c>
      <c r="Y24">
        <v>23</v>
      </c>
      <c r="Z24">
        <v>8</v>
      </c>
      <c r="AA24">
        <v>8337849100</v>
      </c>
    </row>
    <row r="25" spans="1:27" x14ac:dyDescent="0.25">
      <c r="A25">
        <v>24</v>
      </c>
      <c r="B25">
        <v>0</v>
      </c>
      <c r="C25">
        <v>1539981900</v>
      </c>
      <c r="D25">
        <v>24</v>
      </c>
      <c r="E25">
        <v>1</v>
      </c>
      <c r="F25">
        <v>1214380900</v>
      </c>
      <c r="G25">
        <v>24</v>
      </c>
      <c r="H25">
        <v>2</v>
      </c>
      <c r="I25">
        <v>316970</v>
      </c>
      <c r="J25">
        <v>24</v>
      </c>
      <c r="K25">
        <v>3</v>
      </c>
      <c r="L25">
        <v>27221650</v>
      </c>
      <c r="M25">
        <v>24</v>
      </c>
      <c r="N25">
        <v>4</v>
      </c>
      <c r="O25">
        <v>22014560</v>
      </c>
      <c r="P25">
        <v>24</v>
      </c>
      <c r="Q25">
        <v>5</v>
      </c>
      <c r="R25">
        <v>2165600</v>
      </c>
      <c r="S25">
        <v>24</v>
      </c>
      <c r="T25">
        <v>6</v>
      </c>
      <c r="U25">
        <v>11236800</v>
      </c>
      <c r="V25">
        <v>24</v>
      </c>
      <c r="W25">
        <v>7</v>
      </c>
      <c r="X25">
        <v>20395653400</v>
      </c>
      <c r="Y25">
        <v>24</v>
      </c>
      <c r="Z25">
        <v>8</v>
      </c>
      <c r="AA25">
        <v>7926916100</v>
      </c>
    </row>
    <row r="26" spans="1:27" x14ac:dyDescent="0.25">
      <c r="A26">
        <v>25</v>
      </c>
      <c r="B26">
        <v>0</v>
      </c>
      <c r="C26">
        <v>1872438600</v>
      </c>
      <c r="D26">
        <v>25</v>
      </c>
      <c r="E26">
        <v>1</v>
      </c>
      <c r="F26">
        <v>1468158700</v>
      </c>
      <c r="G26">
        <v>25</v>
      </c>
      <c r="H26">
        <v>2</v>
      </c>
      <c r="I26">
        <v>453040</v>
      </c>
      <c r="J26">
        <v>25</v>
      </c>
      <c r="K26">
        <v>3</v>
      </c>
      <c r="L26">
        <v>25093490</v>
      </c>
      <c r="M26">
        <v>25</v>
      </c>
      <c r="N26">
        <v>4</v>
      </c>
      <c r="O26">
        <v>22149210</v>
      </c>
      <c r="P26">
        <v>25</v>
      </c>
      <c r="Q26">
        <v>5</v>
      </c>
      <c r="R26">
        <v>2437900</v>
      </c>
      <c r="S26">
        <v>25</v>
      </c>
      <c r="T26">
        <v>6</v>
      </c>
      <c r="U26">
        <v>9498300</v>
      </c>
      <c r="V26">
        <v>25</v>
      </c>
      <c r="W26">
        <v>7</v>
      </c>
      <c r="X26">
        <v>9357148900</v>
      </c>
      <c r="Y26">
        <v>25</v>
      </c>
      <c r="Z26">
        <v>8</v>
      </c>
      <c r="AA26">
        <v>10254073800</v>
      </c>
    </row>
    <row r="27" spans="1:27" x14ac:dyDescent="0.25">
      <c r="A27">
        <v>26</v>
      </c>
      <c r="B27">
        <v>0</v>
      </c>
      <c r="C27">
        <v>1259665100</v>
      </c>
      <c r="D27">
        <v>26</v>
      </c>
      <c r="E27">
        <v>1</v>
      </c>
      <c r="F27">
        <v>1613411100</v>
      </c>
      <c r="G27">
        <v>26</v>
      </c>
      <c r="H27">
        <v>2</v>
      </c>
      <c r="I27">
        <v>300230</v>
      </c>
      <c r="J27">
        <v>26</v>
      </c>
      <c r="K27">
        <v>3</v>
      </c>
      <c r="L27">
        <v>25145180</v>
      </c>
      <c r="M27">
        <v>26</v>
      </c>
      <c r="N27">
        <v>4</v>
      </c>
      <c r="O27">
        <v>22273230</v>
      </c>
      <c r="P27">
        <v>26</v>
      </c>
      <c r="Q27">
        <v>5</v>
      </c>
      <c r="R27">
        <v>2670700</v>
      </c>
      <c r="S27">
        <v>26</v>
      </c>
      <c r="T27">
        <v>6</v>
      </c>
      <c r="U27">
        <v>12242700</v>
      </c>
      <c r="V27">
        <v>26</v>
      </c>
      <c r="W27">
        <v>7</v>
      </c>
      <c r="X27">
        <v>10597844600</v>
      </c>
      <c r="Y27">
        <v>26</v>
      </c>
      <c r="Z27">
        <v>8</v>
      </c>
      <c r="AA27">
        <v>8087657900</v>
      </c>
    </row>
    <row r="28" spans="1:27" x14ac:dyDescent="0.25">
      <c r="A28">
        <v>27</v>
      </c>
      <c r="B28">
        <v>0</v>
      </c>
      <c r="C28">
        <v>1748745300</v>
      </c>
      <c r="D28">
        <v>27</v>
      </c>
      <c r="E28">
        <v>1</v>
      </c>
      <c r="F28">
        <v>1451623200</v>
      </c>
      <c r="G28">
        <v>27</v>
      </c>
      <c r="H28">
        <v>2</v>
      </c>
      <c r="I28">
        <v>312130</v>
      </c>
      <c r="J28">
        <v>27</v>
      </c>
      <c r="K28">
        <v>3</v>
      </c>
      <c r="L28">
        <v>26730280</v>
      </c>
      <c r="M28">
        <v>27</v>
      </c>
      <c r="N28">
        <v>4</v>
      </c>
      <c r="O28">
        <v>21937760</v>
      </c>
      <c r="P28">
        <v>27</v>
      </c>
      <c r="Q28">
        <v>5</v>
      </c>
      <c r="R28">
        <v>2192800</v>
      </c>
      <c r="S28">
        <v>27</v>
      </c>
      <c r="T28">
        <v>6</v>
      </c>
      <c r="U28">
        <v>11699900</v>
      </c>
      <c r="V28">
        <v>27</v>
      </c>
      <c r="W28">
        <v>7</v>
      </c>
      <c r="X28">
        <v>21870807200</v>
      </c>
      <c r="Y28">
        <v>27</v>
      </c>
      <c r="Z28">
        <v>8</v>
      </c>
      <c r="AA28">
        <v>7604954100</v>
      </c>
    </row>
    <row r="29" spans="1:27" x14ac:dyDescent="0.25">
      <c r="A29">
        <v>28</v>
      </c>
      <c r="B29">
        <v>0</v>
      </c>
      <c r="C29">
        <v>1524316500</v>
      </c>
      <c r="D29">
        <v>28</v>
      </c>
      <c r="E29">
        <v>1</v>
      </c>
      <c r="F29">
        <v>1284336000</v>
      </c>
      <c r="G29">
        <v>28</v>
      </c>
      <c r="H29">
        <v>2</v>
      </c>
      <c r="I29">
        <v>320720</v>
      </c>
      <c r="J29">
        <v>28</v>
      </c>
      <c r="K29">
        <v>3</v>
      </c>
      <c r="L29">
        <v>25173690</v>
      </c>
      <c r="M29">
        <v>28</v>
      </c>
      <c r="N29">
        <v>4</v>
      </c>
      <c r="O29">
        <v>23673130</v>
      </c>
      <c r="P29">
        <v>28</v>
      </c>
      <c r="Q29">
        <v>5</v>
      </c>
      <c r="R29">
        <v>2982100</v>
      </c>
      <c r="S29">
        <v>28</v>
      </c>
      <c r="T29">
        <v>6</v>
      </c>
      <c r="U29">
        <v>11286900</v>
      </c>
      <c r="V29">
        <v>28</v>
      </c>
      <c r="W29">
        <v>7</v>
      </c>
      <c r="X29">
        <v>10118616000</v>
      </c>
      <c r="Y29">
        <v>28</v>
      </c>
      <c r="Z29">
        <v>8</v>
      </c>
      <c r="AA29">
        <v>8011495800</v>
      </c>
    </row>
    <row r="30" spans="1:27" x14ac:dyDescent="0.25">
      <c r="A30">
        <v>29</v>
      </c>
      <c r="B30">
        <v>0</v>
      </c>
      <c r="C30">
        <v>1547087600</v>
      </c>
      <c r="D30">
        <v>29</v>
      </c>
      <c r="E30">
        <v>1</v>
      </c>
      <c r="F30">
        <v>1451486000</v>
      </c>
      <c r="G30">
        <v>29</v>
      </c>
      <c r="H30">
        <v>2</v>
      </c>
      <c r="I30">
        <v>296470</v>
      </c>
      <c r="J30">
        <v>29</v>
      </c>
      <c r="K30">
        <v>3</v>
      </c>
      <c r="L30">
        <v>25995680</v>
      </c>
      <c r="M30">
        <v>29</v>
      </c>
      <c r="N30">
        <v>4</v>
      </c>
      <c r="O30">
        <v>28671620</v>
      </c>
      <c r="P30">
        <v>29</v>
      </c>
      <c r="Q30">
        <v>5</v>
      </c>
      <c r="R30">
        <v>2770200</v>
      </c>
      <c r="S30">
        <v>29</v>
      </c>
      <c r="T30">
        <v>6</v>
      </c>
      <c r="U30">
        <v>11476200</v>
      </c>
      <c r="V30">
        <v>29</v>
      </c>
      <c r="W30">
        <v>7</v>
      </c>
      <c r="X30">
        <v>11255661700</v>
      </c>
      <c r="Y30">
        <v>29</v>
      </c>
      <c r="Z30">
        <v>8</v>
      </c>
      <c r="AA30">
        <v>7959565700</v>
      </c>
    </row>
    <row r="31" spans="1:27" x14ac:dyDescent="0.25">
      <c r="A31">
        <v>30</v>
      </c>
      <c r="B31">
        <v>0</v>
      </c>
      <c r="C31">
        <v>1661067500</v>
      </c>
      <c r="D31">
        <v>30</v>
      </c>
      <c r="E31">
        <v>1</v>
      </c>
      <c r="F31">
        <v>1523893000</v>
      </c>
      <c r="G31">
        <v>30</v>
      </c>
      <c r="H31">
        <v>2</v>
      </c>
      <c r="I31">
        <v>370210</v>
      </c>
      <c r="J31">
        <v>30</v>
      </c>
      <c r="K31">
        <v>3</v>
      </c>
      <c r="L31">
        <v>25361180</v>
      </c>
      <c r="M31">
        <v>30</v>
      </c>
      <c r="N31">
        <v>4</v>
      </c>
      <c r="O31">
        <v>21822020</v>
      </c>
      <c r="P31">
        <v>30</v>
      </c>
      <c r="Q31">
        <v>5</v>
      </c>
      <c r="R31">
        <v>2250800</v>
      </c>
      <c r="S31">
        <v>30</v>
      </c>
      <c r="T31">
        <v>6</v>
      </c>
      <c r="U31">
        <v>11904500</v>
      </c>
      <c r="V31">
        <v>30</v>
      </c>
      <c r="W31">
        <v>7</v>
      </c>
      <c r="X31">
        <v>9966962700</v>
      </c>
      <c r="Y31">
        <v>30</v>
      </c>
      <c r="Z31">
        <v>8</v>
      </c>
      <c r="AA31">
        <v>9697567300</v>
      </c>
    </row>
    <row r="32" spans="1:27" x14ac:dyDescent="0.25">
      <c r="A32">
        <v>31</v>
      </c>
      <c r="B32">
        <v>0</v>
      </c>
      <c r="C32">
        <v>1538222800</v>
      </c>
      <c r="D32">
        <v>31</v>
      </c>
      <c r="E32">
        <v>1</v>
      </c>
      <c r="F32">
        <v>1546318900</v>
      </c>
      <c r="G32">
        <v>31</v>
      </c>
      <c r="H32">
        <v>2</v>
      </c>
      <c r="I32">
        <v>362800</v>
      </c>
      <c r="J32">
        <v>31</v>
      </c>
      <c r="K32">
        <v>3</v>
      </c>
      <c r="L32">
        <v>25499970</v>
      </c>
      <c r="M32">
        <v>31</v>
      </c>
      <c r="N32">
        <v>4</v>
      </c>
      <c r="O32">
        <v>23292970</v>
      </c>
      <c r="P32">
        <v>31</v>
      </c>
      <c r="Q32">
        <v>5</v>
      </c>
      <c r="R32">
        <v>2215500</v>
      </c>
      <c r="S32">
        <v>31</v>
      </c>
      <c r="T32">
        <v>6</v>
      </c>
      <c r="U32">
        <v>9129000</v>
      </c>
      <c r="V32">
        <v>31</v>
      </c>
      <c r="W32">
        <v>7</v>
      </c>
      <c r="X32">
        <v>12682711700</v>
      </c>
      <c r="Y32">
        <v>31</v>
      </c>
      <c r="Z32">
        <v>8</v>
      </c>
      <c r="AA32">
        <v>13278378600</v>
      </c>
    </row>
    <row r="33" spans="1:27" x14ac:dyDescent="0.25">
      <c r="A33">
        <v>32</v>
      </c>
      <c r="B33">
        <v>0</v>
      </c>
      <c r="C33">
        <v>1516336000</v>
      </c>
      <c r="D33">
        <v>32</v>
      </c>
      <c r="E33">
        <v>1</v>
      </c>
      <c r="F33">
        <v>1364579800</v>
      </c>
      <c r="G33">
        <v>32</v>
      </c>
      <c r="H33">
        <v>2</v>
      </c>
      <c r="I33">
        <v>348120</v>
      </c>
      <c r="J33">
        <v>32</v>
      </c>
      <c r="K33">
        <v>3</v>
      </c>
      <c r="L33">
        <v>25468880</v>
      </c>
      <c r="M33">
        <v>32</v>
      </c>
      <c r="N33">
        <v>4</v>
      </c>
      <c r="O33">
        <v>21982040</v>
      </c>
      <c r="P33">
        <v>32</v>
      </c>
      <c r="Q33">
        <v>5</v>
      </c>
      <c r="R33">
        <v>2283800</v>
      </c>
      <c r="S33">
        <v>32</v>
      </c>
      <c r="T33">
        <v>6</v>
      </c>
      <c r="U33">
        <v>10606600</v>
      </c>
      <c r="V33">
        <v>32</v>
      </c>
      <c r="W33">
        <v>7</v>
      </c>
      <c r="X33">
        <v>14914917400</v>
      </c>
      <c r="Y33">
        <v>32</v>
      </c>
      <c r="Z33">
        <v>8</v>
      </c>
      <c r="AA33">
        <v>9001799700</v>
      </c>
    </row>
    <row r="34" spans="1:27" x14ac:dyDescent="0.25">
      <c r="A34">
        <v>33</v>
      </c>
      <c r="B34">
        <v>0</v>
      </c>
      <c r="C34">
        <v>1438865400</v>
      </c>
      <c r="D34">
        <v>33</v>
      </c>
      <c r="E34">
        <v>1</v>
      </c>
      <c r="F34">
        <v>1366061500</v>
      </c>
      <c r="G34">
        <v>33</v>
      </c>
      <c r="H34">
        <v>2</v>
      </c>
      <c r="I34">
        <v>326600</v>
      </c>
      <c r="J34">
        <v>33</v>
      </c>
      <c r="K34">
        <v>3</v>
      </c>
      <c r="L34">
        <v>25490720</v>
      </c>
      <c r="M34">
        <v>33</v>
      </c>
      <c r="N34">
        <v>4</v>
      </c>
      <c r="O34">
        <v>22604820</v>
      </c>
      <c r="P34">
        <v>33</v>
      </c>
      <c r="Q34">
        <v>5</v>
      </c>
      <c r="R34">
        <v>3792500</v>
      </c>
      <c r="S34">
        <v>33</v>
      </c>
      <c r="T34">
        <v>6</v>
      </c>
      <c r="U34">
        <v>8565400</v>
      </c>
      <c r="V34">
        <v>33</v>
      </c>
      <c r="W34">
        <v>7</v>
      </c>
      <c r="X34">
        <v>10515015100</v>
      </c>
      <c r="Y34">
        <v>33</v>
      </c>
      <c r="Z34">
        <v>8</v>
      </c>
      <c r="AA34">
        <v>12226205800</v>
      </c>
    </row>
    <row r="35" spans="1:27" x14ac:dyDescent="0.25">
      <c r="A35">
        <v>34</v>
      </c>
      <c r="B35">
        <v>0</v>
      </c>
      <c r="C35">
        <v>1430900400</v>
      </c>
      <c r="D35">
        <v>34</v>
      </c>
      <c r="E35">
        <v>1</v>
      </c>
      <c r="F35">
        <v>1459144500</v>
      </c>
      <c r="G35">
        <v>34</v>
      </c>
      <c r="H35">
        <v>2</v>
      </c>
      <c r="I35">
        <v>300200</v>
      </c>
      <c r="J35">
        <v>34</v>
      </c>
      <c r="K35">
        <v>3</v>
      </c>
      <c r="L35">
        <v>26777210</v>
      </c>
      <c r="M35">
        <v>34</v>
      </c>
      <c r="N35">
        <v>4</v>
      </c>
      <c r="O35">
        <v>23630680</v>
      </c>
      <c r="P35">
        <v>34</v>
      </c>
      <c r="Q35">
        <v>5</v>
      </c>
      <c r="R35">
        <v>2663800</v>
      </c>
      <c r="S35">
        <v>34</v>
      </c>
      <c r="T35">
        <v>6</v>
      </c>
      <c r="U35">
        <v>11295500</v>
      </c>
      <c r="V35">
        <v>34</v>
      </c>
      <c r="W35">
        <v>7</v>
      </c>
      <c r="X35">
        <v>9166281800</v>
      </c>
      <c r="Y35">
        <v>34</v>
      </c>
      <c r="Z35">
        <v>8</v>
      </c>
      <c r="AA35">
        <v>7230449700</v>
      </c>
    </row>
    <row r="36" spans="1:27" x14ac:dyDescent="0.25">
      <c r="A36">
        <v>35</v>
      </c>
      <c r="B36">
        <v>0</v>
      </c>
      <c r="C36">
        <v>1909429200</v>
      </c>
      <c r="D36">
        <v>35</v>
      </c>
      <c r="E36">
        <v>1</v>
      </c>
      <c r="F36">
        <v>1409543400</v>
      </c>
      <c r="G36">
        <v>35</v>
      </c>
      <c r="H36">
        <v>2</v>
      </c>
      <c r="I36">
        <v>369920</v>
      </c>
      <c r="J36">
        <v>35</v>
      </c>
      <c r="K36">
        <v>3</v>
      </c>
      <c r="L36">
        <v>26957830</v>
      </c>
      <c r="M36">
        <v>35</v>
      </c>
      <c r="N36">
        <v>4</v>
      </c>
      <c r="O36">
        <v>21884680</v>
      </c>
      <c r="P36">
        <v>35</v>
      </c>
      <c r="Q36">
        <v>5</v>
      </c>
      <c r="R36">
        <v>2872700</v>
      </c>
      <c r="S36">
        <v>35</v>
      </c>
      <c r="T36">
        <v>6</v>
      </c>
      <c r="U36">
        <v>12193800</v>
      </c>
      <c r="V36">
        <v>35</v>
      </c>
      <c r="W36">
        <v>7</v>
      </c>
      <c r="X36">
        <v>14107475100</v>
      </c>
      <c r="Y36">
        <v>35</v>
      </c>
      <c r="Z36">
        <v>8</v>
      </c>
      <c r="AA36">
        <v>7313252300</v>
      </c>
    </row>
    <row r="37" spans="1:27" x14ac:dyDescent="0.25">
      <c r="A37">
        <v>36</v>
      </c>
      <c r="B37">
        <v>0</v>
      </c>
      <c r="C37">
        <v>1347545900</v>
      </c>
      <c r="D37">
        <v>36</v>
      </c>
      <c r="E37">
        <v>1</v>
      </c>
      <c r="F37">
        <v>1405499700</v>
      </c>
      <c r="G37">
        <v>36</v>
      </c>
      <c r="H37">
        <v>2</v>
      </c>
      <c r="I37">
        <v>1127460</v>
      </c>
      <c r="J37">
        <v>36</v>
      </c>
      <c r="K37">
        <v>3</v>
      </c>
      <c r="L37">
        <v>42098790</v>
      </c>
      <c r="M37">
        <v>36</v>
      </c>
      <c r="N37">
        <v>4</v>
      </c>
      <c r="O37">
        <v>30304370</v>
      </c>
      <c r="P37">
        <v>36</v>
      </c>
      <c r="Q37">
        <v>5</v>
      </c>
      <c r="R37">
        <v>2872800</v>
      </c>
      <c r="S37">
        <v>36</v>
      </c>
      <c r="T37">
        <v>6</v>
      </c>
      <c r="U37">
        <v>9446400</v>
      </c>
      <c r="V37">
        <v>36</v>
      </c>
      <c r="W37">
        <v>7</v>
      </c>
      <c r="X37">
        <v>8761957600</v>
      </c>
      <c r="Y37">
        <v>36</v>
      </c>
      <c r="Z37">
        <v>8</v>
      </c>
      <c r="AA37">
        <v>8653043500</v>
      </c>
    </row>
    <row r="38" spans="1:27" x14ac:dyDescent="0.25">
      <c r="A38">
        <v>37</v>
      </c>
      <c r="B38">
        <v>0</v>
      </c>
      <c r="C38">
        <v>1451530700</v>
      </c>
      <c r="D38">
        <v>37</v>
      </c>
      <c r="E38">
        <v>1</v>
      </c>
      <c r="F38">
        <v>1322443300</v>
      </c>
      <c r="G38">
        <v>37</v>
      </c>
      <c r="H38">
        <v>2</v>
      </c>
      <c r="I38">
        <v>342320</v>
      </c>
      <c r="J38">
        <v>37</v>
      </c>
      <c r="K38">
        <v>3</v>
      </c>
      <c r="L38">
        <v>25980740</v>
      </c>
      <c r="M38">
        <v>37</v>
      </c>
      <c r="N38">
        <v>4</v>
      </c>
      <c r="O38">
        <v>22870130</v>
      </c>
      <c r="P38">
        <v>37</v>
      </c>
      <c r="Q38">
        <v>5</v>
      </c>
      <c r="R38">
        <v>3935200</v>
      </c>
      <c r="S38">
        <v>37</v>
      </c>
      <c r="T38">
        <v>6</v>
      </c>
      <c r="U38">
        <v>13823200</v>
      </c>
      <c r="V38">
        <v>37</v>
      </c>
      <c r="W38">
        <v>7</v>
      </c>
      <c r="X38">
        <v>17328966100</v>
      </c>
      <c r="Y38">
        <v>37</v>
      </c>
      <c r="Z38">
        <v>8</v>
      </c>
      <c r="AA38">
        <v>7849105300</v>
      </c>
    </row>
    <row r="39" spans="1:27" x14ac:dyDescent="0.25">
      <c r="A39">
        <v>38</v>
      </c>
      <c r="B39">
        <v>0</v>
      </c>
      <c r="C39">
        <v>1660799800</v>
      </c>
      <c r="D39">
        <v>38</v>
      </c>
      <c r="E39">
        <v>1</v>
      </c>
      <c r="F39">
        <v>1492786900</v>
      </c>
      <c r="G39">
        <v>38</v>
      </c>
      <c r="H39">
        <v>2</v>
      </c>
      <c r="I39">
        <v>390360</v>
      </c>
      <c r="J39">
        <v>38</v>
      </c>
      <c r="K39">
        <v>3</v>
      </c>
      <c r="L39">
        <v>26207650</v>
      </c>
      <c r="M39">
        <v>38</v>
      </c>
      <c r="N39">
        <v>4</v>
      </c>
      <c r="O39">
        <v>22933750</v>
      </c>
      <c r="P39">
        <v>38</v>
      </c>
      <c r="Q39">
        <v>5</v>
      </c>
      <c r="R39">
        <v>2749300</v>
      </c>
      <c r="S39">
        <v>38</v>
      </c>
      <c r="T39">
        <v>6</v>
      </c>
      <c r="U39">
        <v>13318600</v>
      </c>
      <c r="V39">
        <v>38</v>
      </c>
      <c r="W39">
        <v>7</v>
      </c>
      <c r="X39">
        <v>10178743700</v>
      </c>
      <c r="Y39">
        <v>38</v>
      </c>
      <c r="Z39">
        <v>8</v>
      </c>
      <c r="AA39">
        <v>8598965000</v>
      </c>
    </row>
    <row r="40" spans="1:27" x14ac:dyDescent="0.25">
      <c r="A40">
        <v>39</v>
      </c>
      <c r="B40">
        <v>0</v>
      </c>
      <c r="C40">
        <v>1533036900</v>
      </c>
      <c r="D40">
        <v>39</v>
      </c>
      <c r="E40">
        <v>1</v>
      </c>
      <c r="F40">
        <v>1550812900</v>
      </c>
      <c r="G40">
        <v>39</v>
      </c>
      <c r="H40">
        <v>2</v>
      </c>
      <c r="I40">
        <v>408170</v>
      </c>
      <c r="J40">
        <v>39</v>
      </c>
      <c r="K40">
        <v>3</v>
      </c>
      <c r="L40">
        <v>25128740</v>
      </c>
      <c r="M40">
        <v>39</v>
      </c>
      <c r="N40">
        <v>4</v>
      </c>
      <c r="O40">
        <v>21756630</v>
      </c>
      <c r="P40">
        <v>39</v>
      </c>
      <c r="Q40">
        <v>5</v>
      </c>
      <c r="R40">
        <v>2934700</v>
      </c>
      <c r="S40">
        <v>39</v>
      </c>
      <c r="T40">
        <v>6</v>
      </c>
      <c r="U40">
        <v>12534200</v>
      </c>
      <c r="V40">
        <v>39</v>
      </c>
      <c r="W40">
        <v>7</v>
      </c>
      <c r="X40">
        <v>14194175600</v>
      </c>
      <c r="Y40">
        <v>39</v>
      </c>
      <c r="Z40">
        <v>8</v>
      </c>
      <c r="AA40">
        <v>7628362000</v>
      </c>
    </row>
    <row r="41" spans="1:27" x14ac:dyDescent="0.25">
      <c r="A41">
        <v>40</v>
      </c>
      <c r="B41">
        <v>0</v>
      </c>
      <c r="C41">
        <v>1452122300</v>
      </c>
      <c r="D41">
        <v>40</v>
      </c>
      <c r="E41">
        <v>1</v>
      </c>
      <c r="F41">
        <v>1330386600</v>
      </c>
      <c r="G41">
        <v>40</v>
      </c>
      <c r="H41">
        <v>2</v>
      </c>
      <c r="I41">
        <v>276670</v>
      </c>
      <c r="J41">
        <v>40</v>
      </c>
      <c r="K41">
        <v>3</v>
      </c>
      <c r="L41">
        <v>27185480</v>
      </c>
      <c r="M41">
        <v>40</v>
      </c>
      <c r="N41">
        <v>4</v>
      </c>
      <c r="O41">
        <v>23087380</v>
      </c>
      <c r="P41">
        <v>40</v>
      </c>
      <c r="Q41">
        <v>5</v>
      </c>
      <c r="R41">
        <v>2214700</v>
      </c>
      <c r="S41">
        <v>40</v>
      </c>
      <c r="T41">
        <v>6</v>
      </c>
      <c r="U41">
        <v>11302400</v>
      </c>
      <c r="V41">
        <v>40</v>
      </c>
      <c r="W41">
        <v>7</v>
      </c>
      <c r="X41">
        <v>10523648200</v>
      </c>
      <c r="Y41">
        <v>40</v>
      </c>
      <c r="Z41">
        <v>8</v>
      </c>
      <c r="AA41">
        <v>13552816500</v>
      </c>
    </row>
    <row r="42" spans="1:27" x14ac:dyDescent="0.25">
      <c r="A42">
        <v>41</v>
      </c>
      <c r="B42">
        <v>0</v>
      </c>
      <c r="C42">
        <v>1274069400</v>
      </c>
      <c r="D42">
        <v>41</v>
      </c>
      <c r="E42">
        <v>1</v>
      </c>
      <c r="F42">
        <v>1471134800</v>
      </c>
      <c r="G42">
        <v>41</v>
      </c>
      <c r="H42">
        <v>2</v>
      </c>
      <c r="I42">
        <v>337510</v>
      </c>
      <c r="J42">
        <v>41</v>
      </c>
      <c r="K42">
        <v>3</v>
      </c>
      <c r="L42">
        <v>26522400</v>
      </c>
      <c r="M42">
        <v>41</v>
      </c>
      <c r="N42">
        <v>4</v>
      </c>
      <c r="O42">
        <v>27510590</v>
      </c>
      <c r="P42">
        <v>41</v>
      </c>
      <c r="Q42">
        <v>5</v>
      </c>
      <c r="R42">
        <v>2748800</v>
      </c>
      <c r="S42">
        <v>41</v>
      </c>
      <c r="T42">
        <v>6</v>
      </c>
      <c r="U42">
        <v>14138200</v>
      </c>
      <c r="V42">
        <v>41</v>
      </c>
      <c r="W42">
        <v>7</v>
      </c>
      <c r="X42">
        <v>14763312600</v>
      </c>
      <c r="Y42">
        <v>41</v>
      </c>
      <c r="Z42">
        <v>8</v>
      </c>
      <c r="AA42">
        <v>19378445900</v>
      </c>
    </row>
    <row r="43" spans="1:27" x14ac:dyDescent="0.25">
      <c r="A43">
        <v>42</v>
      </c>
      <c r="B43">
        <v>0</v>
      </c>
      <c r="C43">
        <v>1620434000</v>
      </c>
      <c r="D43">
        <v>42</v>
      </c>
      <c r="E43">
        <v>1</v>
      </c>
      <c r="F43">
        <v>1528226000</v>
      </c>
      <c r="G43">
        <v>42</v>
      </c>
      <c r="H43">
        <v>2</v>
      </c>
      <c r="I43">
        <v>300130</v>
      </c>
      <c r="J43">
        <v>42</v>
      </c>
      <c r="K43">
        <v>3</v>
      </c>
      <c r="L43">
        <v>25686380</v>
      </c>
      <c r="M43">
        <v>42</v>
      </c>
      <c r="N43">
        <v>4</v>
      </c>
      <c r="O43">
        <v>22692510</v>
      </c>
      <c r="P43">
        <v>42</v>
      </c>
      <c r="Q43">
        <v>5</v>
      </c>
      <c r="R43">
        <v>2745600</v>
      </c>
      <c r="S43">
        <v>42</v>
      </c>
      <c r="T43">
        <v>6</v>
      </c>
      <c r="U43">
        <v>11007300</v>
      </c>
      <c r="V43">
        <v>42</v>
      </c>
      <c r="W43">
        <v>7</v>
      </c>
      <c r="X43">
        <v>9779373700</v>
      </c>
      <c r="Y43">
        <v>42</v>
      </c>
      <c r="Z43">
        <v>8</v>
      </c>
      <c r="AA43">
        <v>7607744900</v>
      </c>
    </row>
    <row r="44" spans="1:27" x14ac:dyDescent="0.25">
      <c r="A44">
        <v>43</v>
      </c>
      <c r="B44">
        <v>0</v>
      </c>
      <c r="C44">
        <v>1263997900</v>
      </c>
      <c r="D44">
        <v>43</v>
      </c>
      <c r="E44">
        <v>1</v>
      </c>
      <c r="F44">
        <v>1729508900</v>
      </c>
      <c r="G44">
        <v>43</v>
      </c>
      <c r="H44">
        <v>2</v>
      </c>
      <c r="I44">
        <v>276750</v>
      </c>
      <c r="J44">
        <v>43</v>
      </c>
      <c r="K44">
        <v>3</v>
      </c>
      <c r="L44">
        <v>25768900</v>
      </c>
      <c r="M44">
        <v>43</v>
      </c>
      <c r="N44">
        <v>4</v>
      </c>
      <c r="O44">
        <v>24369970</v>
      </c>
      <c r="P44">
        <v>43</v>
      </c>
      <c r="Q44">
        <v>5</v>
      </c>
      <c r="R44">
        <v>2115600</v>
      </c>
      <c r="S44">
        <v>43</v>
      </c>
      <c r="T44">
        <v>6</v>
      </c>
      <c r="U44">
        <v>12718500</v>
      </c>
      <c r="V44">
        <v>43</v>
      </c>
      <c r="W44">
        <v>7</v>
      </c>
      <c r="X44">
        <v>8763794900</v>
      </c>
      <c r="Y44">
        <v>43</v>
      </c>
      <c r="Z44">
        <v>8</v>
      </c>
      <c r="AA44">
        <v>8350848400</v>
      </c>
    </row>
    <row r="45" spans="1:27" x14ac:dyDescent="0.25">
      <c r="A45">
        <v>44</v>
      </c>
      <c r="B45">
        <v>0</v>
      </c>
      <c r="C45">
        <v>1565730500</v>
      </c>
      <c r="D45">
        <v>44</v>
      </c>
      <c r="E45">
        <v>1</v>
      </c>
      <c r="F45">
        <v>1609186000</v>
      </c>
      <c r="G45">
        <v>44</v>
      </c>
      <c r="H45">
        <v>2</v>
      </c>
      <c r="I45">
        <v>275650</v>
      </c>
      <c r="J45">
        <v>44</v>
      </c>
      <c r="K45">
        <v>3</v>
      </c>
      <c r="L45">
        <v>26221310</v>
      </c>
      <c r="M45">
        <v>44</v>
      </c>
      <c r="N45">
        <v>4</v>
      </c>
      <c r="O45">
        <v>22984190</v>
      </c>
      <c r="P45">
        <v>44</v>
      </c>
      <c r="Q45">
        <v>5</v>
      </c>
      <c r="R45">
        <v>2954600</v>
      </c>
      <c r="S45">
        <v>44</v>
      </c>
      <c r="T45">
        <v>6</v>
      </c>
      <c r="U45">
        <v>12529800</v>
      </c>
      <c r="V45">
        <v>44</v>
      </c>
      <c r="W45">
        <v>7</v>
      </c>
      <c r="X45">
        <v>11656520400</v>
      </c>
      <c r="Y45">
        <v>44</v>
      </c>
      <c r="Z45">
        <v>8</v>
      </c>
      <c r="AA45">
        <v>9189905500</v>
      </c>
    </row>
    <row r="46" spans="1:27" x14ac:dyDescent="0.25">
      <c r="A46">
        <v>45</v>
      </c>
      <c r="B46">
        <v>0</v>
      </c>
      <c r="C46">
        <v>1482348900</v>
      </c>
      <c r="D46">
        <v>45</v>
      </c>
      <c r="E46">
        <v>1</v>
      </c>
      <c r="F46">
        <v>1657674900</v>
      </c>
      <c r="G46">
        <v>45</v>
      </c>
      <c r="H46">
        <v>2</v>
      </c>
      <c r="I46">
        <v>405910</v>
      </c>
      <c r="J46">
        <v>45</v>
      </c>
      <c r="K46">
        <v>3</v>
      </c>
      <c r="L46">
        <v>29070940</v>
      </c>
      <c r="M46">
        <v>45</v>
      </c>
      <c r="N46">
        <v>4</v>
      </c>
      <c r="O46">
        <v>23206550</v>
      </c>
      <c r="P46">
        <v>45</v>
      </c>
      <c r="Q46">
        <v>5</v>
      </c>
      <c r="R46">
        <v>3097700</v>
      </c>
      <c r="S46">
        <v>45</v>
      </c>
      <c r="T46">
        <v>6</v>
      </c>
      <c r="U46">
        <v>11701700</v>
      </c>
      <c r="V46">
        <v>45</v>
      </c>
      <c r="W46">
        <v>7</v>
      </c>
      <c r="X46">
        <v>9226513300</v>
      </c>
      <c r="Y46">
        <v>45</v>
      </c>
      <c r="Z46">
        <v>8</v>
      </c>
      <c r="AA46">
        <v>13609283900</v>
      </c>
    </row>
    <row r="47" spans="1:27" x14ac:dyDescent="0.25">
      <c r="A47">
        <v>46</v>
      </c>
      <c r="B47">
        <v>0</v>
      </c>
      <c r="C47">
        <v>1443019300</v>
      </c>
      <c r="D47">
        <v>46</v>
      </c>
      <c r="E47">
        <v>1</v>
      </c>
      <c r="F47">
        <v>1237477800</v>
      </c>
      <c r="G47">
        <v>46</v>
      </c>
      <c r="H47">
        <v>2</v>
      </c>
      <c r="I47">
        <v>378470</v>
      </c>
      <c r="J47">
        <v>46</v>
      </c>
      <c r="K47">
        <v>3</v>
      </c>
      <c r="L47">
        <v>25298110</v>
      </c>
      <c r="M47">
        <v>46</v>
      </c>
      <c r="N47">
        <v>4</v>
      </c>
      <c r="O47">
        <v>22042280</v>
      </c>
      <c r="P47">
        <v>46</v>
      </c>
      <c r="Q47">
        <v>5</v>
      </c>
      <c r="R47">
        <v>2883800</v>
      </c>
      <c r="S47">
        <v>46</v>
      </c>
      <c r="T47">
        <v>6</v>
      </c>
      <c r="U47">
        <v>8311500</v>
      </c>
      <c r="V47">
        <v>46</v>
      </c>
      <c r="W47">
        <v>7</v>
      </c>
      <c r="X47">
        <v>9609396900</v>
      </c>
      <c r="Y47">
        <v>46</v>
      </c>
      <c r="Z47">
        <v>8</v>
      </c>
      <c r="AA47">
        <v>9967513400</v>
      </c>
    </row>
    <row r="48" spans="1:27" x14ac:dyDescent="0.25">
      <c r="A48">
        <v>47</v>
      </c>
      <c r="B48">
        <v>0</v>
      </c>
      <c r="C48">
        <v>1421833000</v>
      </c>
      <c r="D48">
        <v>47</v>
      </c>
      <c r="E48">
        <v>1</v>
      </c>
      <c r="F48">
        <v>1251109300</v>
      </c>
      <c r="G48">
        <v>47</v>
      </c>
      <c r="H48">
        <v>2</v>
      </c>
      <c r="I48">
        <v>299700</v>
      </c>
      <c r="J48">
        <v>47</v>
      </c>
      <c r="K48">
        <v>3</v>
      </c>
      <c r="L48">
        <v>33455380</v>
      </c>
      <c r="M48">
        <v>47</v>
      </c>
      <c r="N48">
        <v>4</v>
      </c>
      <c r="O48">
        <v>39532770</v>
      </c>
      <c r="P48">
        <v>47</v>
      </c>
      <c r="Q48">
        <v>5</v>
      </c>
      <c r="R48">
        <v>2630200</v>
      </c>
      <c r="S48">
        <v>47</v>
      </c>
      <c r="T48">
        <v>6</v>
      </c>
      <c r="U48">
        <v>12321200</v>
      </c>
      <c r="V48">
        <v>47</v>
      </c>
      <c r="W48">
        <v>7</v>
      </c>
      <c r="X48">
        <v>8988470300</v>
      </c>
      <c r="Y48">
        <v>47</v>
      </c>
      <c r="Z48">
        <v>8</v>
      </c>
      <c r="AA48">
        <v>12286110900</v>
      </c>
    </row>
    <row r="49" spans="1:27" x14ac:dyDescent="0.25">
      <c r="A49">
        <v>48</v>
      </c>
      <c r="B49">
        <v>0</v>
      </c>
      <c r="C49">
        <v>1483280900</v>
      </c>
      <c r="D49">
        <v>48</v>
      </c>
      <c r="E49">
        <v>1</v>
      </c>
      <c r="F49">
        <v>1368647600</v>
      </c>
      <c r="G49">
        <v>48</v>
      </c>
      <c r="H49">
        <v>2</v>
      </c>
      <c r="I49">
        <v>340950</v>
      </c>
      <c r="J49">
        <v>48</v>
      </c>
      <c r="K49">
        <v>3</v>
      </c>
      <c r="L49">
        <v>25606860</v>
      </c>
      <c r="M49">
        <v>48</v>
      </c>
      <c r="N49">
        <v>4</v>
      </c>
      <c r="O49">
        <v>22412150</v>
      </c>
      <c r="P49">
        <v>48</v>
      </c>
      <c r="Q49">
        <v>5</v>
      </c>
      <c r="R49">
        <v>2614900</v>
      </c>
      <c r="S49">
        <v>48</v>
      </c>
      <c r="T49">
        <v>6</v>
      </c>
      <c r="U49">
        <v>11435200</v>
      </c>
      <c r="V49">
        <v>48</v>
      </c>
      <c r="W49">
        <v>7</v>
      </c>
      <c r="X49">
        <v>9158264400</v>
      </c>
      <c r="Y49">
        <v>48</v>
      </c>
      <c r="Z49">
        <v>8</v>
      </c>
      <c r="AA49">
        <v>9497615700</v>
      </c>
    </row>
    <row r="50" spans="1:27" x14ac:dyDescent="0.25">
      <c r="A50">
        <v>49</v>
      </c>
      <c r="B50">
        <v>0</v>
      </c>
      <c r="C50">
        <v>1556789400</v>
      </c>
      <c r="D50">
        <v>49</v>
      </c>
      <c r="E50">
        <v>1</v>
      </c>
      <c r="F50">
        <v>1628006500</v>
      </c>
      <c r="G50">
        <v>49</v>
      </c>
      <c r="H50">
        <v>2</v>
      </c>
      <c r="I50">
        <v>340310</v>
      </c>
      <c r="J50">
        <v>49</v>
      </c>
      <c r="K50">
        <v>3</v>
      </c>
      <c r="L50">
        <v>24981470</v>
      </c>
      <c r="M50">
        <v>49</v>
      </c>
      <c r="N50">
        <v>4</v>
      </c>
      <c r="O50">
        <v>22771570</v>
      </c>
      <c r="P50">
        <v>49</v>
      </c>
      <c r="Q50">
        <v>5</v>
      </c>
      <c r="R50">
        <v>2205700</v>
      </c>
      <c r="S50">
        <v>49</v>
      </c>
      <c r="T50">
        <v>6</v>
      </c>
      <c r="U50">
        <v>11165400</v>
      </c>
      <c r="V50">
        <v>49</v>
      </c>
      <c r="W50">
        <v>7</v>
      </c>
      <c r="X50">
        <v>12007989400</v>
      </c>
      <c r="Y50">
        <v>49</v>
      </c>
      <c r="Z50">
        <v>8</v>
      </c>
      <c r="AA50">
        <v>6506969600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AP50"/>
  <sheetViews>
    <sheetView zoomScale="70" zoomScaleNormal="70" workbookViewId="0">
      <selection activeCell="L30" sqref="L30"/>
    </sheetView>
  </sheetViews>
  <sheetFormatPr baseColWidth="10" defaultRowHeight="15" x14ac:dyDescent="0.25"/>
  <sheetData>
    <row r="1" spans="1:42" x14ac:dyDescent="0.25">
      <c r="A1">
        <v>0</v>
      </c>
      <c r="B1">
        <v>0</v>
      </c>
      <c r="C1">
        <v>475</v>
      </c>
      <c r="D1">
        <v>0</v>
      </c>
      <c r="E1">
        <v>1</v>
      </c>
      <c r="F1">
        <v>1</v>
      </c>
      <c r="G1">
        <v>0</v>
      </c>
      <c r="H1">
        <v>2</v>
      </c>
      <c r="I1">
        <v>477</v>
      </c>
      <c r="J1">
        <v>0</v>
      </c>
      <c r="K1">
        <v>3</v>
      </c>
      <c r="L1">
        <v>3</v>
      </c>
      <c r="M1">
        <v>0</v>
      </c>
      <c r="N1">
        <v>4</v>
      </c>
      <c r="O1">
        <v>219612371</v>
      </c>
      <c r="P1">
        <v>0</v>
      </c>
      <c r="Q1">
        <v>5</v>
      </c>
      <c r="R1">
        <v>1</v>
      </c>
      <c r="S1">
        <v>0</v>
      </c>
      <c r="T1">
        <v>6</v>
      </c>
      <c r="U1">
        <v>219612372</v>
      </c>
      <c r="V1">
        <v>0</v>
      </c>
      <c r="W1">
        <v>7</v>
      </c>
      <c r="X1">
        <v>2</v>
      </c>
      <c r="Y1">
        <v>0</v>
      </c>
      <c r="Z1">
        <v>8</v>
      </c>
      <c r="AA1">
        <v>213673</v>
      </c>
      <c r="AB1">
        <v>0</v>
      </c>
      <c r="AC1">
        <v>9</v>
      </c>
      <c r="AD1">
        <v>1</v>
      </c>
      <c r="AE1">
        <v>0</v>
      </c>
      <c r="AF1">
        <v>10</v>
      </c>
      <c r="AG1">
        <v>477</v>
      </c>
      <c r="AH1">
        <v>0</v>
      </c>
      <c r="AI1">
        <v>11</v>
      </c>
      <c r="AJ1">
        <v>3</v>
      </c>
      <c r="AK1">
        <v>0</v>
      </c>
      <c r="AL1">
        <v>12</v>
      </c>
      <c r="AM1">
        <v>213364</v>
      </c>
      <c r="AN1">
        <v>0</v>
      </c>
      <c r="AO1">
        <v>13</v>
      </c>
      <c r="AP1">
        <v>2</v>
      </c>
    </row>
    <row r="2" spans="1:42" x14ac:dyDescent="0.25">
      <c r="A2">
        <v>1</v>
      </c>
      <c r="B2">
        <v>0</v>
      </c>
      <c r="C2">
        <v>475</v>
      </c>
      <c r="D2">
        <v>1</v>
      </c>
      <c r="E2">
        <v>1</v>
      </c>
      <c r="F2">
        <v>1</v>
      </c>
      <c r="G2">
        <v>1</v>
      </c>
      <c r="H2">
        <v>2</v>
      </c>
      <c r="I2">
        <v>477</v>
      </c>
      <c r="J2">
        <v>1</v>
      </c>
      <c r="K2">
        <v>3</v>
      </c>
      <c r="L2">
        <v>3</v>
      </c>
      <c r="M2">
        <v>1</v>
      </c>
      <c r="N2">
        <v>4</v>
      </c>
      <c r="O2">
        <v>219612371</v>
      </c>
      <c r="P2">
        <v>1</v>
      </c>
      <c r="Q2">
        <v>5</v>
      </c>
      <c r="R2">
        <v>1</v>
      </c>
      <c r="S2">
        <v>1</v>
      </c>
      <c r="T2">
        <v>6</v>
      </c>
      <c r="U2">
        <v>219612372</v>
      </c>
      <c r="V2">
        <v>1</v>
      </c>
      <c r="W2">
        <v>7</v>
      </c>
      <c r="X2">
        <v>2</v>
      </c>
      <c r="Y2">
        <v>1</v>
      </c>
      <c r="Z2">
        <v>8</v>
      </c>
      <c r="AA2">
        <v>213673</v>
      </c>
      <c r="AB2">
        <v>1</v>
      </c>
      <c r="AC2">
        <v>9</v>
      </c>
      <c r="AD2">
        <v>1</v>
      </c>
      <c r="AE2">
        <v>1</v>
      </c>
      <c r="AF2">
        <v>10</v>
      </c>
      <c r="AG2">
        <v>477</v>
      </c>
      <c r="AH2">
        <v>1</v>
      </c>
      <c r="AI2">
        <v>11</v>
      </c>
      <c r="AJ2">
        <v>3</v>
      </c>
      <c r="AK2">
        <v>1</v>
      </c>
      <c r="AL2">
        <v>12</v>
      </c>
      <c r="AM2">
        <v>213364</v>
      </c>
      <c r="AN2">
        <v>1</v>
      </c>
      <c r="AO2">
        <v>13</v>
      </c>
      <c r="AP2">
        <v>2</v>
      </c>
    </row>
    <row r="3" spans="1:42" x14ac:dyDescent="0.25">
      <c r="A3">
        <v>2</v>
      </c>
      <c r="B3">
        <v>0</v>
      </c>
      <c r="C3">
        <v>475</v>
      </c>
      <c r="D3">
        <v>2</v>
      </c>
      <c r="E3">
        <v>1</v>
      </c>
      <c r="F3">
        <v>1</v>
      </c>
      <c r="G3">
        <v>2</v>
      </c>
      <c r="H3">
        <v>2</v>
      </c>
      <c r="I3">
        <v>477</v>
      </c>
      <c r="J3">
        <v>2</v>
      </c>
      <c r="K3">
        <v>3</v>
      </c>
      <c r="L3">
        <v>3</v>
      </c>
      <c r="M3">
        <v>2</v>
      </c>
      <c r="N3">
        <v>4</v>
      </c>
      <c r="O3">
        <v>219612371</v>
      </c>
      <c r="P3">
        <v>2</v>
      </c>
      <c r="Q3">
        <v>5</v>
      </c>
      <c r="R3">
        <v>1</v>
      </c>
      <c r="S3">
        <v>2</v>
      </c>
      <c r="T3">
        <v>6</v>
      </c>
      <c r="U3">
        <v>219612372</v>
      </c>
      <c r="V3">
        <v>2</v>
      </c>
      <c r="W3">
        <v>7</v>
      </c>
      <c r="X3">
        <v>2</v>
      </c>
      <c r="Y3">
        <v>2</v>
      </c>
      <c r="Z3">
        <v>8</v>
      </c>
      <c r="AA3">
        <v>213673</v>
      </c>
      <c r="AB3">
        <v>2</v>
      </c>
      <c r="AC3">
        <v>9</v>
      </c>
      <c r="AD3">
        <v>1</v>
      </c>
      <c r="AE3">
        <v>2</v>
      </c>
      <c r="AF3">
        <v>10</v>
      </c>
      <c r="AG3">
        <v>477</v>
      </c>
      <c r="AH3">
        <v>2</v>
      </c>
      <c r="AI3">
        <v>11</v>
      </c>
      <c r="AJ3">
        <v>3</v>
      </c>
      <c r="AK3">
        <v>2</v>
      </c>
      <c r="AL3">
        <v>12</v>
      </c>
      <c r="AM3">
        <v>213364</v>
      </c>
      <c r="AN3">
        <v>2</v>
      </c>
      <c r="AO3">
        <v>13</v>
      </c>
      <c r="AP3">
        <v>2</v>
      </c>
    </row>
    <row r="4" spans="1:42" x14ac:dyDescent="0.25">
      <c r="A4">
        <v>3</v>
      </c>
      <c r="B4">
        <v>0</v>
      </c>
      <c r="C4">
        <v>475</v>
      </c>
      <c r="D4">
        <v>3</v>
      </c>
      <c r="E4">
        <v>1</v>
      </c>
      <c r="F4">
        <v>1</v>
      </c>
      <c r="G4">
        <v>3</v>
      </c>
      <c r="H4">
        <v>2</v>
      </c>
      <c r="I4">
        <v>477</v>
      </c>
      <c r="J4">
        <v>3</v>
      </c>
      <c r="K4">
        <v>3</v>
      </c>
      <c r="L4">
        <v>3</v>
      </c>
      <c r="M4">
        <v>3</v>
      </c>
      <c r="N4">
        <v>4</v>
      </c>
      <c r="O4">
        <v>219612371</v>
      </c>
      <c r="P4">
        <v>3</v>
      </c>
      <c r="Q4">
        <v>5</v>
      </c>
      <c r="R4">
        <v>1</v>
      </c>
      <c r="S4">
        <v>3</v>
      </c>
      <c r="T4">
        <v>6</v>
      </c>
      <c r="U4">
        <v>219612372</v>
      </c>
      <c r="V4">
        <v>3</v>
      </c>
      <c r="W4">
        <v>7</v>
      </c>
      <c r="X4">
        <v>2</v>
      </c>
      <c r="Y4">
        <v>3</v>
      </c>
      <c r="Z4">
        <v>8</v>
      </c>
      <c r="AA4">
        <v>213673</v>
      </c>
      <c r="AB4">
        <v>3</v>
      </c>
      <c r="AC4">
        <v>9</v>
      </c>
      <c r="AD4">
        <v>1</v>
      </c>
      <c r="AE4">
        <v>3</v>
      </c>
      <c r="AF4">
        <v>10</v>
      </c>
      <c r="AG4">
        <v>477</v>
      </c>
      <c r="AH4">
        <v>3</v>
      </c>
      <c r="AI4">
        <v>11</v>
      </c>
      <c r="AJ4">
        <v>3</v>
      </c>
      <c r="AK4">
        <v>3</v>
      </c>
      <c r="AL4">
        <v>12</v>
      </c>
      <c r="AM4">
        <v>213364</v>
      </c>
      <c r="AN4">
        <v>3</v>
      </c>
      <c r="AO4">
        <v>13</v>
      </c>
      <c r="AP4">
        <v>2</v>
      </c>
    </row>
    <row r="5" spans="1:42" x14ac:dyDescent="0.25">
      <c r="A5">
        <v>4</v>
      </c>
      <c r="B5">
        <v>0</v>
      </c>
      <c r="C5">
        <v>475</v>
      </c>
      <c r="D5">
        <v>4</v>
      </c>
      <c r="E5">
        <v>1</v>
      </c>
      <c r="F5">
        <v>1</v>
      </c>
      <c r="G5">
        <v>4</v>
      </c>
      <c r="H5">
        <v>2</v>
      </c>
      <c r="I5">
        <v>477</v>
      </c>
      <c r="J5">
        <v>4</v>
      </c>
      <c r="K5">
        <v>3</v>
      </c>
      <c r="L5">
        <v>3</v>
      </c>
      <c r="M5">
        <v>4</v>
      </c>
      <c r="N5">
        <v>4</v>
      </c>
      <c r="O5">
        <v>219612371</v>
      </c>
      <c r="P5">
        <v>4</v>
      </c>
      <c r="Q5">
        <v>5</v>
      </c>
      <c r="R5">
        <v>1</v>
      </c>
      <c r="S5">
        <v>4</v>
      </c>
      <c r="T5">
        <v>6</v>
      </c>
      <c r="U5">
        <v>219612372</v>
      </c>
      <c r="V5">
        <v>4</v>
      </c>
      <c r="W5">
        <v>7</v>
      </c>
      <c r="X5">
        <v>2</v>
      </c>
      <c r="Y5">
        <v>4</v>
      </c>
      <c r="Z5">
        <v>8</v>
      </c>
      <c r="AA5">
        <v>213673</v>
      </c>
      <c r="AB5">
        <v>4</v>
      </c>
      <c r="AC5">
        <v>9</v>
      </c>
      <c r="AD5">
        <v>1</v>
      </c>
      <c r="AE5">
        <v>4</v>
      </c>
      <c r="AF5">
        <v>10</v>
      </c>
      <c r="AG5">
        <v>477</v>
      </c>
      <c r="AH5">
        <v>4</v>
      </c>
      <c r="AI5">
        <v>11</v>
      </c>
      <c r="AJ5">
        <v>3</v>
      </c>
      <c r="AK5">
        <v>4</v>
      </c>
      <c r="AL5">
        <v>12</v>
      </c>
      <c r="AM5">
        <v>213364</v>
      </c>
      <c r="AN5">
        <v>4</v>
      </c>
      <c r="AO5">
        <v>13</v>
      </c>
      <c r="AP5">
        <v>2</v>
      </c>
    </row>
    <row r="6" spans="1:42" x14ac:dyDescent="0.25">
      <c r="A6">
        <v>5</v>
      </c>
      <c r="B6">
        <v>0</v>
      </c>
      <c r="C6">
        <v>475</v>
      </c>
      <c r="D6">
        <v>5</v>
      </c>
      <c r="E6">
        <v>1</v>
      </c>
      <c r="F6">
        <v>1</v>
      </c>
      <c r="G6">
        <v>5</v>
      </c>
      <c r="H6">
        <v>2</v>
      </c>
      <c r="I6">
        <v>477</v>
      </c>
      <c r="J6">
        <v>5</v>
      </c>
      <c r="K6">
        <v>3</v>
      </c>
      <c r="L6">
        <v>3</v>
      </c>
      <c r="M6">
        <v>5</v>
      </c>
      <c r="N6">
        <v>4</v>
      </c>
      <c r="O6">
        <v>219612371</v>
      </c>
      <c r="P6">
        <v>5</v>
      </c>
      <c r="Q6">
        <v>5</v>
      </c>
      <c r="R6">
        <v>1</v>
      </c>
      <c r="S6">
        <v>5</v>
      </c>
      <c r="T6">
        <v>6</v>
      </c>
      <c r="U6">
        <v>219612372</v>
      </c>
      <c r="V6">
        <v>5</v>
      </c>
      <c r="W6">
        <v>7</v>
      </c>
      <c r="X6">
        <v>2</v>
      </c>
      <c r="Y6">
        <v>5</v>
      </c>
      <c r="Z6">
        <v>8</v>
      </c>
      <c r="AA6">
        <v>213673</v>
      </c>
      <c r="AB6">
        <v>5</v>
      </c>
      <c r="AC6">
        <v>9</v>
      </c>
      <c r="AD6">
        <v>1</v>
      </c>
      <c r="AE6">
        <v>5</v>
      </c>
      <c r="AF6">
        <v>10</v>
      </c>
      <c r="AG6">
        <v>477</v>
      </c>
      <c r="AH6">
        <v>5</v>
      </c>
      <c r="AI6">
        <v>11</v>
      </c>
      <c r="AJ6">
        <v>3</v>
      </c>
      <c r="AK6">
        <v>5</v>
      </c>
      <c r="AL6">
        <v>12</v>
      </c>
      <c r="AM6">
        <v>213364</v>
      </c>
      <c r="AN6">
        <v>5</v>
      </c>
      <c r="AO6">
        <v>13</v>
      </c>
      <c r="AP6">
        <v>2</v>
      </c>
    </row>
    <row r="7" spans="1:42" x14ac:dyDescent="0.25">
      <c r="A7">
        <v>6</v>
      </c>
      <c r="B7">
        <v>0</v>
      </c>
      <c r="C7">
        <v>475</v>
      </c>
      <c r="D7">
        <v>6</v>
      </c>
      <c r="E7">
        <v>1</v>
      </c>
      <c r="F7">
        <v>1</v>
      </c>
      <c r="G7">
        <v>6</v>
      </c>
      <c r="H7">
        <v>2</v>
      </c>
      <c r="I7">
        <v>477</v>
      </c>
      <c r="J7">
        <v>6</v>
      </c>
      <c r="K7">
        <v>3</v>
      </c>
      <c r="L7">
        <v>3</v>
      </c>
      <c r="M7">
        <v>6</v>
      </c>
      <c r="N7">
        <v>4</v>
      </c>
      <c r="O7">
        <v>219612371</v>
      </c>
      <c r="P7">
        <v>6</v>
      </c>
      <c r="Q7">
        <v>5</v>
      </c>
      <c r="R7">
        <v>1</v>
      </c>
      <c r="S7">
        <v>6</v>
      </c>
      <c r="T7">
        <v>6</v>
      </c>
      <c r="U7">
        <v>219612372</v>
      </c>
      <c r="V7">
        <v>6</v>
      </c>
      <c r="W7">
        <v>7</v>
      </c>
      <c r="X7">
        <v>2</v>
      </c>
      <c r="Y7">
        <v>6</v>
      </c>
      <c r="Z7">
        <v>8</v>
      </c>
      <c r="AA7">
        <v>213673</v>
      </c>
      <c r="AB7">
        <v>6</v>
      </c>
      <c r="AC7">
        <v>9</v>
      </c>
      <c r="AD7">
        <v>1</v>
      </c>
      <c r="AE7">
        <v>6</v>
      </c>
      <c r="AF7">
        <v>10</v>
      </c>
      <c r="AG7">
        <v>477</v>
      </c>
      <c r="AH7">
        <v>6</v>
      </c>
      <c r="AI7">
        <v>11</v>
      </c>
      <c r="AJ7">
        <v>3</v>
      </c>
      <c r="AK7">
        <v>6</v>
      </c>
      <c r="AL7">
        <v>12</v>
      </c>
      <c r="AM7">
        <v>213364</v>
      </c>
      <c r="AN7">
        <v>6</v>
      </c>
      <c r="AO7">
        <v>13</v>
      </c>
      <c r="AP7">
        <v>2</v>
      </c>
    </row>
    <row r="8" spans="1:42" x14ac:dyDescent="0.25">
      <c r="A8">
        <v>7</v>
      </c>
      <c r="B8">
        <v>0</v>
      </c>
      <c r="C8">
        <v>475</v>
      </c>
      <c r="D8">
        <v>7</v>
      </c>
      <c r="E8">
        <v>1</v>
      </c>
      <c r="F8">
        <v>1</v>
      </c>
      <c r="G8">
        <v>7</v>
      </c>
      <c r="H8">
        <v>2</v>
      </c>
      <c r="I8">
        <v>477</v>
      </c>
      <c r="J8">
        <v>7</v>
      </c>
      <c r="K8">
        <v>3</v>
      </c>
      <c r="L8">
        <v>3</v>
      </c>
      <c r="M8">
        <v>7</v>
      </c>
      <c r="N8">
        <v>4</v>
      </c>
      <c r="O8">
        <v>219612371</v>
      </c>
      <c r="P8">
        <v>7</v>
      </c>
      <c r="Q8">
        <v>5</v>
      </c>
      <c r="R8">
        <v>1</v>
      </c>
      <c r="S8">
        <v>7</v>
      </c>
      <c r="T8">
        <v>6</v>
      </c>
      <c r="U8">
        <v>219612372</v>
      </c>
      <c r="V8">
        <v>7</v>
      </c>
      <c r="W8">
        <v>7</v>
      </c>
      <c r="X8">
        <v>2</v>
      </c>
      <c r="Y8">
        <v>7</v>
      </c>
      <c r="Z8">
        <v>8</v>
      </c>
      <c r="AA8">
        <v>213673</v>
      </c>
      <c r="AB8">
        <v>7</v>
      </c>
      <c r="AC8">
        <v>9</v>
      </c>
      <c r="AD8">
        <v>1</v>
      </c>
      <c r="AE8">
        <v>7</v>
      </c>
      <c r="AF8">
        <v>10</v>
      </c>
      <c r="AG8">
        <v>477</v>
      </c>
      <c r="AH8">
        <v>7</v>
      </c>
      <c r="AI8">
        <v>11</v>
      </c>
      <c r="AJ8">
        <v>3</v>
      </c>
      <c r="AK8">
        <v>7</v>
      </c>
      <c r="AL8">
        <v>12</v>
      </c>
      <c r="AM8">
        <v>213364</v>
      </c>
      <c r="AN8">
        <v>7</v>
      </c>
      <c r="AO8">
        <v>13</v>
      </c>
      <c r="AP8">
        <v>2</v>
      </c>
    </row>
    <row r="9" spans="1:42" x14ac:dyDescent="0.25">
      <c r="A9">
        <v>8</v>
      </c>
      <c r="B9">
        <v>0</v>
      </c>
      <c r="C9">
        <v>475</v>
      </c>
      <c r="D9">
        <v>8</v>
      </c>
      <c r="E9">
        <v>1</v>
      </c>
      <c r="F9">
        <v>1</v>
      </c>
      <c r="G9">
        <v>8</v>
      </c>
      <c r="H9">
        <v>2</v>
      </c>
      <c r="I9">
        <v>477</v>
      </c>
      <c r="J9">
        <v>8</v>
      </c>
      <c r="K9">
        <v>3</v>
      </c>
      <c r="L9">
        <v>3</v>
      </c>
      <c r="M9">
        <v>8</v>
      </c>
      <c r="N9">
        <v>4</v>
      </c>
      <c r="O9">
        <v>219612371</v>
      </c>
      <c r="P9">
        <v>8</v>
      </c>
      <c r="Q9">
        <v>5</v>
      </c>
      <c r="R9">
        <v>1</v>
      </c>
      <c r="S9">
        <v>8</v>
      </c>
      <c r="T9">
        <v>6</v>
      </c>
      <c r="U9">
        <v>219612372</v>
      </c>
      <c r="V9">
        <v>8</v>
      </c>
      <c r="W9">
        <v>7</v>
      </c>
      <c r="X9">
        <v>2</v>
      </c>
      <c r="Y9">
        <v>8</v>
      </c>
      <c r="Z9">
        <v>8</v>
      </c>
      <c r="AA9">
        <v>213673</v>
      </c>
      <c r="AB9">
        <v>8</v>
      </c>
      <c r="AC9">
        <v>9</v>
      </c>
      <c r="AD9">
        <v>1</v>
      </c>
      <c r="AE9">
        <v>8</v>
      </c>
      <c r="AF9">
        <v>10</v>
      </c>
      <c r="AG9">
        <v>477</v>
      </c>
      <c r="AH9">
        <v>8</v>
      </c>
      <c r="AI9">
        <v>11</v>
      </c>
      <c r="AJ9">
        <v>3</v>
      </c>
      <c r="AK9">
        <v>8</v>
      </c>
      <c r="AL9">
        <v>12</v>
      </c>
      <c r="AM9">
        <v>213364</v>
      </c>
      <c r="AN9">
        <v>8</v>
      </c>
      <c r="AO9">
        <v>13</v>
      </c>
      <c r="AP9">
        <v>2</v>
      </c>
    </row>
    <row r="10" spans="1:42" x14ac:dyDescent="0.25">
      <c r="A10">
        <v>9</v>
      </c>
      <c r="B10">
        <v>0</v>
      </c>
      <c r="C10">
        <v>475</v>
      </c>
      <c r="D10">
        <v>9</v>
      </c>
      <c r="E10">
        <v>1</v>
      </c>
      <c r="F10">
        <v>1</v>
      </c>
      <c r="G10">
        <v>9</v>
      </c>
      <c r="H10">
        <v>2</v>
      </c>
      <c r="I10">
        <v>477</v>
      </c>
      <c r="J10">
        <v>9</v>
      </c>
      <c r="K10">
        <v>3</v>
      </c>
      <c r="L10">
        <v>3</v>
      </c>
      <c r="M10">
        <v>9</v>
      </c>
      <c r="N10">
        <v>4</v>
      </c>
      <c r="O10">
        <v>219612371</v>
      </c>
      <c r="P10">
        <v>9</v>
      </c>
      <c r="Q10">
        <v>5</v>
      </c>
      <c r="R10">
        <v>1</v>
      </c>
      <c r="S10">
        <v>9</v>
      </c>
      <c r="T10">
        <v>6</v>
      </c>
      <c r="U10">
        <v>219612372</v>
      </c>
      <c r="V10">
        <v>9</v>
      </c>
      <c r="W10">
        <v>7</v>
      </c>
      <c r="X10">
        <v>2</v>
      </c>
      <c r="Y10">
        <v>9</v>
      </c>
      <c r="Z10">
        <v>8</v>
      </c>
      <c r="AA10">
        <v>213673</v>
      </c>
      <c r="AB10">
        <v>9</v>
      </c>
      <c r="AC10">
        <v>9</v>
      </c>
      <c r="AD10">
        <v>1</v>
      </c>
      <c r="AE10">
        <v>9</v>
      </c>
      <c r="AF10">
        <v>10</v>
      </c>
      <c r="AG10">
        <v>477</v>
      </c>
      <c r="AH10">
        <v>9</v>
      </c>
      <c r="AI10">
        <v>11</v>
      </c>
      <c r="AJ10">
        <v>3</v>
      </c>
      <c r="AK10">
        <v>9</v>
      </c>
      <c r="AL10">
        <v>12</v>
      </c>
      <c r="AM10">
        <v>213364</v>
      </c>
      <c r="AN10">
        <v>9</v>
      </c>
      <c r="AO10">
        <v>13</v>
      </c>
      <c r="AP10">
        <v>2</v>
      </c>
    </row>
    <row r="11" spans="1:42" x14ac:dyDescent="0.25">
      <c r="A11">
        <v>10</v>
      </c>
      <c r="B11">
        <v>0</v>
      </c>
      <c r="C11">
        <v>475</v>
      </c>
      <c r="D11">
        <v>10</v>
      </c>
      <c r="E11">
        <v>1</v>
      </c>
      <c r="F11">
        <v>1</v>
      </c>
      <c r="G11">
        <v>10</v>
      </c>
      <c r="H11">
        <v>2</v>
      </c>
      <c r="I11">
        <v>477</v>
      </c>
      <c r="J11">
        <v>10</v>
      </c>
      <c r="K11">
        <v>3</v>
      </c>
      <c r="L11">
        <v>3</v>
      </c>
      <c r="M11">
        <v>10</v>
      </c>
      <c r="N11">
        <v>4</v>
      </c>
      <c r="O11">
        <v>219612371</v>
      </c>
      <c r="P11">
        <v>10</v>
      </c>
      <c r="Q11">
        <v>5</v>
      </c>
      <c r="R11">
        <v>1</v>
      </c>
      <c r="S11">
        <v>10</v>
      </c>
      <c r="T11">
        <v>6</v>
      </c>
      <c r="U11">
        <v>219612372</v>
      </c>
      <c r="V11">
        <v>10</v>
      </c>
      <c r="W11">
        <v>7</v>
      </c>
      <c r="X11">
        <v>2</v>
      </c>
      <c r="Y11">
        <v>10</v>
      </c>
      <c r="Z11">
        <v>8</v>
      </c>
      <c r="AA11">
        <v>213673</v>
      </c>
      <c r="AB11">
        <v>10</v>
      </c>
      <c r="AC11">
        <v>9</v>
      </c>
      <c r="AD11">
        <v>1</v>
      </c>
      <c r="AE11">
        <v>10</v>
      </c>
      <c r="AF11">
        <v>10</v>
      </c>
      <c r="AG11">
        <v>477</v>
      </c>
      <c r="AH11">
        <v>10</v>
      </c>
      <c r="AI11">
        <v>11</v>
      </c>
      <c r="AJ11">
        <v>3</v>
      </c>
      <c r="AK11">
        <v>10</v>
      </c>
      <c r="AL11">
        <v>12</v>
      </c>
      <c r="AM11">
        <v>213364</v>
      </c>
      <c r="AN11">
        <v>10</v>
      </c>
      <c r="AO11">
        <v>13</v>
      </c>
      <c r="AP11">
        <v>2</v>
      </c>
    </row>
    <row r="12" spans="1:42" x14ac:dyDescent="0.25">
      <c r="A12">
        <v>11</v>
      </c>
      <c r="B12">
        <v>0</v>
      </c>
      <c r="C12">
        <v>475</v>
      </c>
      <c r="D12">
        <v>11</v>
      </c>
      <c r="E12">
        <v>1</v>
      </c>
      <c r="F12">
        <v>1</v>
      </c>
      <c r="G12">
        <v>11</v>
      </c>
      <c r="H12">
        <v>2</v>
      </c>
      <c r="I12">
        <v>477</v>
      </c>
      <c r="J12">
        <v>11</v>
      </c>
      <c r="K12">
        <v>3</v>
      </c>
      <c r="L12">
        <v>3</v>
      </c>
      <c r="M12">
        <v>11</v>
      </c>
      <c r="N12">
        <v>4</v>
      </c>
      <c r="O12">
        <v>219612371</v>
      </c>
      <c r="P12">
        <v>11</v>
      </c>
      <c r="Q12">
        <v>5</v>
      </c>
      <c r="R12">
        <v>1</v>
      </c>
      <c r="S12">
        <v>11</v>
      </c>
      <c r="T12">
        <v>6</v>
      </c>
      <c r="U12">
        <v>219612372</v>
      </c>
      <c r="V12">
        <v>11</v>
      </c>
      <c r="W12">
        <v>7</v>
      </c>
      <c r="X12">
        <v>2</v>
      </c>
      <c r="Y12">
        <v>11</v>
      </c>
      <c r="Z12">
        <v>8</v>
      </c>
      <c r="AA12">
        <v>213673</v>
      </c>
      <c r="AB12">
        <v>11</v>
      </c>
      <c r="AC12">
        <v>9</v>
      </c>
      <c r="AD12">
        <v>1</v>
      </c>
      <c r="AE12">
        <v>11</v>
      </c>
      <c r="AF12">
        <v>10</v>
      </c>
      <c r="AG12">
        <v>477</v>
      </c>
      <c r="AH12">
        <v>11</v>
      </c>
      <c r="AI12">
        <v>11</v>
      </c>
      <c r="AJ12">
        <v>3</v>
      </c>
      <c r="AK12">
        <v>11</v>
      </c>
      <c r="AL12">
        <v>12</v>
      </c>
      <c r="AM12">
        <v>213364</v>
      </c>
      <c r="AN12">
        <v>11</v>
      </c>
      <c r="AO12">
        <v>13</v>
      </c>
      <c r="AP12">
        <v>2</v>
      </c>
    </row>
    <row r="13" spans="1:42" x14ac:dyDescent="0.25">
      <c r="A13">
        <v>12</v>
      </c>
      <c r="B13">
        <v>0</v>
      </c>
      <c r="C13">
        <v>475</v>
      </c>
      <c r="D13">
        <v>12</v>
      </c>
      <c r="E13">
        <v>1</v>
      </c>
      <c r="F13">
        <v>1</v>
      </c>
      <c r="G13">
        <v>12</v>
      </c>
      <c r="H13">
        <v>2</v>
      </c>
      <c r="I13">
        <v>477</v>
      </c>
      <c r="J13">
        <v>12</v>
      </c>
      <c r="K13">
        <v>3</v>
      </c>
      <c r="L13">
        <v>3</v>
      </c>
      <c r="M13">
        <v>12</v>
      </c>
      <c r="N13">
        <v>4</v>
      </c>
      <c r="O13">
        <v>219612371</v>
      </c>
      <c r="P13">
        <v>12</v>
      </c>
      <c r="Q13">
        <v>5</v>
      </c>
      <c r="R13">
        <v>1</v>
      </c>
      <c r="S13">
        <v>12</v>
      </c>
      <c r="T13">
        <v>6</v>
      </c>
      <c r="U13">
        <v>219612372</v>
      </c>
      <c r="V13">
        <v>12</v>
      </c>
      <c r="W13">
        <v>7</v>
      </c>
      <c r="X13">
        <v>2</v>
      </c>
      <c r="Y13">
        <v>12</v>
      </c>
      <c r="Z13">
        <v>8</v>
      </c>
      <c r="AA13">
        <v>213673</v>
      </c>
      <c r="AB13">
        <v>12</v>
      </c>
      <c r="AC13">
        <v>9</v>
      </c>
      <c r="AD13">
        <v>1</v>
      </c>
      <c r="AE13">
        <v>12</v>
      </c>
      <c r="AF13">
        <v>10</v>
      </c>
      <c r="AG13">
        <v>477</v>
      </c>
      <c r="AH13">
        <v>12</v>
      </c>
      <c r="AI13">
        <v>11</v>
      </c>
      <c r="AJ13">
        <v>3</v>
      </c>
      <c r="AK13">
        <v>12</v>
      </c>
      <c r="AL13">
        <v>12</v>
      </c>
      <c r="AM13">
        <v>213364</v>
      </c>
      <c r="AN13">
        <v>12</v>
      </c>
      <c r="AO13">
        <v>13</v>
      </c>
      <c r="AP13">
        <v>2</v>
      </c>
    </row>
    <row r="14" spans="1:42" x14ac:dyDescent="0.25">
      <c r="A14">
        <v>13</v>
      </c>
      <c r="B14">
        <v>0</v>
      </c>
      <c r="C14">
        <v>475</v>
      </c>
      <c r="D14">
        <v>13</v>
      </c>
      <c r="E14">
        <v>1</v>
      </c>
      <c r="F14">
        <v>1</v>
      </c>
      <c r="G14">
        <v>13</v>
      </c>
      <c r="H14">
        <v>2</v>
      </c>
      <c r="I14">
        <v>477</v>
      </c>
      <c r="J14">
        <v>13</v>
      </c>
      <c r="K14">
        <v>3</v>
      </c>
      <c r="L14">
        <v>3</v>
      </c>
      <c r="M14">
        <v>13</v>
      </c>
      <c r="N14">
        <v>4</v>
      </c>
      <c r="O14">
        <v>219612371</v>
      </c>
      <c r="P14">
        <v>13</v>
      </c>
      <c r="Q14">
        <v>5</v>
      </c>
      <c r="R14">
        <v>1</v>
      </c>
      <c r="S14">
        <v>13</v>
      </c>
      <c r="T14">
        <v>6</v>
      </c>
      <c r="U14">
        <v>219612372</v>
      </c>
      <c r="V14">
        <v>13</v>
      </c>
      <c r="W14">
        <v>7</v>
      </c>
      <c r="X14">
        <v>2</v>
      </c>
      <c r="Y14">
        <v>13</v>
      </c>
      <c r="Z14">
        <v>8</v>
      </c>
      <c r="AA14">
        <v>213673</v>
      </c>
      <c r="AB14">
        <v>13</v>
      </c>
      <c r="AC14">
        <v>9</v>
      </c>
      <c r="AD14">
        <v>1</v>
      </c>
      <c r="AE14">
        <v>13</v>
      </c>
      <c r="AF14">
        <v>10</v>
      </c>
      <c r="AG14">
        <v>477</v>
      </c>
      <c r="AH14">
        <v>13</v>
      </c>
      <c r="AI14">
        <v>11</v>
      </c>
      <c r="AJ14">
        <v>3</v>
      </c>
      <c r="AK14">
        <v>13</v>
      </c>
      <c r="AL14">
        <v>12</v>
      </c>
      <c r="AM14">
        <v>213364</v>
      </c>
      <c r="AN14">
        <v>13</v>
      </c>
      <c r="AO14">
        <v>13</v>
      </c>
      <c r="AP14">
        <v>2</v>
      </c>
    </row>
    <row r="15" spans="1:42" x14ac:dyDescent="0.25">
      <c r="A15">
        <v>14</v>
      </c>
      <c r="B15">
        <v>0</v>
      </c>
      <c r="C15">
        <v>475</v>
      </c>
      <c r="D15">
        <v>14</v>
      </c>
      <c r="E15">
        <v>1</v>
      </c>
      <c r="F15">
        <v>1</v>
      </c>
      <c r="G15">
        <v>14</v>
      </c>
      <c r="H15">
        <v>2</v>
      </c>
      <c r="I15">
        <v>477</v>
      </c>
      <c r="J15">
        <v>14</v>
      </c>
      <c r="K15">
        <v>3</v>
      </c>
      <c r="L15">
        <v>3</v>
      </c>
      <c r="M15">
        <v>14</v>
      </c>
      <c r="N15">
        <v>4</v>
      </c>
      <c r="O15">
        <v>219612371</v>
      </c>
      <c r="P15">
        <v>14</v>
      </c>
      <c r="Q15">
        <v>5</v>
      </c>
      <c r="R15">
        <v>1</v>
      </c>
      <c r="S15">
        <v>14</v>
      </c>
      <c r="T15">
        <v>6</v>
      </c>
      <c r="U15">
        <v>219612372</v>
      </c>
      <c r="V15">
        <v>14</v>
      </c>
      <c r="W15">
        <v>7</v>
      </c>
      <c r="X15">
        <v>2</v>
      </c>
      <c r="Y15">
        <v>14</v>
      </c>
      <c r="Z15">
        <v>8</v>
      </c>
      <c r="AA15">
        <v>213673</v>
      </c>
      <c r="AB15">
        <v>14</v>
      </c>
      <c r="AC15">
        <v>9</v>
      </c>
      <c r="AD15">
        <v>1</v>
      </c>
      <c r="AE15">
        <v>14</v>
      </c>
      <c r="AF15">
        <v>10</v>
      </c>
      <c r="AG15">
        <v>477</v>
      </c>
      <c r="AH15">
        <v>14</v>
      </c>
      <c r="AI15">
        <v>11</v>
      </c>
      <c r="AJ15">
        <v>3</v>
      </c>
      <c r="AK15">
        <v>14</v>
      </c>
      <c r="AL15">
        <v>12</v>
      </c>
      <c r="AM15">
        <v>213364</v>
      </c>
      <c r="AN15">
        <v>14</v>
      </c>
      <c r="AO15">
        <v>13</v>
      </c>
      <c r="AP15">
        <v>2</v>
      </c>
    </row>
    <row r="16" spans="1:42" x14ac:dyDescent="0.25">
      <c r="A16">
        <v>15</v>
      </c>
      <c r="B16">
        <v>0</v>
      </c>
      <c r="C16">
        <v>475</v>
      </c>
      <c r="D16">
        <v>15</v>
      </c>
      <c r="E16">
        <v>1</v>
      </c>
      <c r="F16">
        <v>1</v>
      </c>
      <c r="G16">
        <v>15</v>
      </c>
      <c r="H16">
        <v>2</v>
      </c>
      <c r="I16">
        <v>477</v>
      </c>
      <c r="J16">
        <v>15</v>
      </c>
      <c r="K16">
        <v>3</v>
      </c>
      <c r="L16">
        <v>3</v>
      </c>
      <c r="M16">
        <v>15</v>
      </c>
      <c r="N16">
        <v>4</v>
      </c>
      <c r="O16">
        <v>219612371</v>
      </c>
      <c r="P16">
        <v>15</v>
      </c>
      <c r="Q16">
        <v>5</v>
      </c>
      <c r="R16">
        <v>1</v>
      </c>
      <c r="S16">
        <v>15</v>
      </c>
      <c r="T16">
        <v>6</v>
      </c>
      <c r="U16">
        <v>219612372</v>
      </c>
      <c r="V16">
        <v>15</v>
      </c>
      <c r="W16">
        <v>7</v>
      </c>
      <c r="X16">
        <v>2</v>
      </c>
      <c r="Y16">
        <v>15</v>
      </c>
      <c r="Z16">
        <v>8</v>
      </c>
      <c r="AA16">
        <v>213673</v>
      </c>
      <c r="AB16">
        <v>15</v>
      </c>
      <c r="AC16">
        <v>9</v>
      </c>
      <c r="AD16">
        <v>1</v>
      </c>
      <c r="AE16">
        <v>15</v>
      </c>
      <c r="AF16">
        <v>10</v>
      </c>
      <c r="AG16">
        <v>477</v>
      </c>
      <c r="AH16">
        <v>15</v>
      </c>
      <c r="AI16">
        <v>11</v>
      </c>
      <c r="AJ16">
        <v>3</v>
      </c>
      <c r="AK16">
        <v>15</v>
      </c>
      <c r="AL16">
        <v>12</v>
      </c>
      <c r="AM16">
        <v>213364</v>
      </c>
      <c r="AN16">
        <v>15</v>
      </c>
      <c r="AO16">
        <v>13</v>
      </c>
      <c r="AP16">
        <v>2</v>
      </c>
    </row>
    <row r="17" spans="1:42" x14ac:dyDescent="0.25">
      <c r="A17">
        <v>16</v>
      </c>
      <c r="B17">
        <v>0</v>
      </c>
      <c r="C17">
        <v>475</v>
      </c>
      <c r="D17">
        <v>16</v>
      </c>
      <c r="E17">
        <v>1</v>
      </c>
      <c r="F17">
        <v>1</v>
      </c>
      <c r="G17">
        <v>16</v>
      </c>
      <c r="H17">
        <v>2</v>
      </c>
      <c r="I17">
        <v>477</v>
      </c>
      <c r="J17">
        <v>16</v>
      </c>
      <c r="K17">
        <v>3</v>
      </c>
      <c r="L17">
        <v>3</v>
      </c>
      <c r="M17">
        <v>16</v>
      </c>
      <c r="N17">
        <v>4</v>
      </c>
      <c r="O17">
        <v>219612371</v>
      </c>
      <c r="P17">
        <v>16</v>
      </c>
      <c r="Q17">
        <v>5</v>
      </c>
      <c r="R17">
        <v>1</v>
      </c>
      <c r="S17">
        <v>16</v>
      </c>
      <c r="T17">
        <v>6</v>
      </c>
      <c r="U17">
        <v>219612372</v>
      </c>
      <c r="V17">
        <v>16</v>
      </c>
      <c r="W17">
        <v>7</v>
      </c>
      <c r="X17">
        <v>2</v>
      </c>
      <c r="Y17">
        <v>16</v>
      </c>
      <c r="Z17">
        <v>8</v>
      </c>
      <c r="AA17">
        <v>213673</v>
      </c>
      <c r="AB17">
        <v>16</v>
      </c>
      <c r="AC17">
        <v>9</v>
      </c>
      <c r="AD17">
        <v>1</v>
      </c>
      <c r="AE17">
        <v>16</v>
      </c>
      <c r="AF17">
        <v>10</v>
      </c>
      <c r="AG17">
        <v>477</v>
      </c>
      <c r="AH17">
        <v>16</v>
      </c>
      <c r="AI17">
        <v>11</v>
      </c>
      <c r="AJ17">
        <v>3</v>
      </c>
      <c r="AK17">
        <v>16</v>
      </c>
      <c r="AL17">
        <v>12</v>
      </c>
      <c r="AM17">
        <v>213364</v>
      </c>
      <c r="AN17">
        <v>16</v>
      </c>
      <c r="AO17">
        <v>13</v>
      </c>
      <c r="AP17">
        <v>2</v>
      </c>
    </row>
    <row r="18" spans="1:42" x14ac:dyDescent="0.25">
      <c r="A18">
        <v>17</v>
      </c>
      <c r="B18">
        <v>0</v>
      </c>
      <c r="C18">
        <v>475</v>
      </c>
      <c r="D18">
        <v>17</v>
      </c>
      <c r="E18">
        <v>1</v>
      </c>
      <c r="F18">
        <v>1</v>
      </c>
      <c r="G18">
        <v>17</v>
      </c>
      <c r="H18">
        <v>2</v>
      </c>
      <c r="I18">
        <v>477</v>
      </c>
      <c r="J18">
        <v>17</v>
      </c>
      <c r="K18">
        <v>3</v>
      </c>
      <c r="L18">
        <v>3</v>
      </c>
      <c r="M18">
        <v>17</v>
      </c>
      <c r="N18">
        <v>4</v>
      </c>
      <c r="O18">
        <v>219612371</v>
      </c>
      <c r="P18">
        <v>17</v>
      </c>
      <c r="Q18">
        <v>5</v>
      </c>
      <c r="R18">
        <v>1</v>
      </c>
      <c r="S18">
        <v>17</v>
      </c>
      <c r="T18">
        <v>6</v>
      </c>
      <c r="U18">
        <v>219612372</v>
      </c>
      <c r="V18">
        <v>17</v>
      </c>
      <c r="W18">
        <v>7</v>
      </c>
      <c r="X18">
        <v>2</v>
      </c>
      <c r="Y18">
        <v>17</v>
      </c>
      <c r="Z18">
        <v>8</v>
      </c>
      <c r="AA18">
        <v>213673</v>
      </c>
      <c r="AB18">
        <v>17</v>
      </c>
      <c r="AC18">
        <v>9</v>
      </c>
      <c r="AD18">
        <v>1</v>
      </c>
      <c r="AE18">
        <v>17</v>
      </c>
      <c r="AF18">
        <v>10</v>
      </c>
      <c r="AG18">
        <v>477</v>
      </c>
      <c r="AH18">
        <v>17</v>
      </c>
      <c r="AI18">
        <v>11</v>
      </c>
      <c r="AJ18">
        <v>3</v>
      </c>
      <c r="AK18">
        <v>17</v>
      </c>
      <c r="AL18">
        <v>12</v>
      </c>
      <c r="AM18">
        <v>213364</v>
      </c>
      <c r="AN18">
        <v>17</v>
      </c>
      <c r="AO18">
        <v>13</v>
      </c>
      <c r="AP18">
        <v>2</v>
      </c>
    </row>
    <row r="19" spans="1:42" x14ac:dyDescent="0.25">
      <c r="A19">
        <v>18</v>
      </c>
      <c r="B19">
        <v>0</v>
      </c>
      <c r="C19">
        <v>475</v>
      </c>
      <c r="D19">
        <v>18</v>
      </c>
      <c r="E19">
        <v>1</v>
      </c>
      <c r="F19">
        <v>1</v>
      </c>
      <c r="G19">
        <v>18</v>
      </c>
      <c r="H19">
        <v>2</v>
      </c>
      <c r="I19">
        <v>477</v>
      </c>
      <c r="J19">
        <v>18</v>
      </c>
      <c r="K19">
        <v>3</v>
      </c>
      <c r="L19">
        <v>3</v>
      </c>
      <c r="M19">
        <v>18</v>
      </c>
      <c r="N19">
        <v>4</v>
      </c>
      <c r="O19">
        <v>219612371</v>
      </c>
      <c r="P19">
        <v>18</v>
      </c>
      <c r="Q19">
        <v>5</v>
      </c>
      <c r="R19">
        <v>1</v>
      </c>
      <c r="S19">
        <v>18</v>
      </c>
      <c r="T19">
        <v>6</v>
      </c>
      <c r="U19">
        <v>219612372</v>
      </c>
      <c r="V19">
        <v>18</v>
      </c>
      <c r="W19">
        <v>7</v>
      </c>
      <c r="X19">
        <v>2</v>
      </c>
      <c r="Y19">
        <v>18</v>
      </c>
      <c r="Z19">
        <v>8</v>
      </c>
      <c r="AA19">
        <v>213673</v>
      </c>
      <c r="AB19">
        <v>18</v>
      </c>
      <c r="AC19">
        <v>9</v>
      </c>
      <c r="AD19">
        <v>1</v>
      </c>
      <c r="AE19">
        <v>18</v>
      </c>
      <c r="AF19">
        <v>10</v>
      </c>
      <c r="AG19">
        <v>477</v>
      </c>
      <c r="AH19">
        <v>18</v>
      </c>
      <c r="AI19">
        <v>11</v>
      </c>
      <c r="AJ19">
        <v>3</v>
      </c>
      <c r="AK19">
        <v>18</v>
      </c>
      <c r="AL19">
        <v>12</v>
      </c>
      <c r="AM19">
        <v>213364</v>
      </c>
      <c r="AN19">
        <v>18</v>
      </c>
      <c r="AO19">
        <v>13</v>
      </c>
      <c r="AP19">
        <v>2</v>
      </c>
    </row>
    <row r="20" spans="1:42" x14ac:dyDescent="0.25">
      <c r="A20">
        <v>19</v>
      </c>
      <c r="B20">
        <v>0</v>
      </c>
      <c r="C20">
        <v>475</v>
      </c>
      <c r="D20">
        <v>19</v>
      </c>
      <c r="E20">
        <v>1</v>
      </c>
      <c r="F20">
        <v>1</v>
      </c>
      <c r="G20">
        <v>19</v>
      </c>
      <c r="H20">
        <v>2</v>
      </c>
      <c r="I20">
        <v>477</v>
      </c>
      <c r="J20">
        <v>19</v>
      </c>
      <c r="K20">
        <v>3</v>
      </c>
      <c r="L20">
        <v>3</v>
      </c>
      <c r="M20">
        <v>19</v>
      </c>
      <c r="N20">
        <v>4</v>
      </c>
      <c r="O20">
        <v>219612371</v>
      </c>
      <c r="P20">
        <v>19</v>
      </c>
      <c r="Q20">
        <v>5</v>
      </c>
      <c r="R20">
        <v>1</v>
      </c>
      <c r="S20">
        <v>19</v>
      </c>
      <c r="T20">
        <v>6</v>
      </c>
      <c r="U20">
        <v>219612372</v>
      </c>
      <c r="V20">
        <v>19</v>
      </c>
      <c r="W20">
        <v>7</v>
      </c>
      <c r="X20">
        <v>2</v>
      </c>
      <c r="Y20">
        <v>19</v>
      </c>
      <c r="Z20">
        <v>8</v>
      </c>
      <c r="AA20">
        <v>213673</v>
      </c>
      <c r="AB20">
        <v>19</v>
      </c>
      <c r="AC20">
        <v>9</v>
      </c>
      <c r="AD20">
        <v>1</v>
      </c>
      <c r="AE20">
        <v>19</v>
      </c>
      <c r="AF20">
        <v>10</v>
      </c>
      <c r="AG20">
        <v>477</v>
      </c>
      <c r="AH20">
        <v>19</v>
      </c>
      <c r="AI20">
        <v>11</v>
      </c>
      <c r="AJ20">
        <v>3</v>
      </c>
      <c r="AK20">
        <v>19</v>
      </c>
      <c r="AL20">
        <v>12</v>
      </c>
      <c r="AM20">
        <v>213364</v>
      </c>
      <c r="AN20">
        <v>19</v>
      </c>
      <c r="AO20">
        <v>13</v>
      </c>
      <c r="AP20">
        <v>2</v>
      </c>
    </row>
    <row r="21" spans="1:42" x14ac:dyDescent="0.25">
      <c r="A21">
        <v>20</v>
      </c>
      <c r="B21">
        <v>0</v>
      </c>
      <c r="C21">
        <v>475</v>
      </c>
      <c r="D21">
        <v>20</v>
      </c>
      <c r="E21">
        <v>1</v>
      </c>
      <c r="F21">
        <v>1</v>
      </c>
      <c r="G21">
        <v>20</v>
      </c>
      <c r="H21">
        <v>2</v>
      </c>
      <c r="I21">
        <v>477</v>
      </c>
      <c r="J21">
        <v>20</v>
      </c>
      <c r="K21">
        <v>3</v>
      </c>
      <c r="L21">
        <v>3</v>
      </c>
      <c r="M21">
        <v>20</v>
      </c>
      <c r="N21">
        <v>4</v>
      </c>
      <c r="O21">
        <v>219612371</v>
      </c>
      <c r="P21">
        <v>20</v>
      </c>
      <c r="Q21">
        <v>5</v>
      </c>
      <c r="R21">
        <v>1</v>
      </c>
      <c r="S21">
        <v>20</v>
      </c>
      <c r="T21">
        <v>6</v>
      </c>
      <c r="U21">
        <v>219612372</v>
      </c>
      <c r="V21">
        <v>20</v>
      </c>
      <c r="W21">
        <v>7</v>
      </c>
      <c r="X21">
        <v>2</v>
      </c>
      <c r="Y21">
        <v>20</v>
      </c>
      <c r="Z21">
        <v>8</v>
      </c>
      <c r="AA21">
        <v>213673</v>
      </c>
      <c r="AB21">
        <v>20</v>
      </c>
      <c r="AC21">
        <v>9</v>
      </c>
      <c r="AD21">
        <v>1</v>
      </c>
      <c r="AE21">
        <v>20</v>
      </c>
      <c r="AF21">
        <v>10</v>
      </c>
      <c r="AG21">
        <v>477</v>
      </c>
      <c r="AH21">
        <v>20</v>
      </c>
      <c r="AI21">
        <v>11</v>
      </c>
      <c r="AJ21">
        <v>3</v>
      </c>
      <c r="AK21">
        <v>20</v>
      </c>
      <c r="AL21">
        <v>12</v>
      </c>
      <c r="AM21">
        <v>213364</v>
      </c>
      <c r="AN21">
        <v>20</v>
      </c>
      <c r="AO21">
        <v>13</v>
      </c>
      <c r="AP21">
        <v>2</v>
      </c>
    </row>
    <row r="22" spans="1:42" x14ac:dyDescent="0.25">
      <c r="A22">
        <v>21</v>
      </c>
      <c r="B22">
        <v>0</v>
      </c>
      <c r="C22">
        <v>475</v>
      </c>
      <c r="D22">
        <v>21</v>
      </c>
      <c r="E22">
        <v>1</v>
      </c>
      <c r="F22">
        <v>1</v>
      </c>
      <c r="G22">
        <v>21</v>
      </c>
      <c r="H22">
        <v>2</v>
      </c>
      <c r="I22">
        <v>477</v>
      </c>
      <c r="J22">
        <v>21</v>
      </c>
      <c r="K22">
        <v>3</v>
      </c>
      <c r="L22">
        <v>3</v>
      </c>
      <c r="M22">
        <v>21</v>
      </c>
      <c r="N22">
        <v>4</v>
      </c>
      <c r="O22">
        <v>219612371</v>
      </c>
      <c r="P22">
        <v>21</v>
      </c>
      <c r="Q22">
        <v>5</v>
      </c>
      <c r="R22">
        <v>1</v>
      </c>
      <c r="S22">
        <v>21</v>
      </c>
      <c r="T22">
        <v>6</v>
      </c>
      <c r="U22">
        <v>219612372</v>
      </c>
      <c r="V22">
        <v>21</v>
      </c>
      <c r="W22">
        <v>7</v>
      </c>
      <c r="X22">
        <v>2</v>
      </c>
      <c r="Y22">
        <v>21</v>
      </c>
      <c r="Z22">
        <v>8</v>
      </c>
      <c r="AA22">
        <v>213673</v>
      </c>
      <c r="AB22">
        <v>21</v>
      </c>
      <c r="AC22">
        <v>9</v>
      </c>
      <c r="AD22">
        <v>1</v>
      </c>
      <c r="AE22">
        <v>21</v>
      </c>
      <c r="AF22">
        <v>10</v>
      </c>
      <c r="AG22">
        <v>477</v>
      </c>
      <c r="AH22">
        <v>21</v>
      </c>
      <c r="AI22">
        <v>11</v>
      </c>
      <c r="AJ22">
        <v>3</v>
      </c>
      <c r="AK22">
        <v>21</v>
      </c>
      <c r="AL22">
        <v>12</v>
      </c>
      <c r="AM22">
        <v>213364</v>
      </c>
      <c r="AN22">
        <v>21</v>
      </c>
      <c r="AO22">
        <v>13</v>
      </c>
      <c r="AP22">
        <v>2</v>
      </c>
    </row>
    <row r="23" spans="1:42" x14ac:dyDescent="0.25">
      <c r="A23">
        <v>22</v>
      </c>
      <c r="B23">
        <v>0</v>
      </c>
      <c r="C23">
        <v>475</v>
      </c>
      <c r="D23">
        <v>22</v>
      </c>
      <c r="E23">
        <v>1</v>
      </c>
      <c r="F23">
        <v>1</v>
      </c>
      <c r="G23">
        <v>22</v>
      </c>
      <c r="H23">
        <v>2</v>
      </c>
      <c r="I23">
        <v>477</v>
      </c>
      <c r="J23">
        <v>22</v>
      </c>
      <c r="K23">
        <v>3</v>
      </c>
      <c r="L23">
        <v>3</v>
      </c>
      <c r="M23">
        <v>22</v>
      </c>
      <c r="N23">
        <v>4</v>
      </c>
      <c r="O23">
        <v>219612371</v>
      </c>
      <c r="P23">
        <v>22</v>
      </c>
      <c r="Q23">
        <v>5</v>
      </c>
      <c r="R23">
        <v>1</v>
      </c>
      <c r="S23">
        <v>22</v>
      </c>
      <c r="T23">
        <v>6</v>
      </c>
      <c r="U23">
        <v>219612372</v>
      </c>
      <c r="V23">
        <v>22</v>
      </c>
      <c r="W23">
        <v>7</v>
      </c>
      <c r="X23">
        <v>2</v>
      </c>
      <c r="Y23">
        <v>22</v>
      </c>
      <c r="Z23">
        <v>8</v>
      </c>
      <c r="AA23">
        <v>213673</v>
      </c>
      <c r="AB23">
        <v>22</v>
      </c>
      <c r="AC23">
        <v>9</v>
      </c>
      <c r="AD23">
        <v>1</v>
      </c>
      <c r="AE23">
        <v>22</v>
      </c>
      <c r="AF23">
        <v>10</v>
      </c>
      <c r="AG23">
        <v>477</v>
      </c>
      <c r="AH23">
        <v>22</v>
      </c>
      <c r="AI23">
        <v>11</v>
      </c>
      <c r="AJ23">
        <v>3</v>
      </c>
      <c r="AK23">
        <v>22</v>
      </c>
      <c r="AL23">
        <v>12</v>
      </c>
      <c r="AM23">
        <v>213364</v>
      </c>
      <c r="AN23">
        <v>22</v>
      </c>
      <c r="AO23">
        <v>13</v>
      </c>
      <c r="AP23">
        <v>2</v>
      </c>
    </row>
    <row r="24" spans="1:42" x14ac:dyDescent="0.25">
      <c r="A24">
        <v>23</v>
      </c>
      <c r="B24">
        <v>0</v>
      </c>
      <c r="C24">
        <v>475</v>
      </c>
      <c r="D24">
        <v>23</v>
      </c>
      <c r="E24">
        <v>1</v>
      </c>
      <c r="F24">
        <v>1</v>
      </c>
      <c r="G24">
        <v>23</v>
      </c>
      <c r="H24">
        <v>2</v>
      </c>
      <c r="I24">
        <v>477</v>
      </c>
      <c r="J24">
        <v>23</v>
      </c>
      <c r="K24">
        <v>3</v>
      </c>
      <c r="L24">
        <v>3</v>
      </c>
      <c r="M24">
        <v>23</v>
      </c>
      <c r="N24">
        <v>4</v>
      </c>
      <c r="O24">
        <v>219612371</v>
      </c>
      <c r="P24">
        <v>23</v>
      </c>
      <c r="Q24">
        <v>5</v>
      </c>
      <c r="R24">
        <v>1</v>
      </c>
      <c r="S24">
        <v>23</v>
      </c>
      <c r="T24">
        <v>6</v>
      </c>
      <c r="U24">
        <v>219612372</v>
      </c>
      <c r="V24">
        <v>23</v>
      </c>
      <c r="W24">
        <v>7</v>
      </c>
      <c r="X24">
        <v>2</v>
      </c>
      <c r="Y24">
        <v>23</v>
      </c>
      <c r="Z24">
        <v>8</v>
      </c>
      <c r="AA24">
        <v>213673</v>
      </c>
      <c r="AB24">
        <v>23</v>
      </c>
      <c r="AC24">
        <v>9</v>
      </c>
      <c r="AD24">
        <v>1</v>
      </c>
      <c r="AE24">
        <v>23</v>
      </c>
      <c r="AF24">
        <v>10</v>
      </c>
      <c r="AG24">
        <v>477</v>
      </c>
      <c r="AH24">
        <v>23</v>
      </c>
      <c r="AI24">
        <v>11</v>
      </c>
      <c r="AJ24">
        <v>3</v>
      </c>
      <c r="AK24">
        <v>23</v>
      </c>
      <c r="AL24">
        <v>12</v>
      </c>
      <c r="AM24">
        <v>213364</v>
      </c>
      <c r="AN24">
        <v>23</v>
      </c>
      <c r="AO24">
        <v>13</v>
      </c>
      <c r="AP24">
        <v>2</v>
      </c>
    </row>
    <row r="25" spans="1:42" x14ac:dyDescent="0.25">
      <c r="A25">
        <v>24</v>
      </c>
      <c r="B25">
        <v>0</v>
      </c>
      <c r="C25">
        <v>475</v>
      </c>
      <c r="D25">
        <v>24</v>
      </c>
      <c r="E25">
        <v>1</v>
      </c>
      <c r="F25">
        <v>1</v>
      </c>
      <c r="G25">
        <v>24</v>
      </c>
      <c r="H25">
        <v>2</v>
      </c>
      <c r="I25">
        <v>477</v>
      </c>
      <c r="J25">
        <v>24</v>
      </c>
      <c r="K25">
        <v>3</v>
      </c>
      <c r="L25">
        <v>3</v>
      </c>
      <c r="M25">
        <v>24</v>
      </c>
      <c r="N25">
        <v>4</v>
      </c>
      <c r="O25">
        <v>219612371</v>
      </c>
      <c r="P25">
        <v>24</v>
      </c>
      <c r="Q25">
        <v>5</v>
      </c>
      <c r="R25">
        <v>1</v>
      </c>
      <c r="S25">
        <v>24</v>
      </c>
      <c r="T25">
        <v>6</v>
      </c>
      <c r="U25">
        <v>219612372</v>
      </c>
      <c r="V25">
        <v>24</v>
      </c>
      <c r="W25">
        <v>7</v>
      </c>
      <c r="X25">
        <v>2</v>
      </c>
      <c r="Y25">
        <v>24</v>
      </c>
      <c r="Z25">
        <v>8</v>
      </c>
      <c r="AA25">
        <v>213673</v>
      </c>
      <c r="AB25">
        <v>24</v>
      </c>
      <c r="AC25">
        <v>9</v>
      </c>
      <c r="AD25">
        <v>1</v>
      </c>
      <c r="AE25">
        <v>24</v>
      </c>
      <c r="AF25">
        <v>10</v>
      </c>
      <c r="AG25">
        <v>477</v>
      </c>
      <c r="AH25">
        <v>24</v>
      </c>
      <c r="AI25">
        <v>11</v>
      </c>
      <c r="AJ25">
        <v>3</v>
      </c>
      <c r="AK25">
        <v>24</v>
      </c>
      <c r="AL25">
        <v>12</v>
      </c>
      <c r="AM25">
        <v>213364</v>
      </c>
      <c r="AN25">
        <v>24</v>
      </c>
      <c r="AO25">
        <v>13</v>
      </c>
      <c r="AP25">
        <v>2</v>
      </c>
    </row>
    <row r="26" spans="1:42" x14ac:dyDescent="0.25">
      <c r="A26">
        <v>25</v>
      </c>
      <c r="B26">
        <v>0</v>
      </c>
      <c r="C26">
        <v>475</v>
      </c>
      <c r="D26">
        <v>25</v>
      </c>
      <c r="E26">
        <v>1</v>
      </c>
      <c r="F26">
        <v>1</v>
      </c>
      <c r="G26">
        <v>25</v>
      </c>
      <c r="H26">
        <v>2</v>
      </c>
      <c r="I26">
        <v>477</v>
      </c>
      <c r="J26">
        <v>25</v>
      </c>
      <c r="K26">
        <v>3</v>
      </c>
      <c r="L26">
        <v>3</v>
      </c>
      <c r="M26">
        <v>25</v>
      </c>
      <c r="N26">
        <v>4</v>
      </c>
      <c r="O26">
        <v>219612371</v>
      </c>
      <c r="P26">
        <v>25</v>
      </c>
      <c r="Q26">
        <v>5</v>
      </c>
      <c r="R26">
        <v>1</v>
      </c>
      <c r="S26">
        <v>25</v>
      </c>
      <c r="T26">
        <v>6</v>
      </c>
      <c r="U26">
        <v>219612372</v>
      </c>
      <c r="V26">
        <v>25</v>
      </c>
      <c r="W26">
        <v>7</v>
      </c>
      <c r="X26">
        <v>2</v>
      </c>
      <c r="Y26">
        <v>25</v>
      </c>
      <c r="Z26">
        <v>8</v>
      </c>
      <c r="AA26">
        <v>213673</v>
      </c>
      <c r="AB26">
        <v>25</v>
      </c>
      <c r="AC26">
        <v>9</v>
      </c>
      <c r="AD26">
        <v>1</v>
      </c>
      <c r="AE26">
        <v>25</v>
      </c>
      <c r="AF26">
        <v>10</v>
      </c>
      <c r="AG26">
        <v>477</v>
      </c>
      <c r="AH26">
        <v>25</v>
      </c>
      <c r="AI26">
        <v>11</v>
      </c>
      <c r="AJ26">
        <v>3</v>
      </c>
      <c r="AK26">
        <v>25</v>
      </c>
      <c r="AL26">
        <v>12</v>
      </c>
      <c r="AM26">
        <v>213364</v>
      </c>
      <c r="AN26">
        <v>25</v>
      </c>
      <c r="AO26">
        <v>13</v>
      </c>
      <c r="AP26">
        <v>2</v>
      </c>
    </row>
    <row r="27" spans="1:42" x14ac:dyDescent="0.25">
      <c r="A27">
        <v>26</v>
      </c>
      <c r="B27">
        <v>0</v>
      </c>
      <c r="C27">
        <v>475</v>
      </c>
      <c r="D27">
        <v>26</v>
      </c>
      <c r="E27">
        <v>1</v>
      </c>
      <c r="F27">
        <v>1</v>
      </c>
      <c r="G27">
        <v>26</v>
      </c>
      <c r="H27">
        <v>2</v>
      </c>
      <c r="I27">
        <v>477</v>
      </c>
      <c r="J27">
        <v>26</v>
      </c>
      <c r="K27">
        <v>3</v>
      </c>
      <c r="L27">
        <v>3</v>
      </c>
      <c r="M27">
        <v>26</v>
      </c>
      <c r="N27">
        <v>4</v>
      </c>
      <c r="O27">
        <v>219612371</v>
      </c>
      <c r="P27">
        <v>26</v>
      </c>
      <c r="Q27">
        <v>5</v>
      </c>
      <c r="R27">
        <v>1</v>
      </c>
      <c r="S27">
        <v>26</v>
      </c>
      <c r="T27">
        <v>6</v>
      </c>
      <c r="U27">
        <v>219612372</v>
      </c>
      <c r="V27">
        <v>26</v>
      </c>
      <c r="W27">
        <v>7</v>
      </c>
      <c r="X27">
        <v>2</v>
      </c>
      <c r="Y27">
        <v>26</v>
      </c>
      <c r="Z27">
        <v>8</v>
      </c>
      <c r="AA27">
        <v>213673</v>
      </c>
      <c r="AB27">
        <v>26</v>
      </c>
      <c r="AC27">
        <v>9</v>
      </c>
      <c r="AD27">
        <v>1</v>
      </c>
      <c r="AE27">
        <v>26</v>
      </c>
      <c r="AF27">
        <v>10</v>
      </c>
      <c r="AG27">
        <v>477</v>
      </c>
      <c r="AH27">
        <v>26</v>
      </c>
      <c r="AI27">
        <v>11</v>
      </c>
      <c r="AJ27">
        <v>3</v>
      </c>
      <c r="AK27">
        <v>26</v>
      </c>
      <c r="AL27">
        <v>12</v>
      </c>
      <c r="AM27">
        <v>213364</v>
      </c>
      <c r="AN27">
        <v>26</v>
      </c>
      <c r="AO27">
        <v>13</v>
      </c>
      <c r="AP27">
        <v>2</v>
      </c>
    </row>
    <row r="28" spans="1:42" x14ac:dyDescent="0.25">
      <c r="A28">
        <v>27</v>
      </c>
      <c r="B28">
        <v>0</v>
      </c>
      <c r="C28">
        <v>475</v>
      </c>
      <c r="D28">
        <v>27</v>
      </c>
      <c r="E28">
        <v>1</v>
      </c>
      <c r="F28">
        <v>1</v>
      </c>
      <c r="G28">
        <v>27</v>
      </c>
      <c r="H28">
        <v>2</v>
      </c>
      <c r="I28">
        <v>477</v>
      </c>
      <c r="J28">
        <v>27</v>
      </c>
      <c r="K28">
        <v>3</v>
      </c>
      <c r="L28">
        <v>3</v>
      </c>
      <c r="M28">
        <v>27</v>
      </c>
      <c r="N28">
        <v>4</v>
      </c>
      <c r="O28">
        <v>219612371</v>
      </c>
      <c r="P28">
        <v>27</v>
      </c>
      <c r="Q28">
        <v>5</v>
      </c>
      <c r="R28">
        <v>1</v>
      </c>
      <c r="S28">
        <v>27</v>
      </c>
      <c r="T28">
        <v>6</v>
      </c>
      <c r="U28">
        <v>219612372</v>
      </c>
      <c r="V28">
        <v>27</v>
      </c>
      <c r="W28">
        <v>7</v>
      </c>
      <c r="X28">
        <v>2</v>
      </c>
      <c r="Y28">
        <v>27</v>
      </c>
      <c r="Z28">
        <v>8</v>
      </c>
      <c r="AA28">
        <v>213673</v>
      </c>
      <c r="AB28">
        <v>27</v>
      </c>
      <c r="AC28">
        <v>9</v>
      </c>
      <c r="AD28">
        <v>1</v>
      </c>
      <c r="AE28">
        <v>27</v>
      </c>
      <c r="AF28">
        <v>10</v>
      </c>
      <c r="AG28">
        <v>477</v>
      </c>
      <c r="AH28">
        <v>27</v>
      </c>
      <c r="AI28">
        <v>11</v>
      </c>
      <c r="AJ28">
        <v>3</v>
      </c>
      <c r="AK28">
        <v>27</v>
      </c>
      <c r="AL28">
        <v>12</v>
      </c>
      <c r="AM28">
        <v>213364</v>
      </c>
      <c r="AN28">
        <v>27</v>
      </c>
      <c r="AO28">
        <v>13</v>
      </c>
      <c r="AP28">
        <v>2</v>
      </c>
    </row>
    <row r="29" spans="1:42" x14ac:dyDescent="0.25">
      <c r="A29">
        <v>28</v>
      </c>
      <c r="B29">
        <v>0</v>
      </c>
      <c r="C29">
        <v>475</v>
      </c>
      <c r="D29">
        <v>28</v>
      </c>
      <c r="E29">
        <v>1</v>
      </c>
      <c r="F29">
        <v>1</v>
      </c>
      <c r="G29">
        <v>28</v>
      </c>
      <c r="H29">
        <v>2</v>
      </c>
      <c r="I29">
        <v>477</v>
      </c>
      <c r="J29">
        <v>28</v>
      </c>
      <c r="K29">
        <v>3</v>
      </c>
      <c r="L29">
        <v>3</v>
      </c>
      <c r="M29">
        <v>28</v>
      </c>
      <c r="N29">
        <v>4</v>
      </c>
      <c r="O29">
        <v>219612371</v>
      </c>
      <c r="P29">
        <v>28</v>
      </c>
      <c r="Q29">
        <v>5</v>
      </c>
      <c r="R29">
        <v>1</v>
      </c>
      <c r="S29">
        <v>28</v>
      </c>
      <c r="T29">
        <v>6</v>
      </c>
      <c r="U29">
        <v>219612372</v>
      </c>
      <c r="V29">
        <v>28</v>
      </c>
      <c r="W29">
        <v>7</v>
      </c>
      <c r="X29">
        <v>2</v>
      </c>
      <c r="Y29">
        <v>28</v>
      </c>
      <c r="Z29">
        <v>8</v>
      </c>
      <c r="AA29">
        <v>213673</v>
      </c>
      <c r="AB29">
        <v>28</v>
      </c>
      <c r="AC29">
        <v>9</v>
      </c>
      <c r="AD29">
        <v>1</v>
      </c>
      <c r="AE29">
        <v>28</v>
      </c>
      <c r="AF29">
        <v>10</v>
      </c>
      <c r="AG29">
        <v>477</v>
      </c>
      <c r="AH29">
        <v>28</v>
      </c>
      <c r="AI29">
        <v>11</v>
      </c>
      <c r="AJ29">
        <v>3</v>
      </c>
      <c r="AK29">
        <v>28</v>
      </c>
      <c r="AL29">
        <v>12</v>
      </c>
      <c r="AM29">
        <v>213364</v>
      </c>
      <c r="AN29">
        <v>28</v>
      </c>
      <c r="AO29">
        <v>13</v>
      </c>
      <c r="AP29">
        <v>2</v>
      </c>
    </row>
    <row r="30" spans="1:42" x14ac:dyDescent="0.25">
      <c r="A30">
        <v>29</v>
      </c>
      <c r="B30">
        <v>0</v>
      </c>
      <c r="C30">
        <v>475</v>
      </c>
      <c r="D30">
        <v>29</v>
      </c>
      <c r="E30">
        <v>1</v>
      </c>
      <c r="F30">
        <v>1</v>
      </c>
      <c r="G30">
        <v>29</v>
      </c>
      <c r="H30">
        <v>2</v>
      </c>
      <c r="I30">
        <v>477</v>
      </c>
      <c r="J30">
        <v>29</v>
      </c>
      <c r="K30">
        <v>3</v>
      </c>
      <c r="L30">
        <v>3</v>
      </c>
      <c r="M30">
        <v>29</v>
      </c>
      <c r="N30">
        <v>4</v>
      </c>
      <c r="O30">
        <v>219612371</v>
      </c>
      <c r="P30">
        <v>29</v>
      </c>
      <c r="Q30">
        <v>5</v>
      </c>
      <c r="R30">
        <v>1</v>
      </c>
      <c r="S30">
        <v>29</v>
      </c>
      <c r="T30">
        <v>6</v>
      </c>
      <c r="U30">
        <v>219612372</v>
      </c>
      <c r="V30">
        <v>29</v>
      </c>
      <c r="W30">
        <v>7</v>
      </c>
      <c r="X30">
        <v>2</v>
      </c>
      <c r="Y30">
        <v>29</v>
      </c>
      <c r="Z30">
        <v>8</v>
      </c>
      <c r="AA30">
        <v>213673</v>
      </c>
      <c r="AB30">
        <v>29</v>
      </c>
      <c r="AC30">
        <v>9</v>
      </c>
      <c r="AD30">
        <v>1</v>
      </c>
      <c r="AE30">
        <v>29</v>
      </c>
      <c r="AF30">
        <v>10</v>
      </c>
      <c r="AG30">
        <v>477</v>
      </c>
      <c r="AH30">
        <v>29</v>
      </c>
      <c r="AI30">
        <v>11</v>
      </c>
      <c r="AJ30">
        <v>3</v>
      </c>
      <c r="AK30">
        <v>29</v>
      </c>
      <c r="AL30">
        <v>12</v>
      </c>
      <c r="AM30">
        <v>213364</v>
      </c>
      <c r="AN30">
        <v>29</v>
      </c>
      <c r="AO30">
        <v>13</v>
      </c>
      <c r="AP30">
        <v>2</v>
      </c>
    </row>
    <row r="31" spans="1:42" x14ac:dyDescent="0.25">
      <c r="A31">
        <v>30</v>
      </c>
      <c r="B31">
        <v>0</v>
      </c>
      <c r="C31">
        <v>475</v>
      </c>
      <c r="D31">
        <v>30</v>
      </c>
      <c r="E31">
        <v>1</v>
      </c>
      <c r="F31">
        <v>1</v>
      </c>
      <c r="G31">
        <v>30</v>
      </c>
      <c r="H31">
        <v>2</v>
      </c>
      <c r="I31">
        <v>477</v>
      </c>
      <c r="J31">
        <v>30</v>
      </c>
      <c r="K31">
        <v>3</v>
      </c>
      <c r="L31">
        <v>3</v>
      </c>
      <c r="M31">
        <v>30</v>
      </c>
      <c r="N31">
        <v>4</v>
      </c>
      <c r="O31">
        <v>219612371</v>
      </c>
      <c r="P31">
        <v>30</v>
      </c>
      <c r="Q31">
        <v>5</v>
      </c>
      <c r="R31">
        <v>1</v>
      </c>
      <c r="S31">
        <v>30</v>
      </c>
      <c r="T31">
        <v>6</v>
      </c>
      <c r="U31">
        <v>219612372</v>
      </c>
      <c r="V31">
        <v>30</v>
      </c>
      <c r="W31">
        <v>7</v>
      </c>
      <c r="X31">
        <v>2</v>
      </c>
      <c r="Y31">
        <v>30</v>
      </c>
      <c r="Z31">
        <v>8</v>
      </c>
      <c r="AA31">
        <v>213673</v>
      </c>
      <c r="AB31">
        <v>30</v>
      </c>
      <c r="AC31">
        <v>9</v>
      </c>
      <c r="AD31">
        <v>1</v>
      </c>
      <c r="AE31">
        <v>30</v>
      </c>
      <c r="AF31">
        <v>10</v>
      </c>
      <c r="AG31">
        <v>477</v>
      </c>
      <c r="AH31">
        <v>30</v>
      </c>
      <c r="AI31">
        <v>11</v>
      </c>
      <c r="AJ31">
        <v>3</v>
      </c>
      <c r="AK31">
        <v>30</v>
      </c>
      <c r="AL31">
        <v>12</v>
      </c>
      <c r="AM31">
        <v>213364</v>
      </c>
      <c r="AN31">
        <v>30</v>
      </c>
      <c r="AO31">
        <v>13</v>
      </c>
      <c r="AP31">
        <v>2</v>
      </c>
    </row>
    <row r="32" spans="1:42" x14ac:dyDescent="0.25">
      <c r="A32">
        <v>31</v>
      </c>
      <c r="B32">
        <v>0</v>
      </c>
      <c r="C32">
        <v>475</v>
      </c>
      <c r="D32">
        <v>31</v>
      </c>
      <c r="E32">
        <v>1</v>
      </c>
      <c r="F32">
        <v>1</v>
      </c>
      <c r="G32">
        <v>31</v>
      </c>
      <c r="H32">
        <v>2</v>
      </c>
      <c r="I32">
        <v>477</v>
      </c>
      <c r="J32">
        <v>31</v>
      </c>
      <c r="K32">
        <v>3</v>
      </c>
      <c r="L32">
        <v>3</v>
      </c>
      <c r="M32">
        <v>31</v>
      </c>
      <c r="N32">
        <v>4</v>
      </c>
      <c r="O32">
        <v>219612371</v>
      </c>
      <c r="P32">
        <v>31</v>
      </c>
      <c r="Q32">
        <v>5</v>
      </c>
      <c r="R32">
        <v>1</v>
      </c>
      <c r="S32">
        <v>31</v>
      </c>
      <c r="T32">
        <v>6</v>
      </c>
      <c r="U32">
        <v>219612372</v>
      </c>
      <c r="V32">
        <v>31</v>
      </c>
      <c r="W32">
        <v>7</v>
      </c>
      <c r="X32">
        <v>2</v>
      </c>
      <c r="Y32">
        <v>31</v>
      </c>
      <c r="Z32">
        <v>8</v>
      </c>
      <c r="AA32">
        <v>213673</v>
      </c>
      <c r="AB32">
        <v>31</v>
      </c>
      <c r="AC32">
        <v>9</v>
      </c>
      <c r="AD32">
        <v>1</v>
      </c>
      <c r="AE32">
        <v>31</v>
      </c>
      <c r="AF32">
        <v>10</v>
      </c>
      <c r="AG32">
        <v>477</v>
      </c>
      <c r="AH32">
        <v>31</v>
      </c>
      <c r="AI32">
        <v>11</v>
      </c>
      <c r="AJ32">
        <v>3</v>
      </c>
      <c r="AK32">
        <v>31</v>
      </c>
      <c r="AL32">
        <v>12</v>
      </c>
      <c r="AM32">
        <v>213364</v>
      </c>
      <c r="AN32">
        <v>31</v>
      </c>
      <c r="AO32">
        <v>13</v>
      </c>
      <c r="AP32">
        <v>2</v>
      </c>
    </row>
    <row r="33" spans="1:42" x14ac:dyDescent="0.25">
      <c r="A33">
        <v>32</v>
      </c>
      <c r="B33">
        <v>0</v>
      </c>
      <c r="C33">
        <v>475</v>
      </c>
      <c r="D33">
        <v>32</v>
      </c>
      <c r="E33">
        <v>1</v>
      </c>
      <c r="F33">
        <v>1</v>
      </c>
      <c r="G33">
        <v>32</v>
      </c>
      <c r="H33">
        <v>2</v>
      </c>
      <c r="I33">
        <v>477</v>
      </c>
      <c r="J33">
        <v>32</v>
      </c>
      <c r="K33">
        <v>3</v>
      </c>
      <c r="L33">
        <v>3</v>
      </c>
      <c r="M33">
        <v>32</v>
      </c>
      <c r="N33">
        <v>4</v>
      </c>
      <c r="O33">
        <v>219612371</v>
      </c>
      <c r="P33">
        <v>32</v>
      </c>
      <c r="Q33">
        <v>5</v>
      </c>
      <c r="R33">
        <v>1</v>
      </c>
      <c r="S33">
        <v>32</v>
      </c>
      <c r="T33">
        <v>6</v>
      </c>
      <c r="U33">
        <v>219612372</v>
      </c>
      <c r="V33">
        <v>32</v>
      </c>
      <c r="W33">
        <v>7</v>
      </c>
      <c r="X33">
        <v>2</v>
      </c>
      <c r="Y33">
        <v>32</v>
      </c>
      <c r="Z33">
        <v>8</v>
      </c>
      <c r="AA33">
        <v>213673</v>
      </c>
      <c r="AB33">
        <v>32</v>
      </c>
      <c r="AC33">
        <v>9</v>
      </c>
      <c r="AD33">
        <v>1</v>
      </c>
      <c r="AE33">
        <v>32</v>
      </c>
      <c r="AF33">
        <v>10</v>
      </c>
      <c r="AG33">
        <v>477</v>
      </c>
      <c r="AH33">
        <v>32</v>
      </c>
      <c r="AI33">
        <v>11</v>
      </c>
      <c r="AJ33">
        <v>3</v>
      </c>
      <c r="AK33">
        <v>32</v>
      </c>
      <c r="AL33">
        <v>12</v>
      </c>
      <c r="AM33">
        <v>213364</v>
      </c>
      <c r="AN33">
        <v>32</v>
      </c>
      <c r="AO33">
        <v>13</v>
      </c>
      <c r="AP33">
        <v>2</v>
      </c>
    </row>
    <row r="34" spans="1:42" x14ac:dyDescent="0.25">
      <c r="A34">
        <v>33</v>
      </c>
      <c r="B34">
        <v>0</v>
      </c>
      <c r="C34">
        <v>475</v>
      </c>
      <c r="D34">
        <v>33</v>
      </c>
      <c r="E34">
        <v>1</v>
      </c>
      <c r="F34">
        <v>1</v>
      </c>
      <c r="G34">
        <v>33</v>
      </c>
      <c r="H34">
        <v>2</v>
      </c>
      <c r="I34">
        <v>477</v>
      </c>
      <c r="J34">
        <v>33</v>
      </c>
      <c r="K34">
        <v>3</v>
      </c>
      <c r="L34">
        <v>3</v>
      </c>
      <c r="M34">
        <v>33</v>
      </c>
      <c r="N34">
        <v>4</v>
      </c>
      <c r="O34">
        <v>219612371</v>
      </c>
      <c r="P34">
        <v>33</v>
      </c>
      <c r="Q34">
        <v>5</v>
      </c>
      <c r="R34">
        <v>1</v>
      </c>
      <c r="S34">
        <v>33</v>
      </c>
      <c r="T34">
        <v>6</v>
      </c>
      <c r="U34">
        <v>219612372</v>
      </c>
      <c r="V34">
        <v>33</v>
      </c>
      <c r="W34">
        <v>7</v>
      </c>
      <c r="X34">
        <v>2</v>
      </c>
      <c r="Y34">
        <v>33</v>
      </c>
      <c r="Z34">
        <v>8</v>
      </c>
      <c r="AA34">
        <v>213673</v>
      </c>
      <c r="AB34">
        <v>33</v>
      </c>
      <c r="AC34">
        <v>9</v>
      </c>
      <c r="AD34">
        <v>1</v>
      </c>
      <c r="AE34">
        <v>33</v>
      </c>
      <c r="AF34">
        <v>10</v>
      </c>
      <c r="AG34">
        <v>477</v>
      </c>
      <c r="AH34">
        <v>33</v>
      </c>
      <c r="AI34">
        <v>11</v>
      </c>
      <c r="AJ34">
        <v>3</v>
      </c>
      <c r="AK34">
        <v>33</v>
      </c>
      <c r="AL34">
        <v>12</v>
      </c>
      <c r="AM34">
        <v>213364</v>
      </c>
      <c r="AN34">
        <v>33</v>
      </c>
      <c r="AO34">
        <v>13</v>
      </c>
      <c r="AP34">
        <v>2</v>
      </c>
    </row>
    <row r="35" spans="1:42" x14ac:dyDescent="0.25">
      <c r="A35">
        <v>34</v>
      </c>
      <c r="B35">
        <v>0</v>
      </c>
      <c r="C35">
        <v>475</v>
      </c>
      <c r="D35">
        <v>34</v>
      </c>
      <c r="E35">
        <v>1</v>
      </c>
      <c r="F35">
        <v>1</v>
      </c>
      <c r="G35">
        <v>34</v>
      </c>
      <c r="H35">
        <v>2</v>
      </c>
      <c r="I35">
        <v>477</v>
      </c>
      <c r="J35">
        <v>34</v>
      </c>
      <c r="K35">
        <v>3</v>
      </c>
      <c r="L35">
        <v>3</v>
      </c>
      <c r="M35">
        <v>34</v>
      </c>
      <c r="N35">
        <v>4</v>
      </c>
      <c r="O35">
        <v>219612371</v>
      </c>
      <c r="P35">
        <v>34</v>
      </c>
      <c r="Q35">
        <v>5</v>
      </c>
      <c r="R35">
        <v>1</v>
      </c>
      <c r="S35">
        <v>34</v>
      </c>
      <c r="T35">
        <v>6</v>
      </c>
      <c r="U35">
        <v>219612372</v>
      </c>
      <c r="V35">
        <v>34</v>
      </c>
      <c r="W35">
        <v>7</v>
      </c>
      <c r="X35">
        <v>2</v>
      </c>
      <c r="Y35">
        <v>34</v>
      </c>
      <c r="Z35">
        <v>8</v>
      </c>
      <c r="AA35">
        <v>213673</v>
      </c>
      <c r="AB35">
        <v>34</v>
      </c>
      <c r="AC35">
        <v>9</v>
      </c>
      <c r="AD35">
        <v>1</v>
      </c>
      <c r="AE35">
        <v>34</v>
      </c>
      <c r="AF35">
        <v>10</v>
      </c>
      <c r="AG35">
        <v>477</v>
      </c>
      <c r="AH35">
        <v>34</v>
      </c>
      <c r="AI35">
        <v>11</v>
      </c>
      <c r="AJ35">
        <v>3</v>
      </c>
      <c r="AK35">
        <v>34</v>
      </c>
      <c r="AL35">
        <v>12</v>
      </c>
      <c r="AM35">
        <v>213364</v>
      </c>
      <c r="AN35">
        <v>34</v>
      </c>
      <c r="AO35">
        <v>13</v>
      </c>
      <c r="AP35">
        <v>2</v>
      </c>
    </row>
    <row r="36" spans="1:42" x14ac:dyDescent="0.25">
      <c r="A36">
        <v>35</v>
      </c>
      <c r="B36">
        <v>0</v>
      </c>
      <c r="C36">
        <v>475</v>
      </c>
      <c r="D36">
        <v>35</v>
      </c>
      <c r="E36">
        <v>1</v>
      </c>
      <c r="F36">
        <v>1</v>
      </c>
      <c r="G36">
        <v>35</v>
      </c>
      <c r="H36">
        <v>2</v>
      </c>
      <c r="I36">
        <v>477</v>
      </c>
      <c r="J36">
        <v>35</v>
      </c>
      <c r="K36">
        <v>3</v>
      </c>
      <c r="L36">
        <v>3</v>
      </c>
      <c r="M36">
        <v>35</v>
      </c>
      <c r="N36">
        <v>4</v>
      </c>
      <c r="O36">
        <v>219612371</v>
      </c>
      <c r="P36">
        <v>35</v>
      </c>
      <c r="Q36">
        <v>5</v>
      </c>
      <c r="R36">
        <v>1</v>
      </c>
      <c r="S36">
        <v>35</v>
      </c>
      <c r="T36">
        <v>6</v>
      </c>
      <c r="U36">
        <v>219612372</v>
      </c>
      <c r="V36">
        <v>35</v>
      </c>
      <c r="W36">
        <v>7</v>
      </c>
      <c r="X36">
        <v>2</v>
      </c>
      <c r="Y36">
        <v>35</v>
      </c>
      <c r="Z36">
        <v>8</v>
      </c>
      <c r="AA36">
        <v>213673</v>
      </c>
      <c r="AB36">
        <v>35</v>
      </c>
      <c r="AC36">
        <v>9</v>
      </c>
      <c r="AD36">
        <v>1</v>
      </c>
      <c r="AE36">
        <v>35</v>
      </c>
      <c r="AF36">
        <v>10</v>
      </c>
      <c r="AG36">
        <v>477</v>
      </c>
      <c r="AH36">
        <v>35</v>
      </c>
      <c r="AI36">
        <v>11</v>
      </c>
      <c r="AJ36">
        <v>3</v>
      </c>
      <c r="AK36">
        <v>35</v>
      </c>
      <c r="AL36">
        <v>12</v>
      </c>
      <c r="AM36">
        <v>213364</v>
      </c>
      <c r="AN36">
        <v>35</v>
      </c>
      <c r="AO36">
        <v>13</v>
      </c>
      <c r="AP36">
        <v>2</v>
      </c>
    </row>
    <row r="37" spans="1:42" x14ac:dyDescent="0.25">
      <c r="A37">
        <v>36</v>
      </c>
      <c r="B37">
        <v>0</v>
      </c>
      <c r="C37">
        <v>475</v>
      </c>
      <c r="D37">
        <v>36</v>
      </c>
      <c r="E37">
        <v>1</v>
      </c>
      <c r="F37">
        <v>1</v>
      </c>
      <c r="G37">
        <v>36</v>
      </c>
      <c r="H37">
        <v>2</v>
      </c>
      <c r="I37">
        <v>477</v>
      </c>
      <c r="J37">
        <v>36</v>
      </c>
      <c r="K37">
        <v>3</v>
      </c>
      <c r="L37">
        <v>3</v>
      </c>
      <c r="M37">
        <v>36</v>
      </c>
      <c r="N37">
        <v>4</v>
      </c>
      <c r="O37">
        <v>219612371</v>
      </c>
      <c r="P37">
        <v>36</v>
      </c>
      <c r="Q37">
        <v>5</v>
      </c>
      <c r="R37">
        <v>1</v>
      </c>
      <c r="S37">
        <v>36</v>
      </c>
      <c r="T37">
        <v>6</v>
      </c>
      <c r="U37">
        <v>219612372</v>
      </c>
      <c r="V37">
        <v>36</v>
      </c>
      <c r="W37">
        <v>7</v>
      </c>
      <c r="X37">
        <v>2</v>
      </c>
      <c r="Y37">
        <v>36</v>
      </c>
      <c r="Z37">
        <v>8</v>
      </c>
      <c r="AA37">
        <v>213673</v>
      </c>
      <c r="AB37">
        <v>36</v>
      </c>
      <c r="AC37">
        <v>9</v>
      </c>
      <c r="AD37">
        <v>1</v>
      </c>
      <c r="AE37">
        <v>36</v>
      </c>
      <c r="AF37">
        <v>10</v>
      </c>
      <c r="AG37">
        <v>477</v>
      </c>
      <c r="AH37">
        <v>36</v>
      </c>
      <c r="AI37">
        <v>11</v>
      </c>
      <c r="AJ37">
        <v>3</v>
      </c>
      <c r="AK37">
        <v>36</v>
      </c>
      <c r="AL37">
        <v>12</v>
      </c>
      <c r="AM37">
        <v>213364</v>
      </c>
      <c r="AN37">
        <v>36</v>
      </c>
      <c r="AO37">
        <v>13</v>
      </c>
      <c r="AP37">
        <v>2</v>
      </c>
    </row>
    <row r="38" spans="1:42" x14ac:dyDescent="0.25">
      <c r="A38">
        <v>37</v>
      </c>
      <c r="B38">
        <v>0</v>
      </c>
      <c r="C38">
        <v>475</v>
      </c>
      <c r="D38">
        <v>37</v>
      </c>
      <c r="E38">
        <v>1</v>
      </c>
      <c r="F38">
        <v>1</v>
      </c>
      <c r="G38">
        <v>37</v>
      </c>
      <c r="H38">
        <v>2</v>
      </c>
      <c r="I38">
        <v>477</v>
      </c>
      <c r="J38">
        <v>37</v>
      </c>
      <c r="K38">
        <v>3</v>
      </c>
      <c r="L38">
        <v>3</v>
      </c>
      <c r="M38">
        <v>37</v>
      </c>
      <c r="N38">
        <v>4</v>
      </c>
      <c r="O38">
        <v>219612371</v>
      </c>
      <c r="P38">
        <v>37</v>
      </c>
      <c r="Q38">
        <v>5</v>
      </c>
      <c r="R38">
        <v>1</v>
      </c>
      <c r="S38">
        <v>37</v>
      </c>
      <c r="T38">
        <v>6</v>
      </c>
      <c r="U38">
        <v>219612372</v>
      </c>
      <c r="V38">
        <v>37</v>
      </c>
      <c r="W38">
        <v>7</v>
      </c>
      <c r="X38">
        <v>2</v>
      </c>
      <c r="Y38">
        <v>37</v>
      </c>
      <c r="Z38">
        <v>8</v>
      </c>
      <c r="AA38">
        <v>213673</v>
      </c>
      <c r="AB38">
        <v>37</v>
      </c>
      <c r="AC38">
        <v>9</v>
      </c>
      <c r="AD38">
        <v>1</v>
      </c>
      <c r="AE38">
        <v>37</v>
      </c>
      <c r="AF38">
        <v>10</v>
      </c>
      <c r="AG38">
        <v>477</v>
      </c>
      <c r="AH38">
        <v>37</v>
      </c>
      <c r="AI38">
        <v>11</v>
      </c>
      <c r="AJ38">
        <v>3</v>
      </c>
      <c r="AK38">
        <v>37</v>
      </c>
      <c r="AL38">
        <v>12</v>
      </c>
      <c r="AM38">
        <v>213364</v>
      </c>
      <c r="AN38">
        <v>37</v>
      </c>
      <c r="AO38">
        <v>13</v>
      </c>
      <c r="AP38">
        <v>2</v>
      </c>
    </row>
    <row r="39" spans="1:42" x14ac:dyDescent="0.25">
      <c r="A39">
        <v>38</v>
      </c>
      <c r="B39">
        <v>0</v>
      </c>
      <c r="C39">
        <v>475</v>
      </c>
      <c r="D39">
        <v>38</v>
      </c>
      <c r="E39">
        <v>1</v>
      </c>
      <c r="F39">
        <v>1</v>
      </c>
      <c r="G39">
        <v>38</v>
      </c>
      <c r="H39">
        <v>2</v>
      </c>
      <c r="I39">
        <v>477</v>
      </c>
      <c r="J39">
        <v>38</v>
      </c>
      <c r="K39">
        <v>3</v>
      </c>
      <c r="L39">
        <v>3</v>
      </c>
      <c r="M39">
        <v>38</v>
      </c>
      <c r="N39">
        <v>4</v>
      </c>
      <c r="O39">
        <v>219612371</v>
      </c>
      <c r="P39">
        <v>38</v>
      </c>
      <c r="Q39">
        <v>5</v>
      </c>
      <c r="R39">
        <v>1</v>
      </c>
      <c r="S39">
        <v>38</v>
      </c>
      <c r="T39">
        <v>6</v>
      </c>
      <c r="U39">
        <v>219612372</v>
      </c>
      <c r="V39">
        <v>38</v>
      </c>
      <c r="W39">
        <v>7</v>
      </c>
      <c r="X39">
        <v>2</v>
      </c>
      <c r="Y39">
        <v>38</v>
      </c>
      <c r="Z39">
        <v>8</v>
      </c>
      <c r="AA39">
        <v>213673</v>
      </c>
      <c r="AB39">
        <v>38</v>
      </c>
      <c r="AC39">
        <v>9</v>
      </c>
      <c r="AD39">
        <v>1</v>
      </c>
      <c r="AE39">
        <v>38</v>
      </c>
      <c r="AF39">
        <v>10</v>
      </c>
      <c r="AG39">
        <v>477</v>
      </c>
      <c r="AH39">
        <v>38</v>
      </c>
      <c r="AI39">
        <v>11</v>
      </c>
      <c r="AJ39">
        <v>3</v>
      </c>
      <c r="AK39">
        <v>38</v>
      </c>
      <c r="AL39">
        <v>12</v>
      </c>
      <c r="AM39">
        <v>213364</v>
      </c>
      <c r="AN39">
        <v>38</v>
      </c>
      <c r="AO39">
        <v>13</v>
      </c>
      <c r="AP39">
        <v>2</v>
      </c>
    </row>
    <row r="40" spans="1:42" x14ac:dyDescent="0.25">
      <c r="A40">
        <v>39</v>
      </c>
      <c r="B40">
        <v>0</v>
      </c>
      <c r="C40">
        <v>475</v>
      </c>
      <c r="D40">
        <v>39</v>
      </c>
      <c r="E40">
        <v>1</v>
      </c>
      <c r="F40">
        <v>1</v>
      </c>
      <c r="G40">
        <v>39</v>
      </c>
      <c r="H40">
        <v>2</v>
      </c>
      <c r="I40">
        <v>477</v>
      </c>
      <c r="J40">
        <v>39</v>
      </c>
      <c r="K40">
        <v>3</v>
      </c>
      <c r="L40">
        <v>3</v>
      </c>
      <c r="M40">
        <v>39</v>
      </c>
      <c r="N40">
        <v>4</v>
      </c>
      <c r="O40">
        <v>219612371</v>
      </c>
      <c r="P40">
        <v>39</v>
      </c>
      <c r="Q40">
        <v>5</v>
      </c>
      <c r="R40">
        <v>1</v>
      </c>
      <c r="S40">
        <v>39</v>
      </c>
      <c r="T40">
        <v>6</v>
      </c>
      <c r="U40">
        <v>219612372</v>
      </c>
      <c r="V40">
        <v>39</v>
      </c>
      <c r="W40">
        <v>7</v>
      </c>
      <c r="X40">
        <v>2</v>
      </c>
      <c r="Y40">
        <v>39</v>
      </c>
      <c r="Z40">
        <v>8</v>
      </c>
      <c r="AA40">
        <v>213673</v>
      </c>
      <c r="AB40">
        <v>39</v>
      </c>
      <c r="AC40">
        <v>9</v>
      </c>
      <c r="AD40">
        <v>1</v>
      </c>
      <c r="AE40">
        <v>39</v>
      </c>
      <c r="AF40">
        <v>10</v>
      </c>
      <c r="AG40">
        <v>477</v>
      </c>
      <c r="AH40">
        <v>39</v>
      </c>
      <c r="AI40">
        <v>11</v>
      </c>
      <c r="AJ40">
        <v>3</v>
      </c>
      <c r="AK40">
        <v>39</v>
      </c>
      <c r="AL40">
        <v>12</v>
      </c>
      <c r="AM40">
        <v>213364</v>
      </c>
      <c r="AN40">
        <v>39</v>
      </c>
      <c r="AO40">
        <v>13</v>
      </c>
      <c r="AP40">
        <v>2</v>
      </c>
    </row>
    <row r="41" spans="1:42" x14ac:dyDescent="0.25">
      <c r="A41">
        <v>40</v>
      </c>
      <c r="B41">
        <v>0</v>
      </c>
      <c r="C41">
        <v>475</v>
      </c>
      <c r="D41">
        <v>40</v>
      </c>
      <c r="E41">
        <v>1</v>
      </c>
      <c r="F41">
        <v>1</v>
      </c>
      <c r="G41">
        <v>40</v>
      </c>
      <c r="H41">
        <v>2</v>
      </c>
      <c r="I41">
        <v>477</v>
      </c>
      <c r="J41">
        <v>40</v>
      </c>
      <c r="K41">
        <v>3</v>
      </c>
      <c r="L41">
        <v>3</v>
      </c>
      <c r="M41">
        <v>40</v>
      </c>
      <c r="N41">
        <v>4</v>
      </c>
      <c r="O41">
        <v>219612371</v>
      </c>
      <c r="P41">
        <v>40</v>
      </c>
      <c r="Q41">
        <v>5</v>
      </c>
      <c r="R41">
        <v>1</v>
      </c>
      <c r="S41">
        <v>40</v>
      </c>
      <c r="T41">
        <v>6</v>
      </c>
      <c r="U41">
        <v>219612372</v>
      </c>
      <c r="V41">
        <v>40</v>
      </c>
      <c r="W41">
        <v>7</v>
      </c>
      <c r="X41">
        <v>2</v>
      </c>
      <c r="Y41">
        <v>40</v>
      </c>
      <c r="Z41">
        <v>8</v>
      </c>
      <c r="AA41">
        <v>213673</v>
      </c>
      <c r="AB41">
        <v>40</v>
      </c>
      <c r="AC41">
        <v>9</v>
      </c>
      <c r="AD41">
        <v>1</v>
      </c>
      <c r="AE41">
        <v>40</v>
      </c>
      <c r="AF41">
        <v>10</v>
      </c>
      <c r="AG41">
        <v>477</v>
      </c>
      <c r="AH41">
        <v>40</v>
      </c>
      <c r="AI41">
        <v>11</v>
      </c>
      <c r="AJ41">
        <v>3</v>
      </c>
      <c r="AK41">
        <v>40</v>
      </c>
      <c r="AL41">
        <v>12</v>
      </c>
      <c r="AM41">
        <v>213364</v>
      </c>
      <c r="AN41">
        <v>40</v>
      </c>
      <c r="AO41">
        <v>13</v>
      </c>
      <c r="AP41">
        <v>2</v>
      </c>
    </row>
    <row r="42" spans="1:42" x14ac:dyDescent="0.25">
      <c r="A42">
        <v>41</v>
      </c>
      <c r="B42">
        <v>0</v>
      </c>
      <c r="C42">
        <v>475</v>
      </c>
      <c r="D42">
        <v>41</v>
      </c>
      <c r="E42">
        <v>1</v>
      </c>
      <c r="F42">
        <v>1</v>
      </c>
      <c r="G42">
        <v>41</v>
      </c>
      <c r="H42">
        <v>2</v>
      </c>
      <c r="I42">
        <v>477</v>
      </c>
      <c r="J42">
        <v>41</v>
      </c>
      <c r="K42">
        <v>3</v>
      </c>
      <c r="L42">
        <v>3</v>
      </c>
      <c r="M42">
        <v>41</v>
      </c>
      <c r="N42">
        <v>4</v>
      </c>
      <c r="O42">
        <v>219612371</v>
      </c>
      <c r="P42">
        <v>41</v>
      </c>
      <c r="Q42">
        <v>5</v>
      </c>
      <c r="R42">
        <v>1</v>
      </c>
      <c r="S42">
        <v>41</v>
      </c>
      <c r="T42">
        <v>6</v>
      </c>
      <c r="U42">
        <v>219612372</v>
      </c>
      <c r="V42">
        <v>41</v>
      </c>
      <c r="W42">
        <v>7</v>
      </c>
      <c r="X42">
        <v>2</v>
      </c>
      <c r="Y42">
        <v>41</v>
      </c>
      <c r="Z42">
        <v>8</v>
      </c>
      <c r="AA42">
        <v>213673</v>
      </c>
      <c r="AB42">
        <v>41</v>
      </c>
      <c r="AC42">
        <v>9</v>
      </c>
      <c r="AD42">
        <v>1</v>
      </c>
      <c r="AE42">
        <v>41</v>
      </c>
      <c r="AF42">
        <v>10</v>
      </c>
      <c r="AG42">
        <v>477</v>
      </c>
      <c r="AH42">
        <v>41</v>
      </c>
      <c r="AI42">
        <v>11</v>
      </c>
      <c r="AJ42">
        <v>3</v>
      </c>
      <c r="AK42">
        <v>41</v>
      </c>
      <c r="AL42">
        <v>12</v>
      </c>
      <c r="AM42">
        <v>213364</v>
      </c>
      <c r="AN42">
        <v>41</v>
      </c>
      <c r="AO42">
        <v>13</v>
      </c>
      <c r="AP42">
        <v>2</v>
      </c>
    </row>
    <row r="43" spans="1:42" x14ac:dyDescent="0.25">
      <c r="A43">
        <v>42</v>
      </c>
      <c r="B43">
        <v>0</v>
      </c>
      <c r="C43">
        <v>475</v>
      </c>
      <c r="D43">
        <v>42</v>
      </c>
      <c r="E43">
        <v>1</v>
      </c>
      <c r="F43">
        <v>1</v>
      </c>
      <c r="G43">
        <v>42</v>
      </c>
      <c r="H43">
        <v>2</v>
      </c>
      <c r="I43">
        <v>477</v>
      </c>
      <c r="J43">
        <v>42</v>
      </c>
      <c r="K43">
        <v>3</v>
      </c>
      <c r="L43">
        <v>3</v>
      </c>
      <c r="M43">
        <v>42</v>
      </c>
      <c r="N43">
        <v>4</v>
      </c>
      <c r="O43">
        <v>219612371</v>
      </c>
      <c r="P43">
        <v>42</v>
      </c>
      <c r="Q43">
        <v>5</v>
      </c>
      <c r="R43">
        <v>1</v>
      </c>
      <c r="S43">
        <v>42</v>
      </c>
      <c r="T43">
        <v>6</v>
      </c>
      <c r="U43">
        <v>219612372</v>
      </c>
      <c r="V43">
        <v>42</v>
      </c>
      <c r="W43">
        <v>7</v>
      </c>
      <c r="X43">
        <v>2</v>
      </c>
      <c r="Y43">
        <v>42</v>
      </c>
      <c r="Z43">
        <v>8</v>
      </c>
      <c r="AA43">
        <v>213673</v>
      </c>
      <c r="AB43">
        <v>42</v>
      </c>
      <c r="AC43">
        <v>9</v>
      </c>
      <c r="AD43">
        <v>1</v>
      </c>
      <c r="AE43">
        <v>42</v>
      </c>
      <c r="AF43">
        <v>10</v>
      </c>
      <c r="AG43">
        <v>477</v>
      </c>
      <c r="AH43">
        <v>42</v>
      </c>
      <c r="AI43">
        <v>11</v>
      </c>
      <c r="AJ43">
        <v>3</v>
      </c>
      <c r="AK43">
        <v>42</v>
      </c>
      <c r="AL43">
        <v>12</v>
      </c>
      <c r="AM43">
        <v>213364</v>
      </c>
      <c r="AN43">
        <v>42</v>
      </c>
      <c r="AO43">
        <v>13</v>
      </c>
      <c r="AP43">
        <v>2</v>
      </c>
    </row>
    <row r="44" spans="1:42" x14ac:dyDescent="0.25">
      <c r="A44">
        <v>43</v>
      </c>
      <c r="B44">
        <v>0</v>
      </c>
      <c r="C44">
        <v>475</v>
      </c>
      <c r="D44">
        <v>43</v>
      </c>
      <c r="E44">
        <v>1</v>
      </c>
      <c r="F44">
        <v>1</v>
      </c>
      <c r="G44">
        <v>43</v>
      </c>
      <c r="H44">
        <v>2</v>
      </c>
      <c r="I44">
        <v>477</v>
      </c>
      <c r="J44">
        <v>43</v>
      </c>
      <c r="K44">
        <v>3</v>
      </c>
      <c r="L44">
        <v>3</v>
      </c>
      <c r="M44">
        <v>43</v>
      </c>
      <c r="N44">
        <v>4</v>
      </c>
      <c r="O44">
        <v>219612371</v>
      </c>
      <c r="P44">
        <v>43</v>
      </c>
      <c r="Q44">
        <v>5</v>
      </c>
      <c r="R44">
        <v>1</v>
      </c>
      <c r="S44">
        <v>43</v>
      </c>
      <c r="T44">
        <v>6</v>
      </c>
      <c r="U44">
        <v>219612372</v>
      </c>
      <c r="V44">
        <v>43</v>
      </c>
      <c r="W44">
        <v>7</v>
      </c>
      <c r="X44">
        <v>2</v>
      </c>
      <c r="Y44">
        <v>43</v>
      </c>
      <c r="Z44">
        <v>8</v>
      </c>
      <c r="AA44">
        <v>213673</v>
      </c>
      <c r="AB44">
        <v>43</v>
      </c>
      <c r="AC44">
        <v>9</v>
      </c>
      <c r="AD44">
        <v>1</v>
      </c>
      <c r="AE44">
        <v>43</v>
      </c>
      <c r="AF44">
        <v>10</v>
      </c>
      <c r="AG44">
        <v>477</v>
      </c>
      <c r="AH44">
        <v>43</v>
      </c>
      <c r="AI44">
        <v>11</v>
      </c>
      <c r="AJ44">
        <v>3</v>
      </c>
      <c r="AK44">
        <v>43</v>
      </c>
      <c r="AL44">
        <v>12</v>
      </c>
      <c r="AM44">
        <v>213364</v>
      </c>
      <c r="AN44">
        <v>43</v>
      </c>
      <c r="AO44">
        <v>13</v>
      </c>
      <c r="AP44">
        <v>2</v>
      </c>
    </row>
    <row r="45" spans="1:42" x14ac:dyDescent="0.25">
      <c r="A45">
        <v>44</v>
      </c>
      <c r="B45">
        <v>0</v>
      </c>
      <c r="C45">
        <v>475</v>
      </c>
      <c r="D45">
        <v>44</v>
      </c>
      <c r="E45">
        <v>1</v>
      </c>
      <c r="F45">
        <v>1</v>
      </c>
      <c r="G45">
        <v>44</v>
      </c>
      <c r="H45">
        <v>2</v>
      </c>
      <c r="I45">
        <v>477</v>
      </c>
      <c r="J45">
        <v>44</v>
      </c>
      <c r="K45">
        <v>3</v>
      </c>
      <c r="L45">
        <v>3</v>
      </c>
      <c r="M45">
        <v>44</v>
      </c>
      <c r="N45">
        <v>4</v>
      </c>
      <c r="O45">
        <v>219612371</v>
      </c>
      <c r="P45">
        <v>44</v>
      </c>
      <c r="Q45">
        <v>5</v>
      </c>
      <c r="R45">
        <v>1</v>
      </c>
      <c r="S45">
        <v>44</v>
      </c>
      <c r="T45">
        <v>6</v>
      </c>
      <c r="U45">
        <v>219612372</v>
      </c>
      <c r="V45">
        <v>44</v>
      </c>
      <c r="W45">
        <v>7</v>
      </c>
      <c r="X45">
        <v>2</v>
      </c>
      <c r="Y45">
        <v>44</v>
      </c>
      <c r="Z45">
        <v>8</v>
      </c>
      <c r="AA45">
        <v>213673</v>
      </c>
      <c r="AB45">
        <v>44</v>
      </c>
      <c r="AC45">
        <v>9</v>
      </c>
      <c r="AD45">
        <v>1</v>
      </c>
      <c r="AE45">
        <v>44</v>
      </c>
      <c r="AF45">
        <v>10</v>
      </c>
      <c r="AG45">
        <v>477</v>
      </c>
      <c r="AH45">
        <v>44</v>
      </c>
      <c r="AI45">
        <v>11</v>
      </c>
      <c r="AJ45">
        <v>3</v>
      </c>
      <c r="AK45">
        <v>44</v>
      </c>
      <c r="AL45">
        <v>12</v>
      </c>
      <c r="AM45">
        <v>213364</v>
      </c>
      <c r="AN45">
        <v>44</v>
      </c>
      <c r="AO45">
        <v>13</v>
      </c>
      <c r="AP45">
        <v>2</v>
      </c>
    </row>
    <row r="46" spans="1:42" x14ac:dyDescent="0.25">
      <c r="A46">
        <v>45</v>
      </c>
      <c r="B46">
        <v>0</v>
      </c>
      <c r="C46">
        <v>475</v>
      </c>
      <c r="D46">
        <v>45</v>
      </c>
      <c r="E46">
        <v>1</v>
      </c>
      <c r="F46">
        <v>1</v>
      </c>
      <c r="G46">
        <v>45</v>
      </c>
      <c r="H46">
        <v>2</v>
      </c>
      <c r="I46">
        <v>477</v>
      </c>
      <c r="J46">
        <v>45</v>
      </c>
      <c r="K46">
        <v>3</v>
      </c>
      <c r="L46">
        <v>3</v>
      </c>
      <c r="M46">
        <v>45</v>
      </c>
      <c r="N46">
        <v>4</v>
      </c>
      <c r="O46">
        <v>219612371</v>
      </c>
      <c r="P46">
        <v>45</v>
      </c>
      <c r="Q46">
        <v>5</v>
      </c>
      <c r="R46">
        <v>1</v>
      </c>
      <c r="S46">
        <v>45</v>
      </c>
      <c r="T46">
        <v>6</v>
      </c>
      <c r="U46">
        <v>219612372</v>
      </c>
      <c r="V46">
        <v>45</v>
      </c>
      <c r="W46">
        <v>7</v>
      </c>
      <c r="X46">
        <v>2</v>
      </c>
      <c r="Y46">
        <v>45</v>
      </c>
      <c r="Z46">
        <v>8</v>
      </c>
      <c r="AA46">
        <v>213673</v>
      </c>
      <c r="AB46">
        <v>45</v>
      </c>
      <c r="AC46">
        <v>9</v>
      </c>
      <c r="AD46">
        <v>1</v>
      </c>
      <c r="AE46">
        <v>45</v>
      </c>
      <c r="AF46">
        <v>10</v>
      </c>
      <c r="AG46">
        <v>477</v>
      </c>
      <c r="AH46">
        <v>45</v>
      </c>
      <c r="AI46">
        <v>11</v>
      </c>
      <c r="AJ46">
        <v>3</v>
      </c>
      <c r="AK46">
        <v>45</v>
      </c>
      <c r="AL46">
        <v>12</v>
      </c>
      <c r="AM46">
        <v>213364</v>
      </c>
      <c r="AN46">
        <v>45</v>
      </c>
      <c r="AO46">
        <v>13</v>
      </c>
      <c r="AP46">
        <v>2</v>
      </c>
    </row>
    <row r="47" spans="1:42" x14ac:dyDescent="0.25">
      <c r="A47">
        <v>46</v>
      </c>
      <c r="B47">
        <v>0</v>
      </c>
      <c r="C47">
        <v>475</v>
      </c>
      <c r="D47">
        <v>46</v>
      </c>
      <c r="E47">
        <v>1</v>
      </c>
      <c r="F47">
        <v>1</v>
      </c>
      <c r="G47">
        <v>46</v>
      </c>
      <c r="H47">
        <v>2</v>
      </c>
      <c r="I47">
        <v>477</v>
      </c>
      <c r="J47">
        <v>46</v>
      </c>
      <c r="K47">
        <v>3</v>
      </c>
      <c r="L47">
        <v>3</v>
      </c>
      <c r="M47">
        <v>46</v>
      </c>
      <c r="N47">
        <v>4</v>
      </c>
      <c r="O47">
        <v>219612371</v>
      </c>
      <c r="P47">
        <v>46</v>
      </c>
      <c r="Q47">
        <v>5</v>
      </c>
      <c r="R47">
        <v>1</v>
      </c>
      <c r="S47">
        <v>46</v>
      </c>
      <c r="T47">
        <v>6</v>
      </c>
      <c r="U47">
        <v>219612372</v>
      </c>
      <c r="V47">
        <v>46</v>
      </c>
      <c r="W47">
        <v>7</v>
      </c>
      <c r="X47">
        <v>2</v>
      </c>
      <c r="Y47">
        <v>46</v>
      </c>
      <c r="Z47">
        <v>8</v>
      </c>
      <c r="AA47">
        <v>213673</v>
      </c>
      <c r="AB47">
        <v>46</v>
      </c>
      <c r="AC47">
        <v>9</v>
      </c>
      <c r="AD47">
        <v>1</v>
      </c>
      <c r="AE47">
        <v>46</v>
      </c>
      <c r="AF47">
        <v>10</v>
      </c>
      <c r="AG47">
        <v>477</v>
      </c>
      <c r="AH47">
        <v>46</v>
      </c>
      <c r="AI47">
        <v>11</v>
      </c>
      <c r="AJ47">
        <v>3</v>
      </c>
      <c r="AK47">
        <v>46</v>
      </c>
      <c r="AL47">
        <v>12</v>
      </c>
      <c r="AM47">
        <v>213364</v>
      </c>
      <c r="AN47">
        <v>46</v>
      </c>
      <c r="AO47">
        <v>13</v>
      </c>
      <c r="AP47">
        <v>2</v>
      </c>
    </row>
    <row r="48" spans="1:42" x14ac:dyDescent="0.25">
      <c r="A48">
        <v>47</v>
      </c>
      <c r="B48">
        <v>0</v>
      </c>
      <c r="C48">
        <v>475</v>
      </c>
      <c r="D48">
        <v>47</v>
      </c>
      <c r="E48">
        <v>1</v>
      </c>
      <c r="F48">
        <v>1</v>
      </c>
      <c r="G48">
        <v>47</v>
      </c>
      <c r="H48">
        <v>2</v>
      </c>
      <c r="I48">
        <v>477</v>
      </c>
      <c r="J48">
        <v>47</v>
      </c>
      <c r="K48">
        <v>3</v>
      </c>
      <c r="L48">
        <v>3</v>
      </c>
      <c r="M48">
        <v>47</v>
      </c>
      <c r="N48">
        <v>4</v>
      </c>
      <c r="O48">
        <v>219612371</v>
      </c>
      <c r="P48">
        <v>47</v>
      </c>
      <c r="Q48">
        <v>5</v>
      </c>
      <c r="R48">
        <v>1</v>
      </c>
      <c r="S48">
        <v>47</v>
      </c>
      <c r="T48">
        <v>6</v>
      </c>
      <c r="U48">
        <v>219612372</v>
      </c>
      <c r="V48">
        <v>47</v>
      </c>
      <c r="W48">
        <v>7</v>
      </c>
      <c r="X48">
        <v>2</v>
      </c>
      <c r="Y48">
        <v>47</v>
      </c>
      <c r="Z48">
        <v>8</v>
      </c>
      <c r="AA48">
        <v>213673</v>
      </c>
      <c r="AB48">
        <v>47</v>
      </c>
      <c r="AC48">
        <v>9</v>
      </c>
      <c r="AD48">
        <v>1</v>
      </c>
      <c r="AE48">
        <v>47</v>
      </c>
      <c r="AF48">
        <v>10</v>
      </c>
      <c r="AG48">
        <v>477</v>
      </c>
      <c r="AH48">
        <v>47</v>
      </c>
      <c r="AI48">
        <v>11</v>
      </c>
      <c r="AJ48">
        <v>3</v>
      </c>
      <c r="AK48">
        <v>47</v>
      </c>
      <c r="AL48">
        <v>12</v>
      </c>
      <c r="AM48">
        <v>213364</v>
      </c>
      <c r="AN48">
        <v>47</v>
      </c>
      <c r="AO48">
        <v>13</v>
      </c>
      <c r="AP48">
        <v>2</v>
      </c>
    </row>
    <row r="49" spans="1:42" x14ac:dyDescent="0.25">
      <c r="A49">
        <v>48</v>
      </c>
      <c r="B49">
        <v>0</v>
      </c>
      <c r="C49">
        <v>475</v>
      </c>
      <c r="D49">
        <v>48</v>
      </c>
      <c r="E49">
        <v>1</v>
      </c>
      <c r="F49">
        <v>1</v>
      </c>
      <c r="G49">
        <v>48</v>
      </c>
      <c r="H49">
        <v>2</v>
      </c>
      <c r="I49">
        <v>477</v>
      </c>
      <c r="J49">
        <v>48</v>
      </c>
      <c r="K49">
        <v>3</v>
      </c>
      <c r="L49">
        <v>3</v>
      </c>
      <c r="M49">
        <v>48</v>
      </c>
      <c r="N49">
        <v>4</v>
      </c>
      <c r="O49">
        <v>219612371</v>
      </c>
      <c r="P49">
        <v>48</v>
      </c>
      <c r="Q49">
        <v>5</v>
      </c>
      <c r="R49">
        <v>1</v>
      </c>
      <c r="S49">
        <v>48</v>
      </c>
      <c r="T49">
        <v>6</v>
      </c>
      <c r="U49">
        <v>219612372</v>
      </c>
      <c r="V49">
        <v>48</v>
      </c>
      <c r="W49">
        <v>7</v>
      </c>
      <c r="X49">
        <v>2</v>
      </c>
      <c r="Y49">
        <v>48</v>
      </c>
      <c r="Z49">
        <v>8</v>
      </c>
      <c r="AA49">
        <v>213673</v>
      </c>
      <c r="AB49">
        <v>48</v>
      </c>
      <c r="AC49">
        <v>9</v>
      </c>
      <c r="AD49">
        <v>1</v>
      </c>
      <c r="AE49">
        <v>48</v>
      </c>
      <c r="AF49">
        <v>10</v>
      </c>
      <c r="AG49">
        <v>477</v>
      </c>
      <c r="AH49">
        <v>48</v>
      </c>
      <c r="AI49">
        <v>11</v>
      </c>
      <c r="AJ49">
        <v>3</v>
      </c>
      <c r="AK49">
        <v>48</v>
      </c>
      <c r="AL49">
        <v>12</v>
      </c>
      <c r="AM49">
        <v>213364</v>
      </c>
      <c r="AN49">
        <v>48</v>
      </c>
      <c r="AO49">
        <v>13</v>
      </c>
      <c r="AP49">
        <v>2</v>
      </c>
    </row>
    <row r="50" spans="1:42" x14ac:dyDescent="0.25">
      <c r="A50">
        <v>49</v>
      </c>
      <c r="B50">
        <v>0</v>
      </c>
      <c r="C50">
        <v>475</v>
      </c>
      <c r="D50">
        <v>49</v>
      </c>
      <c r="E50">
        <v>1</v>
      </c>
      <c r="F50">
        <v>1</v>
      </c>
      <c r="G50">
        <v>49</v>
      </c>
      <c r="H50">
        <v>2</v>
      </c>
      <c r="I50">
        <v>477</v>
      </c>
      <c r="J50">
        <v>49</v>
      </c>
      <c r="K50">
        <v>3</v>
      </c>
      <c r="L50">
        <v>3</v>
      </c>
      <c r="M50">
        <v>49</v>
      </c>
      <c r="N50">
        <v>4</v>
      </c>
      <c r="O50">
        <v>219612371</v>
      </c>
      <c r="P50">
        <v>49</v>
      </c>
      <c r="Q50">
        <v>5</v>
      </c>
      <c r="R50">
        <v>1</v>
      </c>
      <c r="S50">
        <v>49</v>
      </c>
      <c r="T50">
        <v>6</v>
      </c>
      <c r="U50">
        <v>219612372</v>
      </c>
      <c r="V50">
        <v>49</v>
      </c>
      <c r="W50">
        <v>7</v>
      </c>
      <c r="X50">
        <v>2</v>
      </c>
      <c r="Y50">
        <v>49</v>
      </c>
      <c r="Z50">
        <v>8</v>
      </c>
      <c r="AA50">
        <v>213673</v>
      </c>
      <c r="AB50">
        <v>49</v>
      </c>
      <c r="AC50">
        <v>9</v>
      </c>
      <c r="AD50">
        <v>1</v>
      </c>
      <c r="AE50">
        <v>49</v>
      </c>
      <c r="AF50">
        <v>10</v>
      </c>
      <c r="AG50">
        <v>477</v>
      </c>
      <c r="AH50">
        <v>49</v>
      </c>
      <c r="AI50">
        <v>11</v>
      </c>
      <c r="AJ50">
        <v>3</v>
      </c>
      <c r="AK50">
        <v>49</v>
      </c>
      <c r="AL50">
        <v>12</v>
      </c>
      <c r="AM50">
        <v>213364</v>
      </c>
      <c r="AN50">
        <v>49</v>
      </c>
      <c r="AO50">
        <v>13</v>
      </c>
      <c r="AP5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AA50"/>
  <sheetViews>
    <sheetView zoomScale="70" zoomScaleNormal="70" workbookViewId="0">
      <selection activeCell="Y46" sqref="Y46"/>
    </sheetView>
  </sheetViews>
  <sheetFormatPr baseColWidth="10" defaultRowHeight="15" x14ac:dyDescent="0.25"/>
  <sheetData>
    <row r="1" spans="1:27" x14ac:dyDescent="0.25">
      <c r="A1">
        <v>0</v>
      </c>
      <c r="B1">
        <v>0</v>
      </c>
      <c r="C1">
        <v>7366642200</v>
      </c>
      <c r="D1">
        <v>0</v>
      </c>
      <c r="E1">
        <v>1</v>
      </c>
      <c r="F1">
        <v>1477491700</v>
      </c>
      <c r="G1">
        <v>0</v>
      </c>
      <c r="H1">
        <v>2</v>
      </c>
      <c r="I1">
        <v>1351770</v>
      </c>
      <c r="J1">
        <v>0</v>
      </c>
      <c r="K1">
        <v>3</v>
      </c>
      <c r="L1">
        <v>28054150</v>
      </c>
      <c r="M1">
        <v>0</v>
      </c>
      <c r="N1">
        <v>4</v>
      </c>
      <c r="O1">
        <v>17100190</v>
      </c>
      <c r="P1">
        <v>0</v>
      </c>
      <c r="Q1">
        <v>5</v>
      </c>
      <c r="R1">
        <v>2035300</v>
      </c>
      <c r="S1">
        <v>0</v>
      </c>
      <c r="T1">
        <v>6</v>
      </c>
      <c r="U1">
        <v>17486400</v>
      </c>
      <c r="V1">
        <v>0</v>
      </c>
      <c r="W1">
        <v>7</v>
      </c>
      <c r="X1">
        <v>11404076800</v>
      </c>
      <c r="Y1">
        <v>0</v>
      </c>
      <c r="Z1">
        <v>8</v>
      </c>
      <c r="AA1">
        <v>6892235200</v>
      </c>
    </row>
    <row r="2" spans="1:27" x14ac:dyDescent="0.25">
      <c r="A2">
        <v>1</v>
      </c>
      <c r="B2">
        <v>0</v>
      </c>
      <c r="C2">
        <v>7674964700</v>
      </c>
      <c r="D2">
        <v>1</v>
      </c>
      <c r="E2">
        <v>1</v>
      </c>
      <c r="F2">
        <v>1500473400</v>
      </c>
      <c r="G2">
        <v>1</v>
      </c>
      <c r="H2">
        <v>2</v>
      </c>
      <c r="I2">
        <v>1527580</v>
      </c>
      <c r="J2">
        <v>1</v>
      </c>
      <c r="K2">
        <v>3</v>
      </c>
      <c r="L2">
        <v>28644870</v>
      </c>
      <c r="M2">
        <v>1</v>
      </c>
      <c r="N2">
        <v>4</v>
      </c>
      <c r="O2">
        <v>17418110</v>
      </c>
      <c r="P2">
        <v>1</v>
      </c>
      <c r="Q2">
        <v>5</v>
      </c>
      <c r="R2">
        <v>2899600</v>
      </c>
      <c r="S2">
        <v>1</v>
      </c>
      <c r="T2">
        <v>6</v>
      </c>
      <c r="U2">
        <v>12434300</v>
      </c>
      <c r="V2">
        <v>1</v>
      </c>
      <c r="W2">
        <v>7</v>
      </c>
      <c r="X2">
        <v>6820037900</v>
      </c>
      <c r="Y2">
        <v>1</v>
      </c>
      <c r="Z2">
        <v>8</v>
      </c>
      <c r="AA2">
        <v>7224195300</v>
      </c>
    </row>
    <row r="3" spans="1:27" x14ac:dyDescent="0.25">
      <c r="A3">
        <v>2</v>
      </c>
      <c r="B3">
        <v>0</v>
      </c>
      <c r="C3">
        <v>6894445400</v>
      </c>
      <c r="D3">
        <v>2</v>
      </c>
      <c r="E3">
        <v>1</v>
      </c>
      <c r="F3">
        <v>1418933200</v>
      </c>
      <c r="G3">
        <v>2</v>
      </c>
      <c r="H3">
        <v>2</v>
      </c>
      <c r="I3">
        <v>907330</v>
      </c>
      <c r="J3">
        <v>2</v>
      </c>
      <c r="K3">
        <v>3</v>
      </c>
      <c r="L3">
        <v>29944720</v>
      </c>
      <c r="M3">
        <v>2</v>
      </c>
      <c r="N3">
        <v>4</v>
      </c>
      <c r="O3">
        <v>18826170</v>
      </c>
      <c r="P3">
        <v>2</v>
      </c>
      <c r="Q3">
        <v>5</v>
      </c>
      <c r="R3">
        <v>14173200</v>
      </c>
      <c r="S3">
        <v>2</v>
      </c>
      <c r="T3">
        <v>6</v>
      </c>
      <c r="U3">
        <v>8358900</v>
      </c>
      <c r="V3">
        <v>2</v>
      </c>
      <c r="W3">
        <v>7</v>
      </c>
      <c r="X3">
        <v>8690832500</v>
      </c>
      <c r="Y3">
        <v>2</v>
      </c>
      <c r="Z3">
        <v>8</v>
      </c>
      <c r="AA3">
        <v>13370544200</v>
      </c>
    </row>
    <row r="4" spans="1:27" x14ac:dyDescent="0.25">
      <c r="A4">
        <v>3</v>
      </c>
      <c r="B4">
        <v>0</v>
      </c>
      <c r="C4">
        <v>7384888800</v>
      </c>
      <c r="D4">
        <v>3</v>
      </c>
      <c r="E4">
        <v>1</v>
      </c>
      <c r="F4">
        <v>1521598900</v>
      </c>
      <c r="G4">
        <v>3</v>
      </c>
      <c r="H4">
        <v>2</v>
      </c>
      <c r="I4">
        <v>1417400</v>
      </c>
      <c r="J4">
        <v>3</v>
      </c>
      <c r="K4">
        <v>3</v>
      </c>
      <c r="L4">
        <v>27868450</v>
      </c>
      <c r="M4">
        <v>3</v>
      </c>
      <c r="N4">
        <v>4</v>
      </c>
      <c r="O4">
        <v>19667520</v>
      </c>
      <c r="P4">
        <v>3</v>
      </c>
      <c r="Q4">
        <v>5</v>
      </c>
      <c r="R4">
        <v>1574200</v>
      </c>
      <c r="S4">
        <v>3</v>
      </c>
      <c r="T4">
        <v>6</v>
      </c>
      <c r="U4">
        <v>11222600</v>
      </c>
      <c r="V4">
        <v>3</v>
      </c>
      <c r="W4">
        <v>7</v>
      </c>
      <c r="X4">
        <v>9842467500</v>
      </c>
      <c r="Y4">
        <v>3</v>
      </c>
      <c r="Z4">
        <v>8</v>
      </c>
      <c r="AA4">
        <v>6905439600</v>
      </c>
    </row>
    <row r="5" spans="1:27" x14ac:dyDescent="0.25">
      <c r="A5">
        <v>4</v>
      </c>
      <c r="B5">
        <v>0</v>
      </c>
      <c r="C5">
        <v>8482505700</v>
      </c>
      <c r="D5">
        <v>4</v>
      </c>
      <c r="E5">
        <v>1</v>
      </c>
      <c r="F5">
        <v>1487679400</v>
      </c>
      <c r="G5">
        <v>4</v>
      </c>
      <c r="H5">
        <v>2</v>
      </c>
      <c r="I5">
        <v>270900</v>
      </c>
      <c r="J5">
        <v>4</v>
      </c>
      <c r="K5">
        <v>3</v>
      </c>
      <c r="L5">
        <v>31593280</v>
      </c>
      <c r="M5">
        <v>4</v>
      </c>
      <c r="N5">
        <v>4</v>
      </c>
      <c r="O5">
        <v>18438890</v>
      </c>
      <c r="P5">
        <v>4</v>
      </c>
      <c r="Q5">
        <v>5</v>
      </c>
      <c r="R5">
        <v>2184500</v>
      </c>
      <c r="S5">
        <v>4</v>
      </c>
      <c r="T5">
        <v>6</v>
      </c>
      <c r="U5">
        <v>21673500</v>
      </c>
      <c r="V5">
        <v>4</v>
      </c>
      <c r="W5">
        <v>7</v>
      </c>
      <c r="X5">
        <v>13024582100</v>
      </c>
      <c r="Y5">
        <v>4</v>
      </c>
      <c r="Z5">
        <v>8</v>
      </c>
      <c r="AA5">
        <v>7317933300</v>
      </c>
    </row>
    <row r="6" spans="1:27" x14ac:dyDescent="0.25">
      <c r="A6">
        <v>5</v>
      </c>
      <c r="B6">
        <v>0</v>
      </c>
      <c r="C6">
        <v>7082981900</v>
      </c>
      <c r="D6">
        <v>5</v>
      </c>
      <c r="E6">
        <v>1</v>
      </c>
      <c r="F6">
        <v>1545969500</v>
      </c>
      <c r="G6">
        <v>5</v>
      </c>
      <c r="H6">
        <v>2</v>
      </c>
      <c r="I6">
        <v>1207670</v>
      </c>
      <c r="J6">
        <v>5</v>
      </c>
      <c r="K6">
        <v>3</v>
      </c>
      <c r="L6">
        <v>34369530</v>
      </c>
      <c r="M6">
        <v>5</v>
      </c>
      <c r="N6">
        <v>4</v>
      </c>
      <c r="O6">
        <v>22793880</v>
      </c>
      <c r="P6">
        <v>5</v>
      </c>
      <c r="Q6">
        <v>5</v>
      </c>
      <c r="R6">
        <v>2164200</v>
      </c>
      <c r="S6">
        <v>5</v>
      </c>
      <c r="T6">
        <v>6</v>
      </c>
      <c r="U6">
        <v>14947000</v>
      </c>
      <c r="V6">
        <v>5</v>
      </c>
      <c r="W6">
        <v>7</v>
      </c>
      <c r="X6">
        <v>10045182600</v>
      </c>
      <c r="Y6">
        <v>5</v>
      </c>
      <c r="Z6">
        <v>8</v>
      </c>
      <c r="AA6">
        <v>7806197000</v>
      </c>
    </row>
    <row r="7" spans="1:27" x14ac:dyDescent="0.25">
      <c r="A7">
        <v>6</v>
      </c>
      <c r="B7">
        <v>0</v>
      </c>
      <c r="C7">
        <v>7258361200</v>
      </c>
      <c r="D7">
        <v>6</v>
      </c>
      <c r="E7">
        <v>1</v>
      </c>
      <c r="F7">
        <v>1426304100</v>
      </c>
      <c r="G7">
        <v>6</v>
      </c>
      <c r="H7">
        <v>2</v>
      </c>
      <c r="I7">
        <v>1170790</v>
      </c>
      <c r="J7">
        <v>6</v>
      </c>
      <c r="K7">
        <v>3</v>
      </c>
      <c r="L7">
        <v>27319510</v>
      </c>
      <c r="M7">
        <v>6</v>
      </c>
      <c r="N7">
        <v>4</v>
      </c>
      <c r="O7">
        <v>18144150</v>
      </c>
      <c r="P7">
        <v>6</v>
      </c>
      <c r="Q7">
        <v>5</v>
      </c>
      <c r="R7">
        <v>2352100</v>
      </c>
      <c r="S7">
        <v>6</v>
      </c>
      <c r="T7">
        <v>6</v>
      </c>
      <c r="U7">
        <v>13757800</v>
      </c>
      <c r="V7">
        <v>6</v>
      </c>
      <c r="W7">
        <v>7</v>
      </c>
      <c r="X7">
        <v>6877120500</v>
      </c>
      <c r="Y7">
        <v>6</v>
      </c>
      <c r="Z7">
        <v>8</v>
      </c>
      <c r="AA7">
        <v>6298268700</v>
      </c>
    </row>
    <row r="8" spans="1:27" x14ac:dyDescent="0.25">
      <c r="A8">
        <v>7</v>
      </c>
      <c r="B8">
        <v>0</v>
      </c>
      <c r="C8">
        <v>7546626100</v>
      </c>
      <c r="D8">
        <v>7</v>
      </c>
      <c r="E8">
        <v>1</v>
      </c>
      <c r="F8">
        <v>1597205600</v>
      </c>
      <c r="G8">
        <v>7</v>
      </c>
      <c r="H8">
        <v>2</v>
      </c>
      <c r="I8">
        <v>1255280</v>
      </c>
      <c r="J8">
        <v>7</v>
      </c>
      <c r="K8">
        <v>3</v>
      </c>
      <c r="L8">
        <v>28927850</v>
      </c>
      <c r="M8">
        <v>7</v>
      </c>
      <c r="N8">
        <v>4</v>
      </c>
      <c r="O8">
        <v>17552400</v>
      </c>
      <c r="P8">
        <v>7</v>
      </c>
      <c r="Q8">
        <v>5</v>
      </c>
      <c r="R8">
        <v>2332500</v>
      </c>
      <c r="S8">
        <v>7</v>
      </c>
      <c r="T8">
        <v>6</v>
      </c>
      <c r="U8">
        <v>12291500</v>
      </c>
      <c r="V8">
        <v>7</v>
      </c>
      <c r="W8">
        <v>7</v>
      </c>
      <c r="X8">
        <v>8151626600</v>
      </c>
      <c r="Y8">
        <v>7</v>
      </c>
      <c r="Z8">
        <v>8</v>
      </c>
      <c r="AA8">
        <v>7726698100</v>
      </c>
    </row>
    <row r="9" spans="1:27" x14ac:dyDescent="0.25">
      <c r="A9">
        <v>8</v>
      </c>
      <c r="B9">
        <v>0</v>
      </c>
      <c r="C9">
        <v>7103823000</v>
      </c>
      <c r="D9">
        <v>8</v>
      </c>
      <c r="E9">
        <v>1</v>
      </c>
      <c r="F9">
        <v>1423480400</v>
      </c>
      <c r="G9">
        <v>8</v>
      </c>
      <c r="H9">
        <v>2</v>
      </c>
      <c r="I9">
        <v>324390</v>
      </c>
      <c r="J9">
        <v>8</v>
      </c>
      <c r="K9">
        <v>3</v>
      </c>
      <c r="L9">
        <v>30287240</v>
      </c>
      <c r="M9">
        <v>8</v>
      </c>
      <c r="N9">
        <v>4</v>
      </c>
      <c r="O9">
        <v>18228230</v>
      </c>
      <c r="P9">
        <v>8</v>
      </c>
      <c r="Q9">
        <v>5</v>
      </c>
      <c r="R9">
        <v>1685900</v>
      </c>
      <c r="S9">
        <v>8</v>
      </c>
      <c r="T9">
        <v>6</v>
      </c>
      <c r="U9">
        <v>12940400</v>
      </c>
      <c r="V9">
        <v>8</v>
      </c>
      <c r="W9">
        <v>7</v>
      </c>
      <c r="X9">
        <v>10411139400</v>
      </c>
      <c r="Y9">
        <v>8</v>
      </c>
      <c r="Z9">
        <v>8</v>
      </c>
      <c r="AA9">
        <v>8372721300</v>
      </c>
    </row>
    <row r="10" spans="1:27" x14ac:dyDescent="0.25">
      <c r="A10">
        <v>9</v>
      </c>
      <c r="B10">
        <v>0</v>
      </c>
      <c r="C10">
        <v>6990322800</v>
      </c>
      <c r="D10">
        <v>9</v>
      </c>
      <c r="E10">
        <v>1</v>
      </c>
      <c r="F10">
        <v>1684352200</v>
      </c>
      <c r="G10">
        <v>9</v>
      </c>
      <c r="H10">
        <v>2</v>
      </c>
      <c r="I10">
        <v>1147200</v>
      </c>
      <c r="J10">
        <v>9</v>
      </c>
      <c r="K10">
        <v>3</v>
      </c>
      <c r="L10">
        <v>27457720</v>
      </c>
      <c r="M10">
        <v>9</v>
      </c>
      <c r="N10">
        <v>4</v>
      </c>
      <c r="O10">
        <v>17144140</v>
      </c>
      <c r="P10">
        <v>9</v>
      </c>
      <c r="Q10">
        <v>5</v>
      </c>
      <c r="R10">
        <v>1662500</v>
      </c>
      <c r="S10">
        <v>9</v>
      </c>
      <c r="T10">
        <v>6</v>
      </c>
      <c r="U10">
        <v>11709700</v>
      </c>
      <c r="V10">
        <v>9</v>
      </c>
      <c r="W10">
        <v>7</v>
      </c>
      <c r="X10">
        <v>8232475300</v>
      </c>
      <c r="Y10">
        <v>9</v>
      </c>
      <c r="Z10">
        <v>8</v>
      </c>
      <c r="AA10">
        <v>6770193100</v>
      </c>
    </row>
    <row r="11" spans="1:27" x14ac:dyDescent="0.25">
      <c r="A11">
        <v>10</v>
      </c>
      <c r="B11">
        <v>0</v>
      </c>
      <c r="C11">
        <v>7443523300</v>
      </c>
      <c r="D11">
        <v>10</v>
      </c>
      <c r="E11">
        <v>1</v>
      </c>
      <c r="F11">
        <v>1624244800</v>
      </c>
      <c r="G11">
        <v>10</v>
      </c>
      <c r="H11">
        <v>2</v>
      </c>
      <c r="I11">
        <v>276100</v>
      </c>
      <c r="J11">
        <v>10</v>
      </c>
      <c r="K11">
        <v>3</v>
      </c>
      <c r="L11">
        <v>29222920</v>
      </c>
      <c r="M11">
        <v>10</v>
      </c>
      <c r="N11">
        <v>4</v>
      </c>
      <c r="O11">
        <v>17715290</v>
      </c>
      <c r="P11">
        <v>10</v>
      </c>
      <c r="Q11">
        <v>5</v>
      </c>
      <c r="R11">
        <v>1838200</v>
      </c>
      <c r="S11">
        <v>10</v>
      </c>
      <c r="T11">
        <v>6</v>
      </c>
      <c r="U11">
        <v>10588800</v>
      </c>
      <c r="V11">
        <v>10</v>
      </c>
      <c r="W11">
        <v>7</v>
      </c>
      <c r="X11">
        <v>7129063400</v>
      </c>
      <c r="Y11">
        <v>10</v>
      </c>
      <c r="Z11">
        <v>8</v>
      </c>
      <c r="AA11">
        <v>7226995900</v>
      </c>
    </row>
    <row r="12" spans="1:27" x14ac:dyDescent="0.25">
      <c r="A12">
        <v>11</v>
      </c>
      <c r="B12">
        <v>0</v>
      </c>
      <c r="C12">
        <v>7228067600</v>
      </c>
      <c r="D12">
        <v>11</v>
      </c>
      <c r="E12">
        <v>1</v>
      </c>
      <c r="F12">
        <v>1465509900</v>
      </c>
      <c r="G12">
        <v>11</v>
      </c>
      <c r="H12">
        <v>2</v>
      </c>
      <c r="I12">
        <v>831750</v>
      </c>
      <c r="J12">
        <v>11</v>
      </c>
      <c r="K12">
        <v>3</v>
      </c>
      <c r="L12">
        <v>31845460</v>
      </c>
      <c r="M12">
        <v>11</v>
      </c>
      <c r="N12">
        <v>4</v>
      </c>
      <c r="O12">
        <v>18754070</v>
      </c>
      <c r="P12">
        <v>11</v>
      </c>
      <c r="Q12">
        <v>5</v>
      </c>
      <c r="R12">
        <v>2117300</v>
      </c>
      <c r="S12">
        <v>11</v>
      </c>
      <c r="T12">
        <v>6</v>
      </c>
      <c r="U12">
        <v>11698900</v>
      </c>
      <c r="V12">
        <v>11</v>
      </c>
      <c r="W12">
        <v>7</v>
      </c>
      <c r="X12">
        <v>8673032200</v>
      </c>
      <c r="Y12">
        <v>11</v>
      </c>
      <c r="Z12">
        <v>8</v>
      </c>
      <c r="AA12">
        <v>6946881000</v>
      </c>
    </row>
    <row r="13" spans="1:27" x14ac:dyDescent="0.25">
      <c r="A13">
        <v>12</v>
      </c>
      <c r="B13">
        <v>0</v>
      </c>
      <c r="C13">
        <v>6656748500</v>
      </c>
      <c r="D13">
        <v>12</v>
      </c>
      <c r="E13">
        <v>1</v>
      </c>
      <c r="F13">
        <v>1544087000</v>
      </c>
      <c r="G13">
        <v>12</v>
      </c>
      <c r="H13">
        <v>2</v>
      </c>
      <c r="I13">
        <v>1276780</v>
      </c>
      <c r="J13">
        <v>12</v>
      </c>
      <c r="K13">
        <v>3</v>
      </c>
      <c r="L13">
        <v>29342700</v>
      </c>
      <c r="M13">
        <v>12</v>
      </c>
      <c r="N13">
        <v>4</v>
      </c>
      <c r="O13">
        <v>19551350</v>
      </c>
      <c r="P13">
        <v>12</v>
      </c>
      <c r="Q13">
        <v>5</v>
      </c>
      <c r="R13">
        <v>4784700</v>
      </c>
      <c r="S13">
        <v>12</v>
      </c>
      <c r="T13">
        <v>6</v>
      </c>
      <c r="U13">
        <v>10795600</v>
      </c>
      <c r="V13">
        <v>12</v>
      </c>
      <c r="W13">
        <v>7</v>
      </c>
      <c r="X13">
        <v>16326137100</v>
      </c>
      <c r="Y13">
        <v>12</v>
      </c>
      <c r="Z13">
        <v>8</v>
      </c>
      <c r="AA13">
        <v>6239372700</v>
      </c>
    </row>
    <row r="14" spans="1:27" x14ac:dyDescent="0.25">
      <c r="A14">
        <v>13</v>
      </c>
      <c r="B14">
        <v>0</v>
      </c>
      <c r="C14">
        <v>8589200200</v>
      </c>
      <c r="D14">
        <v>13</v>
      </c>
      <c r="E14">
        <v>1</v>
      </c>
      <c r="F14">
        <v>1498014200</v>
      </c>
      <c r="G14">
        <v>13</v>
      </c>
      <c r="H14">
        <v>2</v>
      </c>
      <c r="I14">
        <v>859540</v>
      </c>
      <c r="J14">
        <v>13</v>
      </c>
      <c r="K14">
        <v>3</v>
      </c>
      <c r="L14">
        <v>27114250</v>
      </c>
      <c r="M14">
        <v>13</v>
      </c>
      <c r="N14">
        <v>4</v>
      </c>
      <c r="O14">
        <v>17172950</v>
      </c>
      <c r="P14">
        <v>13</v>
      </c>
      <c r="Q14">
        <v>5</v>
      </c>
      <c r="R14">
        <v>2175400</v>
      </c>
      <c r="S14">
        <v>13</v>
      </c>
      <c r="T14">
        <v>6</v>
      </c>
      <c r="U14">
        <v>12326000</v>
      </c>
      <c r="V14">
        <v>13</v>
      </c>
      <c r="W14">
        <v>7</v>
      </c>
      <c r="X14">
        <v>8594606200</v>
      </c>
      <c r="Y14">
        <v>13</v>
      </c>
      <c r="Z14">
        <v>8</v>
      </c>
      <c r="AA14">
        <v>7690764100</v>
      </c>
    </row>
    <row r="15" spans="1:27" x14ac:dyDescent="0.25">
      <c r="A15">
        <v>14</v>
      </c>
      <c r="B15">
        <v>0</v>
      </c>
      <c r="C15">
        <v>7155121000</v>
      </c>
      <c r="D15">
        <v>14</v>
      </c>
      <c r="E15">
        <v>1</v>
      </c>
      <c r="F15">
        <v>1583408400</v>
      </c>
      <c r="G15">
        <v>14</v>
      </c>
      <c r="H15">
        <v>2</v>
      </c>
      <c r="I15">
        <v>1447440</v>
      </c>
      <c r="J15">
        <v>14</v>
      </c>
      <c r="K15">
        <v>3</v>
      </c>
      <c r="L15">
        <v>29321000</v>
      </c>
      <c r="M15">
        <v>14</v>
      </c>
      <c r="N15">
        <v>4</v>
      </c>
      <c r="O15">
        <v>18280830</v>
      </c>
      <c r="P15">
        <v>14</v>
      </c>
      <c r="Q15">
        <v>5</v>
      </c>
      <c r="R15">
        <v>1586500</v>
      </c>
      <c r="S15">
        <v>14</v>
      </c>
      <c r="T15">
        <v>6</v>
      </c>
      <c r="U15">
        <v>13773600</v>
      </c>
      <c r="V15">
        <v>14</v>
      </c>
      <c r="W15">
        <v>7</v>
      </c>
      <c r="X15">
        <v>11349025200</v>
      </c>
      <c r="Y15">
        <v>14</v>
      </c>
      <c r="Z15">
        <v>8</v>
      </c>
      <c r="AA15">
        <v>7805058700</v>
      </c>
    </row>
    <row r="16" spans="1:27" x14ac:dyDescent="0.25">
      <c r="A16">
        <v>15</v>
      </c>
      <c r="B16">
        <v>0</v>
      </c>
      <c r="C16">
        <v>6737013400</v>
      </c>
      <c r="D16">
        <v>15</v>
      </c>
      <c r="E16">
        <v>1</v>
      </c>
      <c r="F16">
        <v>1552137500</v>
      </c>
      <c r="G16">
        <v>15</v>
      </c>
      <c r="H16">
        <v>2</v>
      </c>
      <c r="I16">
        <v>1121270</v>
      </c>
      <c r="J16">
        <v>15</v>
      </c>
      <c r="K16">
        <v>3</v>
      </c>
      <c r="L16">
        <v>28380310</v>
      </c>
      <c r="M16">
        <v>15</v>
      </c>
      <c r="N16">
        <v>4</v>
      </c>
      <c r="O16">
        <v>17743170</v>
      </c>
      <c r="P16">
        <v>15</v>
      </c>
      <c r="Q16">
        <v>5</v>
      </c>
      <c r="R16">
        <v>1600200</v>
      </c>
      <c r="S16">
        <v>15</v>
      </c>
      <c r="T16">
        <v>6</v>
      </c>
      <c r="U16">
        <v>11274900</v>
      </c>
      <c r="V16">
        <v>15</v>
      </c>
      <c r="W16">
        <v>7</v>
      </c>
      <c r="X16">
        <v>11932223500</v>
      </c>
      <c r="Y16">
        <v>15</v>
      </c>
      <c r="Z16">
        <v>8</v>
      </c>
      <c r="AA16">
        <v>7528657400</v>
      </c>
    </row>
    <row r="17" spans="1:27" x14ac:dyDescent="0.25">
      <c r="A17">
        <v>16</v>
      </c>
      <c r="B17">
        <v>0</v>
      </c>
      <c r="C17">
        <v>6907063100</v>
      </c>
      <c r="D17">
        <v>16</v>
      </c>
      <c r="E17">
        <v>1</v>
      </c>
      <c r="F17">
        <v>1578606600</v>
      </c>
      <c r="G17">
        <v>16</v>
      </c>
      <c r="H17">
        <v>2</v>
      </c>
      <c r="I17">
        <v>807020</v>
      </c>
      <c r="J17">
        <v>16</v>
      </c>
      <c r="K17">
        <v>3</v>
      </c>
      <c r="L17">
        <v>25723870</v>
      </c>
      <c r="M17">
        <v>16</v>
      </c>
      <c r="N17">
        <v>4</v>
      </c>
      <c r="O17">
        <v>16315380</v>
      </c>
      <c r="P17">
        <v>16</v>
      </c>
      <c r="Q17">
        <v>5</v>
      </c>
      <c r="R17">
        <v>2095300</v>
      </c>
      <c r="S17">
        <v>16</v>
      </c>
      <c r="T17">
        <v>6</v>
      </c>
      <c r="U17">
        <v>10283700</v>
      </c>
      <c r="V17">
        <v>16</v>
      </c>
      <c r="W17">
        <v>7</v>
      </c>
      <c r="X17">
        <v>9578201900</v>
      </c>
      <c r="Y17">
        <v>16</v>
      </c>
      <c r="Z17">
        <v>8</v>
      </c>
      <c r="AA17">
        <v>6912200900</v>
      </c>
    </row>
    <row r="18" spans="1:27" x14ac:dyDescent="0.25">
      <c r="A18">
        <v>17</v>
      </c>
      <c r="B18">
        <v>0</v>
      </c>
      <c r="C18">
        <v>7142903000</v>
      </c>
      <c r="D18">
        <v>17</v>
      </c>
      <c r="E18">
        <v>1</v>
      </c>
      <c r="F18">
        <v>1702489900</v>
      </c>
      <c r="G18">
        <v>17</v>
      </c>
      <c r="H18">
        <v>2</v>
      </c>
      <c r="I18">
        <v>838960</v>
      </c>
      <c r="J18">
        <v>17</v>
      </c>
      <c r="K18">
        <v>3</v>
      </c>
      <c r="L18">
        <v>26851270</v>
      </c>
      <c r="M18">
        <v>17</v>
      </c>
      <c r="N18">
        <v>4</v>
      </c>
      <c r="O18">
        <v>18000660</v>
      </c>
      <c r="P18">
        <v>17</v>
      </c>
      <c r="Q18">
        <v>5</v>
      </c>
      <c r="R18">
        <v>1593600</v>
      </c>
      <c r="S18">
        <v>17</v>
      </c>
      <c r="T18">
        <v>6</v>
      </c>
      <c r="U18">
        <v>12689600</v>
      </c>
      <c r="V18">
        <v>17</v>
      </c>
      <c r="W18">
        <v>7</v>
      </c>
      <c r="X18">
        <v>10759044200</v>
      </c>
      <c r="Y18">
        <v>17</v>
      </c>
      <c r="Z18">
        <v>8</v>
      </c>
      <c r="AA18">
        <v>7207880500</v>
      </c>
    </row>
    <row r="19" spans="1:27" x14ac:dyDescent="0.25">
      <c r="A19">
        <v>18</v>
      </c>
      <c r="B19">
        <v>0</v>
      </c>
      <c r="C19">
        <v>7058295100</v>
      </c>
      <c r="D19">
        <v>18</v>
      </c>
      <c r="E19">
        <v>1</v>
      </c>
      <c r="F19">
        <v>1532965400</v>
      </c>
      <c r="G19">
        <v>18</v>
      </c>
      <c r="H19">
        <v>2</v>
      </c>
      <c r="I19">
        <v>1007230</v>
      </c>
      <c r="J19">
        <v>18</v>
      </c>
      <c r="K19">
        <v>3</v>
      </c>
      <c r="L19">
        <v>25514050</v>
      </c>
      <c r="M19">
        <v>18</v>
      </c>
      <c r="N19">
        <v>4</v>
      </c>
      <c r="O19">
        <v>16383950</v>
      </c>
      <c r="P19">
        <v>18</v>
      </c>
      <c r="Q19">
        <v>5</v>
      </c>
      <c r="R19">
        <v>1575200</v>
      </c>
      <c r="S19">
        <v>18</v>
      </c>
      <c r="T19">
        <v>6</v>
      </c>
      <c r="U19">
        <v>12617100</v>
      </c>
      <c r="V19">
        <v>18</v>
      </c>
      <c r="W19">
        <v>7</v>
      </c>
      <c r="X19">
        <v>13790977600</v>
      </c>
      <c r="Y19">
        <v>18</v>
      </c>
      <c r="Z19">
        <v>8</v>
      </c>
      <c r="AA19">
        <v>6779535700</v>
      </c>
    </row>
    <row r="20" spans="1:27" x14ac:dyDescent="0.25">
      <c r="A20">
        <v>19</v>
      </c>
      <c r="B20">
        <v>0</v>
      </c>
      <c r="C20">
        <v>7034269900</v>
      </c>
      <c r="D20">
        <v>19</v>
      </c>
      <c r="E20">
        <v>1</v>
      </c>
      <c r="F20">
        <v>1499544200</v>
      </c>
      <c r="G20">
        <v>19</v>
      </c>
      <c r="H20">
        <v>2</v>
      </c>
      <c r="I20">
        <v>768870</v>
      </c>
      <c r="J20">
        <v>19</v>
      </c>
      <c r="K20">
        <v>3</v>
      </c>
      <c r="L20">
        <v>25874690</v>
      </c>
      <c r="M20">
        <v>19</v>
      </c>
      <c r="N20">
        <v>4</v>
      </c>
      <c r="O20">
        <v>16343210</v>
      </c>
      <c r="P20">
        <v>19</v>
      </c>
      <c r="Q20">
        <v>5</v>
      </c>
      <c r="R20">
        <v>1587500</v>
      </c>
      <c r="S20">
        <v>19</v>
      </c>
      <c r="T20">
        <v>6</v>
      </c>
      <c r="U20">
        <v>12094600</v>
      </c>
      <c r="V20">
        <v>19</v>
      </c>
      <c r="W20">
        <v>7</v>
      </c>
      <c r="X20">
        <v>9239059700</v>
      </c>
      <c r="Y20">
        <v>19</v>
      </c>
      <c r="Z20">
        <v>8</v>
      </c>
      <c r="AA20">
        <v>6603290800</v>
      </c>
    </row>
    <row r="21" spans="1:27" x14ac:dyDescent="0.25">
      <c r="A21">
        <v>20</v>
      </c>
      <c r="B21">
        <v>0</v>
      </c>
      <c r="C21">
        <v>6907066500</v>
      </c>
      <c r="D21">
        <v>20</v>
      </c>
      <c r="E21">
        <v>1</v>
      </c>
      <c r="F21">
        <v>1485072800</v>
      </c>
      <c r="G21">
        <v>20</v>
      </c>
      <c r="H21">
        <v>2</v>
      </c>
      <c r="I21">
        <v>835720</v>
      </c>
      <c r="J21">
        <v>20</v>
      </c>
      <c r="K21">
        <v>3</v>
      </c>
      <c r="L21">
        <v>28067050</v>
      </c>
      <c r="M21">
        <v>20</v>
      </c>
      <c r="N21">
        <v>4</v>
      </c>
      <c r="O21">
        <v>17728620</v>
      </c>
      <c r="P21">
        <v>20</v>
      </c>
      <c r="Q21">
        <v>5</v>
      </c>
      <c r="R21">
        <v>1588300</v>
      </c>
      <c r="S21">
        <v>20</v>
      </c>
      <c r="T21">
        <v>6</v>
      </c>
      <c r="U21">
        <v>9958800</v>
      </c>
      <c r="V21">
        <v>20</v>
      </c>
      <c r="W21">
        <v>7</v>
      </c>
      <c r="X21">
        <v>16358187300</v>
      </c>
      <c r="Y21">
        <v>20</v>
      </c>
      <c r="Z21">
        <v>8</v>
      </c>
      <c r="AA21">
        <v>5268364600</v>
      </c>
    </row>
    <row r="22" spans="1:27" x14ac:dyDescent="0.25">
      <c r="A22">
        <v>21</v>
      </c>
      <c r="B22">
        <v>0</v>
      </c>
      <c r="C22">
        <v>6563703400</v>
      </c>
      <c r="D22">
        <v>21</v>
      </c>
      <c r="E22">
        <v>1</v>
      </c>
      <c r="F22">
        <v>1515524500</v>
      </c>
      <c r="G22">
        <v>21</v>
      </c>
      <c r="H22">
        <v>2</v>
      </c>
      <c r="I22">
        <v>850840</v>
      </c>
      <c r="J22">
        <v>21</v>
      </c>
      <c r="K22">
        <v>3</v>
      </c>
      <c r="L22">
        <v>27401600</v>
      </c>
      <c r="M22">
        <v>21</v>
      </c>
      <c r="N22">
        <v>4</v>
      </c>
      <c r="O22">
        <v>17946090</v>
      </c>
      <c r="P22">
        <v>21</v>
      </c>
      <c r="Q22">
        <v>5</v>
      </c>
      <c r="R22">
        <v>2117800</v>
      </c>
      <c r="S22">
        <v>21</v>
      </c>
      <c r="T22">
        <v>6</v>
      </c>
      <c r="U22">
        <v>9964300</v>
      </c>
      <c r="V22">
        <v>21</v>
      </c>
      <c r="W22">
        <v>7</v>
      </c>
      <c r="X22">
        <v>7190669700</v>
      </c>
      <c r="Y22">
        <v>21</v>
      </c>
      <c r="Z22">
        <v>8</v>
      </c>
      <c r="AA22">
        <v>9181244900</v>
      </c>
    </row>
    <row r="23" spans="1:27" x14ac:dyDescent="0.25">
      <c r="A23">
        <v>22</v>
      </c>
      <c r="B23">
        <v>0</v>
      </c>
      <c r="C23">
        <v>6544610800</v>
      </c>
      <c r="D23">
        <v>22</v>
      </c>
      <c r="E23">
        <v>1</v>
      </c>
      <c r="F23">
        <v>1697884500</v>
      </c>
      <c r="G23">
        <v>22</v>
      </c>
      <c r="H23">
        <v>2</v>
      </c>
      <c r="I23">
        <v>958100</v>
      </c>
      <c r="J23">
        <v>22</v>
      </c>
      <c r="K23">
        <v>3</v>
      </c>
      <c r="L23">
        <v>28822000</v>
      </c>
      <c r="M23">
        <v>22</v>
      </c>
      <c r="N23">
        <v>4</v>
      </c>
      <c r="O23">
        <v>17903890</v>
      </c>
      <c r="P23">
        <v>22</v>
      </c>
      <c r="Q23">
        <v>5</v>
      </c>
      <c r="R23">
        <v>1575600</v>
      </c>
      <c r="S23">
        <v>22</v>
      </c>
      <c r="T23">
        <v>6</v>
      </c>
      <c r="U23">
        <v>12562900</v>
      </c>
      <c r="V23">
        <v>22</v>
      </c>
      <c r="W23">
        <v>7</v>
      </c>
      <c r="X23">
        <v>13055830000</v>
      </c>
      <c r="Y23">
        <v>22</v>
      </c>
      <c r="Z23">
        <v>8</v>
      </c>
      <c r="AA23">
        <v>6912240600</v>
      </c>
    </row>
    <row r="24" spans="1:27" x14ac:dyDescent="0.25">
      <c r="A24">
        <v>23</v>
      </c>
      <c r="B24">
        <v>0</v>
      </c>
      <c r="C24">
        <v>7265985200</v>
      </c>
      <c r="D24">
        <v>23</v>
      </c>
      <c r="E24">
        <v>1</v>
      </c>
      <c r="F24">
        <v>1594840700</v>
      </c>
      <c r="G24">
        <v>23</v>
      </c>
      <c r="H24">
        <v>2</v>
      </c>
      <c r="I24">
        <v>1133300</v>
      </c>
      <c r="J24">
        <v>23</v>
      </c>
      <c r="K24">
        <v>3</v>
      </c>
      <c r="L24">
        <v>28237210</v>
      </c>
      <c r="M24">
        <v>23</v>
      </c>
      <c r="N24">
        <v>4</v>
      </c>
      <c r="O24">
        <v>16803280</v>
      </c>
      <c r="P24">
        <v>23</v>
      </c>
      <c r="Q24">
        <v>5</v>
      </c>
      <c r="R24">
        <v>1580200</v>
      </c>
      <c r="S24">
        <v>23</v>
      </c>
      <c r="T24">
        <v>6</v>
      </c>
      <c r="U24">
        <v>10569400</v>
      </c>
      <c r="V24">
        <v>23</v>
      </c>
      <c r="W24">
        <v>7</v>
      </c>
      <c r="X24">
        <v>9430461700</v>
      </c>
      <c r="Y24">
        <v>23</v>
      </c>
      <c r="Z24">
        <v>8</v>
      </c>
      <c r="AA24">
        <v>6898243700</v>
      </c>
    </row>
    <row r="25" spans="1:27" x14ac:dyDescent="0.25">
      <c r="A25">
        <v>24</v>
      </c>
      <c r="B25">
        <v>0</v>
      </c>
      <c r="C25">
        <v>6984348900</v>
      </c>
      <c r="D25">
        <v>24</v>
      </c>
      <c r="E25">
        <v>1</v>
      </c>
      <c r="F25">
        <v>1541079800</v>
      </c>
      <c r="G25">
        <v>24</v>
      </c>
      <c r="H25">
        <v>2</v>
      </c>
      <c r="I25">
        <v>1057610</v>
      </c>
      <c r="J25">
        <v>24</v>
      </c>
      <c r="K25">
        <v>3</v>
      </c>
      <c r="L25">
        <v>26021750</v>
      </c>
      <c r="M25">
        <v>24</v>
      </c>
      <c r="N25">
        <v>4</v>
      </c>
      <c r="O25">
        <v>16355850</v>
      </c>
      <c r="P25">
        <v>24</v>
      </c>
      <c r="Q25">
        <v>5</v>
      </c>
      <c r="R25">
        <v>2323100</v>
      </c>
      <c r="S25">
        <v>24</v>
      </c>
      <c r="T25">
        <v>6</v>
      </c>
      <c r="U25">
        <v>16778800</v>
      </c>
      <c r="V25">
        <v>24</v>
      </c>
      <c r="W25">
        <v>7</v>
      </c>
      <c r="X25">
        <v>6921390700</v>
      </c>
      <c r="Y25">
        <v>24</v>
      </c>
      <c r="Z25">
        <v>8</v>
      </c>
      <c r="AA25">
        <v>8702083900</v>
      </c>
    </row>
    <row r="26" spans="1:27" x14ac:dyDescent="0.25">
      <c r="A26">
        <v>25</v>
      </c>
      <c r="B26">
        <v>0</v>
      </c>
      <c r="C26">
        <v>7210543600</v>
      </c>
      <c r="D26">
        <v>25</v>
      </c>
      <c r="E26">
        <v>1</v>
      </c>
      <c r="F26">
        <v>1499221000</v>
      </c>
      <c r="G26">
        <v>25</v>
      </c>
      <c r="H26">
        <v>2</v>
      </c>
      <c r="I26">
        <v>1279570</v>
      </c>
      <c r="J26">
        <v>25</v>
      </c>
      <c r="K26">
        <v>3</v>
      </c>
      <c r="L26">
        <v>28049890</v>
      </c>
      <c r="M26">
        <v>25</v>
      </c>
      <c r="N26">
        <v>4</v>
      </c>
      <c r="O26">
        <v>22262360</v>
      </c>
      <c r="P26">
        <v>25</v>
      </c>
      <c r="Q26">
        <v>5</v>
      </c>
      <c r="R26">
        <v>4754600</v>
      </c>
      <c r="S26">
        <v>25</v>
      </c>
      <c r="T26">
        <v>6</v>
      </c>
      <c r="U26">
        <v>10459900</v>
      </c>
      <c r="V26">
        <v>25</v>
      </c>
      <c r="W26">
        <v>7</v>
      </c>
      <c r="X26">
        <v>15224217000</v>
      </c>
      <c r="Y26">
        <v>25</v>
      </c>
      <c r="Z26">
        <v>8</v>
      </c>
      <c r="AA26">
        <v>6883491700</v>
      </c>
    </row>
    <row r="27" spans="1:27" x14ac:dyDescent="0.25">
      <c r="A27">
        <v>26</v>
      </c>
      <c r="B27">
        <v>0</v>
      </c>
      <c r="C27">
        <v>6735640500</v>
      </c>
      <c r="D27">
        <v>26</v>
      </c>
      <c r="E27">
        <v>1</v>
      </c>
      <c r="F27">
        <v>1471031600</v>
      </c>
      <c r="G27">
        <v>26</v>
      </c>
      <c r="H27">
        <v>2</v>
      </c>
      <c r="I27">
        <v>764360</v>
      </c>
      <c r="J27">
        <v>26</v>
      </c>
      <c r="K27">
        <v>3</v>
      </c>
      <c r="L27">
        <v>27395610</v>
      </c>
      <c r="M27">
        <v>26</v>
      </c>
      <c r="N27">
        <v>4</v>
      </c>
      <c r="O27">
        <v>17164590</v>
      </c>
      <c r="P27">
        <v>26</v>
      </c>
      <c r="Q27">
        <v>5</v>
      </c>
      <c r="R27">
        <v>5452100</v>
      </c>
      <c r="S27">
        <v>26</v>
      </c>
      <c r="T27">
        <v>6</v>
      </c>
      <c r="U27">
        <v>10349700</v>
      </c>
      <c r="V27">
        <v>26</v>
      </c>
      <c r="W27">
        <v>7</v>
      </c>
      <c r="X27">
        <v>10119277200</v>
      </c>
      <c r="Y27">
        <v>26</v>
      </c>
      <c r="Z27">
        <v>8</v>
      </c>
      <c r="AA27">
        <v>3174581000</v>
      </c>
    </row>
    <row r="28" spans="1:27" x14ac:dyDescent="0.25">
      <c r="A28">
        <v>27</v>
      </c>
      <c r="B28">
        <v>0</v>
      </c>
      <c r="C28">
        <v>7041082600</v>
      </c>
      <c r="D28">
        <v>27</v>
      </c>
      <c r="E28">
        <v>1</v>
      </c>
      <c r="F28">
        <v>1713155800</v>
      </c>
      <c r="G28">
        <v>27</v>
      </c>
      <c r="H28">
        <v>2</v>
      </c>
      <c r="I28">
        <v>1660810</v>
      </c>
      <c r="J28">
        <v>27</v>
      </c>
      <c r="K28">
        <v>3</v>
      </c>
      <c r="L28">
        <v>25401340</v>
      </c>
      <c r="M28">
        <v>27</v>
      </c>
      <c r="N28">
        <v>4</v>
      </c>
      <c r="O28">
        <v>16340020</v>
      </c>
      <c r="P28">
        <v>27</v>
      </c>
      <c r="Q28">
        <v>5</v>
      </c>
      <c r="R28">
        <v>2616700</v>
      </c>
      <c r="S28">
        <v>27</v>
      </c>
      <c r="T28">
        <v>6</v>
      </c>
      <c r="U28">
        <v>10092800</v>
      </c>
      <c r="V28">
        <v>27</v>
      </c>
      <c r="W28">
        <v>7</v>
      </c>
      <c r="X28">
        <v>10820919200</v>
      </c>
      <c r="Y28">
        <v>27</v>
      </c>
      <c r="Z28">
        <v>8</v>
      </c>
      <c r="AA28">
        <v>6383801200</v>
      </c>
    </row>
    <row r="29" spans="1:27" x14ac:dyDescent="0.25">
      <c r="A29">
        <v>28</v>
      </c>
      <c r="B29">
        <v>0</v>
      </c>
      <c r="C29">
        <v>7128798600</v>
      </c>
      <c r="D29">
        <v>28</v>
      </c>
      <c r="E29">
        <v>1</v>
      </c>
      <c r="F29">
        <v>1423505900</v>
      </c>
      <c r="G29">
        <v>28</v>
      </c>
      <c r="H29">
        <v>2</v>
      </c>
      <c r="I29">
        <v>271170</v>
      </c>
      <c r="J29">
        <v>28</v>
      </c>
      <c r="K29">
        <v>3</v>
      </c>
      <c r="L29">
        <v>27036250</v>
      </c>
      <c r="M29">
        <v>28</v>
      </c>
      <c r="N29">
        <v>4</v>
      </c>
      <c r="O29">
        <v>16887080</v>
      </c>
      <c r="P29">
        <v>28</v>
      </c>
      <c r="Q29">
        <v>5</v>
      </c>
      <c r="R29">
        <v>2625300</v>
      </c>
      <c r="S29">
        <v>28</v>
      </c>
      <c r="T29">
        <v>6</v>
      </c>
      <c r="U29">
        <v>9466400</v>
      </c>
      <c r="V29">
        <v>28</v>
      </c>
      <c r="W29">
        <v>7</v>
      </c>
      <c r="X29">
        <v>10012048400</v>
      </c>
      <c r="Y29">
        <v>28</v>
      </c>
      <c r="Z29">
        <v>8</v>
      </c>
      <c r="AA29">
        <v>7289940800</v>
      </c>
    </row>
    <row r="30" spans="1:27" x14ac:dyDescent="0.25">
      <c r="A30">
        <v>29</v>
      </c>
      <c r="B30">
        <v>0</v>
      </c>
      <c r="C30">
        <v>7721324000</v>
      </c>
      <c r="D30">
        <v>29</v>
      </c>
      <c r="E30">
        <v>1</v>
      </c>
      <c r="F30">
        <v>1737470900</v>
      </c>
      <c r="G30">
        <v>29</v>
      </c>
      <c r="H30">
        <v>2</v>
      </c>
      <c r="I30">
        <v>1077660</v>
      </c>
      <c r="J30">
        <v>29</v>
      </c>
      <c r="K30">
        <v>3</v>
      </c>
      <c r="L30">
        <v>25693990</v>
      </c>
      <c r="M30">
        <v>29</v>
      </c>
      <c r="N30">
        <v>4</v>
      </c>
      <c r="O30">
        <v>18755000</v>
      </c>
      <c r="P30">
        <v>29</v>
      </c>
      <c r="Q30">
        <v>5</v>
      </c>
      <c r="R30">
        <v>2253300</v>
      </c>
      <c r="S30">
        <v>29</v>
      </c>
      <c r="T30">
        <v>6</v>
      </c>
      <c r="U30">
        <v>12011700</v>
      </c>
      <c r="V30">
        <v>29</v>
      </c>
      <c r="W30">
        <v>7</v>
      </c>
      <c r="X30">
        <v>11836806100</v>
      </c>
      <c r="Y30">
        <v>29</v>
      </c>
      <c r="Z30">
        <v>8</v>
      </c>
      <c r="AA30">
        <v>6537677200</v>
      </c>
    </row>
    <row r="31" spans="1:27" x14ac:dyDescent="0.25">
      <c r="A31">
        <v>30</v>
      </c>
      <c r="B31">
        <v>0</v>
      </c>
      <c r="C31">
        <v>6391230200</v>
      </c>
      <c r="D31">
        <v>30</v>
      </c>
      <c r="E31">
        <v>1</v>
      </c>
      <c r="F31">
        <v>1550270000</v>
      </c>
      <c r="G31">
        <v>30</v>
      </c>
      <c r="H31">
        <v>2</v>
      </c>
      <c r="I31">
        <v>947680</v>
      </c>
      <c r="J31">
        <v>30</v>
      </c>
      <c r="K31">
        <v>3</v>
      </c>
      <c r="L31">
        <v>26116460</v>
      </c>
      <c r="M31">
        <v>30</v>
      </c>
      <c r="N31">
        <v>4</v>
      </c>
      <c r="O31">
        <v>17072990</v>
      </c>
      <c r="P31">
        <v>30</v>
      </c>
      <c r="Q31">
        <v>5</v>
      </c>
      <c r="R31">
        <v>5206300</v>
      </c>
      <c r="S31">
        <v>30</v>
      </c>
      <c r="T31">
        <v>6</v>
      </c>
      <c r="U31">
        <v>10299900</v>
      </c>
      <c r="V31">
        <v>30</v>
      </c>
      <c r="W31">
        <v>7</v>
      </c>
      <c r="X31">
        <v>9538962400</v>
      </c>
      <c r="Y31">
        <v>30</v>
      </c>
      <c r="Z31">
        <v>8</v>
      </c>
      <c r="AA31">
        <v>4455739500</v>
      </c>
    </row>
    <row r="32" spans="1:27" x14ac:dyDescent="0.25">
      <c r="A32">
        <v>31</v>
      </c>
      <c r="B32">
        <v>0</v>
      </c>
      <c r="C32">
        <v>6979107800</v>
      </c>
      <c r="D32">
        <v>31</v>
      </c>
      <c r="E32">
        <v>1</v>
      </c>
      <c r="F32">
        <v>1595130000</v>
      </c>
      <c r="G32">
        <v>31</v>
      </c>
      <c r="H32">
        <v>2</v>
      </c>
      <c r="I32">
        <v>1129230</v>
      </c>
      <c r="J32">
        <v>31</v>
      </c>
      <c r="K32">
        <v>3</v>
      </c>
      <c r="L32">
        <v>25909160</v>
      </c>
      <c r="M32">
        <v>31</v>
      </c>
      <c r="N32">
        <v>4</v>
      </c>
      <c r="O32">
        <v>16202110</v>
      </c>
      <c r="P32">
        <v>31</v>
      </c>
      <c r="Q32">
        <v>5</v>
      </c>
      <c r="R32">
        <v>2240400</v>
      </c>
      <c r="S32">
        <v>31</v>
      </c>
      <c r="T32">
        <v>6</v>
      </c>
      <c r="U32">
        <v>10346900</v>
      </c>
      <c r="V32">
        <v>31</v>
      </c>
      <c r="W32">
        <v>7</v>
      </c>
      <c r="X32">
        <v>11954406800</v>
      </c>
      <c r="Y32">
        <v>31</v>
      </c>
      <c r="Z32">
        <v>8</v>
      </c>
      <c r="AA32">
        <v>6803261200</v>
      </c>
    </row>
    <row r="33" spans="1:27" x14ac:dyDescent="0.25">
      <c r="A33">
        <v>32</v>
      </c>
      <c r="B33">
        <v>0</v>
      </c>
      <c r="C33">
        <v>7117475600</v>
      </c>
      <c r="D33">
        <v>32</v>
      </c>
      <c r="E33">
        <v>1</v>
      </c>
      <c r="F33">
        <v>1515752800</v>
      </c>
      <c r="G33">
        <v>32</v>
      </c>
      <c r="H33">
        <v>2</v>
      </c>
      <c r="I33">
        <v>1244430</v>
      </c>
      <c r="J33">
        <v>32</v>
      </c>
      <c r="K33">
        <v>3</v>
      </c>
      <c r="L33">
        <v>27193860</v>
      </c>
      <c r="M33">
        <v>32</v>
      </c>
      <c r="N33">
        <v>4</v>
      </c>
      <c r="O33">
        <v>16688400</v>
      </c>
      <c r="P33">
        <v>32</v>
      </c>
      <c r="Q33">
        <v>5</v>
      </c>
      <c r="R33">
        <v>1576200</v>
      </c>
      <c r="S33">
        <v>32</v>
      </c>
      <c r="T33">
        <v>6</v>
      </c>
      <c r="U33">
        <v>13733300</v>
      </c>
      <c r="V33">
        <v>32</v>
      </c>
      <c r="W33">
        <v>7</v>
      </c>
      <c r="X33">
        <v>10394937600</v>
      </c>
      <c r="Y33">
        <v>32</v>
      </c>
      <c r="Z33">
        <v>8</v>
      </c>
      <c r="AA33">
        <v>8073320500</v>
      </c>
    </row>
    <row r="34" spans="1:27" x14ac:dyDescent="0.25">
      <c r="A34">
        <v>33</v>
      </c>
      <c r="B34">
        <v>0</v>
      </c>
      <c r="C34">
        <v>6720257100</v>
      </c>
      <c r="D34">
        <v>33</v>
      </c>
      <c r="E34">
        <v>1</v>
      </c>
      <c r="F34">
        <v>1483114200</v>
      </c>
      <c r="G34">
        <v>33</v>
      </c>
      <c r="H34">
        <v>2</v>
      </c>
      <c r="I34">
        <v>1091550</v>
      </c>
      <c r="J34">
        <v>33</v>
      </c>
      <c r="K34">
        <v>3</v>
      </c>
      <c r="L34">
        <v>28769350</v>
      </c>
      <c r="M34">
        <v>33</v>
      </c>
      <c r="N34">
        <v>4</v>
      </c>
      <c r="O34">
        <v>17862030</v>
      </c>
      <c r="P34">
        <v>33</v>
      </c>
      <c r="Q34">
        <v>5</v>
      </c>
      <c r="R34">
        <v>2098800</v>
      </c>
      <c r="S34">
        <v>33</v>
      </c>
      <c r="T34">
        <v>6</v>
      </c>
      <c r="U34">
        <v>8992100</v>
      </c>
      <c r="V34">
        <v>33</v>
      </c>
      <c r="W34">
        <v>7</v>
      </c>
      <c r="X34">
        <v>8784056200</v>
      </c>
      <c r="Y34">
        <v>33</v>
      </c>
      <c r="Z34">
        <v>8</v>
      </c>
      <c r="AA34">
        <v>6686138100</v>
      </c>
    </row>
    <row r="35" spans="1:27" x14ac:dyDescent="0.25">
      <c r="A35">
        <v>34</v>
      </c>
      <c r="B35">
        <v>0</v>
      </c>
      <c r="C35">
        <v>6994916200</v>
      </c>
      <c r="D35">
        <v>34</v>
      </c>
      <c r="E35">
        <v>1</v>
      </c>
      <c r="F35">
        <v>1462234000</v>
      </c>
      <c r="G35">
        <v>34</v>
      </c>
      <c r="H35">
        <v>2</v>
      </c>
      <c r="I35">
        <v>270160</v>
      </c>
      <c r="J35">
        <v>34</v>
      </c>
      <c r="K35">
        <v>3</v>
      </c>
      <c r="L35">
        <v>26629260</v>
      </c>
      <c r="M35">
        <v>34</v>
      </c>
      <c r="N35">
        <v>4</v>
      </c>
      <c r="O35">
        <v>16418190</v>
      </c>
      <c r="P35">
        <v>34</v>
      </c>
      <c r="Q35">
        <v>5</v>
      </c>
      <c r="R35">
        <v>1581800</v>
      </c>
      <c r="S35">
        <v>34</v>
      </c>
      <c r="T35">
        <v>6</v>
      </c>
      <c r="U35">
        <v>12178400</v>
      </c>
      <c r="V35">
        <v>34</v>
      </c>
      <c r="W35">
        <v>7</v>
      </c>
      <c r="X35">
        <v>8803327800</v>
      </c>
      <c r="Y35">
        <v>34</v>
      </c>
      <c r="Z35">
        <v>8</v>
      </c>
      <c r="AA35">
        <v>6783421200</v>
      </c>
    </row>
    <row r="36" spans="1:27" x14ac:dyDescent="0.25">
      <c r="A36">
        <v>35</v>
      </c>
      <c r="B36">
        <v>0</v>
      </c>
      <c r="C36">
        <v>7017653500</v>
      </c>
      <c r="D36">
        <v>35</v>
      </c>
      <c r="E36">
        <v>1</v>
      </c>
      <c r="F36">
        <v>1525903600</v>
      </c>
      <c r="G36">
        <v>35</v>
      </c>
      <c r="H36">
        <v>2</v>
      </c>
      <c r="I36">
        <v>1668410</v>
      </c>
      <c r="J36">
        <v>35</v>
      </c>
      <c r="K36">
        <v>3</v>
      </c>
      <c r="L36">
        <v>25805350</v>
      </c>
      <c r="M36">
        <v>35</v>
      </c>
      <c r="N36">
        <v>4</v>
      </c>
      <c r="O36">
        <v>17315970</v>
      </c>
      <c r="P36">
        <v>35</v>
      </c>
      <c r="Q36">
        <v>5</v>
      </c>
      <c r="R36">
        <v>2400300</v>
      </c>
      <c r="S36">
        <v>35</v>
      </c>
      <c r="T36">
        <v>6</v>
      </c>
      <c r="U36">
        <v>13264100</v>
      </c>
      <c r="V36">
        <v>35</v>
      </c>
      <c r="W36">
        <v>7</v>
      </c>
      <c r="X36">
        <v>6263818900</v>
      </c>
      <c r="Y36">
        <v>35</v>
      </c>
      <c r="Z36">
        <v>8</v>
      </c>
      <c r="AA36">
        <v>9196120500</v>
      </c>
    </row>
    <row r="37" spans="1:27" x14ac:dyDescent="0.25">
      <c r="A37">
        <v>36</v>
      </c>
      <c r="B37">
        <v>0</v>
      </c>
      <c r="C37">
        <v>6995252900</v>
      </c>
      <c r="D37">
        <v>36</v>
      </c>
      <c r="E37">
        <v>1</v>
      </c>
      <c r="F37">
        <v>1493607300</v>
      </c>
      <c r="G37">
        <v>36</v>
      </c>
      <c r="H37">
        <v>2</v>
      </c>
      <c r="I37">
        <v>1096100</v>
      </c>
      <c r="J37">
        <v>36</v>
      </c>
      <c r="K37">
        <v>3</v>
      </c>
      <c r="L37">
        <v>27895220</v>
      </c>
      <c r="M37">
        <v>36</v>
      </c>
      <c r="N37">
        <v>4</v>
      </c>
      <c r="O37">
        <v>17584770</v>
      </c>
      <c r="P37">
        <v>36</v>
      </c>
      <c r="Q37">
        <v>5</v>
      </c>
      <c r="R37">
        <v>2144400</v>
      </c>
      <c r="S37">
        <v>36</v>
      </c>
      <c r="T37">
        <v>6</v>
      </c>
      <c r="U37">
        <v>8970800</v>
      </c>
      <c r="V37">
        <v>36</v>
      </c>
      <c r="W37">
        <v>7</v>
      </c>
      <c r="X37">
        <v>7845818800</v>
      </c>
      <c r="Y37">
        <v>36</v>
      </c>
      <c r="Z37">
        <v>8</v>
      </c>
      <c r="AA37">
        <v>6897294300</v>
      </c>
    </row>
    <row r="38" spans="1:27" x14ac:dyDescent="0.25">
      <c r="A38">
        <v>37</v>
      </c>
      <c r="B38">
        <v>0</v>
      </c>
      <c r="C38">
        <v>6945536200</v>
      </c>
      <c r="D38">
        <v>37</v>
      </c>
      <c r="E38">
        <v>1</v>
      </c>
      <c r="F38">
        <v>1536922500</v>
      </c>
      <c r="G38">
        <v>37</v>
      </c>
      <c r="H38">
        <v>2</v>
      </c>
      <c r="I38">
        <v>1183480</v>
      </c>
      <c r="J38">
        <v>37</v>
      </c>
      <c r="K38">
        <v>3</v>
      </c>
      <c r="L38">
        <v>26041910</v>
      </c>
      <c r="M38">
        <v>37</v>
      </c>
      <c r="N38">
        <v>4</v>
      </c>
      <c r="O38">
        <v>17722540</v>
      </c>
      <c r="P38">
        <v>37</v>
      </c>
      <c r="Q38">
        <v>5</v>
      </c>
      <c r="R38">
        <v>2107800</v>
      </c>
      <c r="S38">
        <v>37</v>
      </c>
      <c r="T38">
        <v>6</v>
      </c>
      <c r="U38">
        <v>11730500</v>
      </c>
      <c r="V38">
        <v>37</v>
      </c>
      <c r="W38">
        <v>7</v>
      </c>
      <c r="X38">
        <v>10772391600</v>
      </c>
      <c r="Y38">
        <v>37</v>
      </c>
      <c r="Z38">
        <v>8</v>
      </c>
      <c r="AA38">
        <v>4628133400</v>
      </c>
    </row>
    <row r="39" spans="1:27" x14ac:dyDescent="0.25">
      <c r="A39">
        <v>38</v>
      </c>
      <c r="B39">
        <v>0</v>
      </c>
      <c r="C39">
        <v>7343382100</v>
      </c>
      <c r="D39">
        <v>38</v>
      </c>
      <c r="E39">
        <v>1</v>
      </c>
      <c r="F39">
        <v>1522058100</v>
      </c>
      <c r="G39">
        <v>38</v>
      </c>
      <c r="H39">
        <v>2</v>
      </c>
      <c r="I39">
        <v>1177020</v>
      </c>
      <c r="J39">
        <v>38</v>
      </c>
      <c r="K39">
        <v>3</v>
      </c>
      <c r="L39">
        <v>26889210</v>
      </c>
      <c r="M39">
        <v>38</v>
      </c>
      <c r="N39">
        <v>4</v>
      </c>
      <c r="O39">
        <v>17396540</v>
      </c>
      <c r="P39">
        <v>38</v>
      </c>
      <c r="Q39">
        <v>5</v>
      </c>
      <c r="R39">
        <v>2103400</v>
      </c>
      <c r="S39">
        <v>38</v>
      </c>
      <c r="T39">
        <v>6</v>
      </c>
      <c r="U39">
        <v>9092500</v>
      </c>
      <c r="V39">
        <v>38</v>
      </c>
      <c r="W39">
        <v>7</v>
      </c>
      <c r="X39">
        <v>16124836700</v>
      </c>
      <c r="Y39">
        <v>38</v>
      </c>
      <c r="Z39">
        <v>8</v>
      </c>
      <c r="AA39">
        <v>7102834300</v>
      </c>
    </row>
    <row r="40" spans="1:27" x14ac:dyDescent="0.25">
      <c r="A40">
        <v>39</v>
      </c>
      <c r="B40">
        <v>0</v>
      </c>
      <c r="C40">
        <v>7360011800</v>
      </c>
      <c r="D40">
        <v>39</v>
      </c>
      <c r="E40">
        <v>1</v>
      </c>
      <c r="F40">
        <v>1492335200</v>
      </c>
      <c r="G40">
        <v>39</v>
      </c>
      <c r="H40">
        <v>2</v>
      </c>
      <c r="I40">
        <v>962050</v>
      </c>
      <c r="J40">
        <v>39</v>
      </c>
      <c r="K40">
        <v>3</v>
      </c>
      <c r="L40">
        <v>27644620</v>
      </c>
      <c r="M40">
        <v>39</v>
      </c>
      <c r="N40">
        <v>4</v>
      </c>
      <c r="O40">
        <v>17594530</v>
      </c>
      <c r="P40">
        <v>39</v>
      </c>
      <c r="Q40">
        <v>5</v>
      </c>
      <c r="R40">
        <v>1898700</v>
      </c>
      <c r="S40">
        <v>39</v>
      </c>
      <c r="T40">
        <v>6</v>
      </c>
      <c r="U40">
        <v>12706500</v>
      </c>
      <c r="V40">
        <v>39</v>
      </c>
      <c r="W40">
        <v>7</v>
      </c>
      <c r="X40">
        <v>8566453900</v>
      </c>
      <c r="Y40">
        <v>39</v>
      </c>
      <c r="Z40">
        <v>8</v>
      </c>
      <c r="AA40">
        <v>6452580200</v>
      </c>
    </row>
    <row r="41" spans="1:27" x14ac:dyDescent="0.25">
      <c r="A41">
        <v>40</v>
      </c>
      <c r="B41">
        <v>0</v>
      </c>
      <c r="C41">
        <v>7868812700</v>
      </c>
      <c r="D41">
        <v>40</v>
      </c>
      <c r="E41">
        <v>1</v>
      </c>
      <c r="F41">
        <v>1574288300</v>
      </c>
      <c r="G41">
        <v>40</v>
      </c>
      <c r="H41">
        <v>2</v>
      </c>
      <c r="I41">
        <v>1452210</v>
      </c>
      <c r="J41">
        <v>40</v>
      </c>
      <c r="K41">
        <v>3</v>
      </c>
      <c r="L41">
        <v>26763360</v>
      </c>
      <c r="M41">
        <v>40</v>
      </c>
      <c r="N41">
        <v>4</v>
      </c>
      <c r="O41">
        <v>16505450</v>
      </c>
      <c r="P41">
        <v>40</v>
      </c>
      <c r="Q41">
        <v>5</v>
      </c>
      <c r="R41">
        <v>2120400</v>
      </c>
      <c r="S41">
        <v>40</v>
      </c>
      <c r="T41">
        <v>6</v>
      </c>
      <c r="U41">
        <v>9562200</v>
      </c>
      <c r="V41">
        <v>40</v>
      </c>
      <c r="W41">
        <v>7</v>
      </c>
      <c r="X41">
        <v>7612403700</v>
      </c>
      <c r="Y41">
        <v>40</v>
      </c>
      <c r="Z41">
        <v>8</v>
      </c>
      <c r="AA41">
        <v>4859749800</v>
      </c>
    </row>
    <row r="42" spans="1:27" x14ac:dyDescent="0.25">
      <c r="A42">
        <v>41</v>
      </c>
      <c r="B42">
        <v>0</v>
      </c>
      <c r="C42">
        <v>6555664800</v>
      </c>
      <c r="D42">
        <v>41</v>
      </c>
      <c r="E42">
        <v>1</v>
      </c>
      <c r="F42">
        <v>1552895500</v>
      </c>
      <c r="G42">
        <v>41</v>
      </c>
      <c r="H42">
        <v>2</v>
      </c>
      <c r="I42">
        <v>946060</v>
      </c>
      <c r="J42">
        <v>41</v>
      </c>
      <c r="K42">
        <v>3</v>
      </c>
      <c r="L42">
        <v>25732110</v>
      </c>
      <c r="M42">
        <v>41</v>
      </c>
      <c r="N42">
        <v>4</v>
      </c>
      <c r="O42">
        <v>17747000</v>
      </c>
      <c r="P42">
        <v>41</v>
      </c>
      <c r="Q42">
        <v>5</v>
      </c>
      <c r="R42">
        <v>2102800</v>
      </c>
      <c r="S42">
        <v>41</v>
      </c>
      <c r="T42">
        <v>6</v>
      </c>
      <c r="U42">
        <v>9948300</v>
      </c>
      <c r="V42">
        <v>41</v>
      </c>
      <c r="W42">
        <v>7</v>
      </c>
      <c r="X42">
        <v>6163417400</v>
      </c>
      <c r="Y42">
        <v>41</v>
      </c>
      <c r="Z42">
        <v>8</v>
      </c>
      <c r="AA42">
        <v>10653943300</v>
      </c>
    </row>
    <row r="43" spans="1:27" x14ac:dyDescent="0.25">
      <c r="A43">
        <v>42</v>
      </c>
      <c r="B43">
        <v>0</v>
      </c>
      <c r="C43">
        <v>6698693700</v>
      </c>
      <c r="D43">
        <v>42</v>
      </c>
      <c r="E43">
        <v>1</v>
      </c>
      <c r="F43">
        <v>1816992000</v>
      </c>
      <c r="G43">
        <v>42</v>
      </c>
      <c r="H43">
        <v>2</v>
      </c>
      <c r="I43">
        <v>964930</v>
      </c>
      <c r="J43">
        <v>42</v>
      </c>
      <c r="K43">
        <v>3</v>
      </c>
      <c r="L43">
        <v>26800780</v>
      </c>
      <c r="M43">
        <v>42</v>
      </c>
      <c r="N43">
        <v>4</v>
      </c>
      <c r="O43">
        <v>16422570</v>
      </c>
      <c r="P43">
        <v>42</v>
      </c>
      <c r="Q43">
        <v>5</v>
      </c>
      <c r="R43">
        <v>1573600</v>
      </c>
      <c r="S43">
        <v>42</v>
      </c>
      <c r="T43">
        <v>6</v>
      </c>
      <c r="U43">
        <v>10732000</v>
      </c>
      <c r="V43">
        <v>42</v>
      </c>
      <c r="W43">
        <v>7</v>
      </c>
      <c r="X43">
        <v>17563217300</v>
      </c>
      <c r="Y43">
        <v>42</v>
      </c>
      <c r="Z43">
        <v>8</v>
      </c>
      <c r="AA43">
        <v>5005659800</v>
      </c>
    </row>
    <row r="44" spans="1:27" x14ac:dyDescent="0.25">
      <c r="A44">
        <v>43</v>
      </c>
      <c r="B44">
        <v>0</v>
      </c>
      <c r="C44">
        <v>7309147700</v>
      </c>
      <c r="D44">
        <v>43</v>
      </c>
      <c r="E44">
        <v>1</v>
      </c>
      <c r="F44">
        <v>1512393300</v>
      </c>
      <c r="G44">
        <v>43</v>
      </c>
      <c r="H44">
        <v>2</v>
      </c>
      <c r="I44">
        <v>1283080</v>
      </c>
      <c r="J44">
        <v>43</v>
      </c>
      <c r="K44">
        <v>3</v>
      </c>
      <c r="L44">
        <v>26065790</v>
      </c>
      <c r="M44">
        <v>43</v>
      </c>
      <c r="N44">
        <v>4</v>
      </c>
      <c r="O44">
        <v>17709710</v>
      </c>
      <c r="P44">
        <v>43</v>
      </c>
      <c r="Q44">
        <v>5</v>
      </c>
      <c r="R44">
        <v>1567300</v>
      </c>
      <c r="S44">
        <v>43</v>
      </c>
      <c r="T44">
        <v>6</v>
      </c>
      <c r="U44">
        <v>12703800</v>
      </c>
      <c r="V44">
        <v>43</v>
      </c>
      <c r="W44">
        <v>7</v>
      </c>
      <c r="X44">
        <v>12061386700</v>
      </c>
      <c r="Y44">
        <v>43</v>
      </c>
      <c r="Z44">
        <v>8</v>
      </c>
      <c r="AA44">
        <v>5440679900</v>
      </c>
    </row>
    <row r="45" spans="1:27" x14ac:dyDescent="0.25">
      <c r="A45">
        <v>44</v>
      </c>
      <c r="B45">
        <v>0</v>
      </c>
      <c r="C45">
        <v>7040548700</v>
      </c>
      <c r="D45">
        <v>44</v>
      </c>
      <c r="E45">
        <v>1</v>
      </c>
      <c r="F45">
        <v>1579566600</v>
      </c>
      <c r="G45">
        <v>44</v>
      </c>
      <c r="H45">
        <v>2</v>
      </c>
      <c r="I45">
        <v>1088190</v>
      </c>
      <c r="J45">
        <v>44</v>
      </c>
      <c r="K45">
        <v>3</v>
      </c>
      <c r="L45">
        <v>27553480</v>
      </c>
      <c r="M45">
        <v>44</v>
      </c>
      <c r="N45">
        <v>4</v>
      </c>
      <c r="O45">
        <v>16484550</v>
      </c>
      <c r="P45">
        <v>44</v>
      </c>
      <c r="Q45">
        <v>5</v>
      </c>
      <c r="R45">
        <v>2107600</v>
      </c>
      <c r="S45">
        <v>44</v>
      </c>
      <c r="T45">
        <v>6</v>
      </c>
      <c r="U45">
        <v>9912900</v>
      </c>
      <c r="V45">
        <v>44</v>
      </c>
      <c r="W45">
        <v>7</v>
      </c>
      <c r="X45">
        <v>13447416700</v>
      </c>
      <c r="Y45">
        <v>44</v>
      </c>
      <c r="Z45">
        <v>8</v>
      </c>
      <c r="AA45">
        <v>7932471500</v>
      </c>
    </row>
    <row r="46" spans="1:27" x14ac:dyDescent="0.25">
      <c r="A46">
        <v>45</v>
      </c>
      <c r="B46">
        <v>0</v>
      </c>
      <c r="C46">
        <v>7040548700</v>
      </c>
      <c r="D46">
        <v>45</v>
      </c>
      <c r="E46">
        <v>1</v>
      </c>
      <c r="F46">
        <v>1579566600</v>
      </c>
      <c r="G46">
        <v>45</v>
      </c>
      <c r="H46">
        <v>2</v>
      </c>
      <c r="I46">
        <v>1088190</v>
      </c>
      <c r="J46">
        <v>45</v>
      </c>
      <c r="K46">
        <v>3</v>
      </c>
      <c r="L46">
        <v>27553480</v>
      </c>
      <c r="M46">
        <v>45</v>
      </c>
      <c r="N46">
        <v>4</v>
      </c>
      <c r="O46">
        <v>16484550</v>
      </c>
      <c r="P46">
        <v>45</v>
      </c>
      <c r="Q46">
        <v>5</v>
      </c>
      <c r="R46">
        <v>2107600</v>
      </c>
      <c r="S46">
        <v>45</v>
      </c>
      <c r="T46">
        <v>6</v>
      </c>
      <c r="U46">
        <v>9912900</v>
      </c>
      <c r="V46">
        <v>45</v>
      </c>
      <c r="W46">
        <v>7</v>
      </c>
      <c r="X46">
        <v>13447416700</v>
      </c>
      <c r="Y46">
        <v>45</v>
      </c>
      <c r="Z46">
        <v>8</v>
      </c>
      <c r="AA46">
        <v>7932471500</v>
      </c>
    </row>
    <row r="47" spans="1:27" x14ac:dyDescent="0.25">
      <c r="A47">
        <v>46</v>
      </c>
      <c r="B47">
        <v>0</v>
      </c>
      <c r="C47">
        <v>14982157000</v>
      </c>
      <c r="D47">
        <v>46</v>
      </c>
      <c r="E47">
        <v>1</v>
      </c>
      <c r="F47">
        <v>1712630600</v>
      </c>
      <c r="G47">
        <v>46</v>
      </c>
      <c r="H47">
        <v>2</v>
      </c>
      <c r="I47">
        <v>1175580</v>
      </c>
      <c r="J47">
        <v>46</v>
      </c>
      <c r="K47">
        <v>3</v>
      </c>
      <c r="L47">
        <v>31540460</v>
      </c>
      <c r="M47">
        <v>46</v>
      </c>
      <c r="N47">
        <v>4</v>
      </c>
      <c r="O47">
        <v>20288010</v>
      </c>
      <c r="P47">
        <v>46</v>
      </c>
      <c r="Q47">
        <v>5</v>
      </c>
      <c r="R47">
        <v>1891100</v>
      </c>
      <c r="S47">
        <v>46</v>
      </c>
      <c r="T47">
        <v>6</v>
      </c>
      <c r="U47">
        <v>8272200</v>
      </c>
      <c r="V47">
        <v>46</v>
      </c>
      <c r="W47">
        <v>7</v>
      </c>
      <c r="X47">
        <v>20737845600</v>
      </c>
      <c r="Y47">
        <v>46</v>
      </c>
      <c r="Z47">
        <v>8</v>
      </c>
      <c r="AA47">
        <v>3653865100</v>
      </c>
    </row>
    <row r="48" spans="1:27" x14ac:dyDescent="0.25">
      <c r="A48">
        <v>47</v>
      </c>
      <c r="B48">
        <v>0</v>
      </c>
      <c r="C48">
        <v>6930285700</v>
      </c>
      <c r="D48">
        <v>47</v>
      </c>
      <c r="E48">
        <v>1</v>
      </c>
      <c r="F48">
        <v>1579393600</v>
      </c>
      <c r="G48">
        <v>47</v>
      </c>
      <c r="H48">
        <v>2</v>
      </c>
      <c r="I48">
        <v>913490</v>
      </c>
      <c r="J48">
        <v>47</v>
      </c>
      <c r="K48">
        <v>3</v>
      </c>
      <c r="L48">
        <v>33868710</v>
      </c>
      <c r="M48">
        <v>47</v>
      </c>
      <c r="N48">
        <v>4</v>
      </c>
      <c r="O48">
        <v>17227640</v>
      </c>
      <c r="P48">
        <v>47</v>
      </c>
      <c r="Q48">
        <v>5</v>
      </c>
      <c r="R48">
        <v>1666100</v>
      </c>
      <c r="S48">
        <v>47</v>
      </c>
      <c r="T48">
        <v>6</v>
      </c>
      <c r="U48">
        <v>11439400</v>
      </c>
      <c r="V48">
        <v>47</v>
      </c>
      <c r="W48">
        <v>7</v>
      </c>
      <c r="X48">
        <v>7970653400</v>
      </c>
      <c r="Y48">
        <v>47</v>
      </c>
      <c r="Z48">
        <v>8</v>
      </c>
      <c r="AA48">
        <v>7025801300</v>
      </c>
    </row>
    <row r="49" spans="1:27" x14ac:dyDescent="0.25">
      <c r="A49">
        <v>48</v>
      </c>
      <c r="B49">
        <v>0</v>
      </c>
      <c r="C49">
        <v>7192330300</v>
      </c>
      <c r="D49">
        <v>48</v>
      </c>
      <c r="E49">
        <v>1</v>
      </c>
      <c r="F49">
        <v>1519148200</v>
      </c>
      <c r="G49">
        <v>48</v>
      </c>
      <c r="H49">
        <v>2</v>
      </c>
      <c r="I49">
        <v>1491620</v>
      </c>
      <c r="J49">
        <v>48</v>
      </c>
      <c r="K49">
        <v>3</v>
      </c>
      <c r="L49">
        <v>32390590</v>
      </c>
      <c r="M49">
        <v>48</v>
      </c>
      <c r="N49">
        <v>4</v>
      </c>
      <c r="O49">
        <v>19259750</v>
      </c>
      <c r="P49">
        <v>48</v>
      </c>
      <c r="Q49">
        <v>5</v>
      </c>
      <c r="R49">
        <v>3701500</v>
      </c>
      <c r="S49">
        <v>48</v>
      </c>
      <c r="T49">
        <v>6</v>
      </c>
      <c r="U49">
        <v>9273400</v>
      </c>
      <c r="V49">
        <v>48</v>
      </c>
      <c r="W49">
        <v>7</v>
      </c>
      <c r="X49">
        <v>7293029900</v>
      </c>
      <c r="Y49">
        <v>48</v>
      </c>
      <c r="Z49">
        <v>8</v>
      </c>
      <c r="AA49">
        <v>3999464400</v>
      </c>
    </row>
    <row r="50" spans="1:27" x14ac:dyDescent="0.25">
      <c r="A50">
        <v>49</v>
      </c>
      <c r="B50">
        <v>0</v>
      </c>
      <c r="C50">
        <v>12362567100</v>
      </c>
      <c r="D50">
        <v>49</v>
      </c>
      <c r="E50">
        <v>1</v>
      </c>
      <c r="F50">
        <v>2116510400</v>
      </c>
      <c r="G50">
        <v>49</v>
      </c>
      <c r="H50">
        <v>2</v>
      </c>
      <c r="I50">
        <v>2764110</v>
      </c>
      <c r="J50">
        <v>49</v>
      </c>
      <c r="K50">
        <v>3</v>
      </c>
      <c r="L50">
        <v>36340950</v>
      </c>
      <c r="M50">
        <v>49</v>
      </c>
      <c r="N50">
        <v>4</v>
      </c>
      <c r="O50">
        <v>21822120</v>
      </c>
      <c r="P50">
        <v>49</v>
      </c>
      <c r="Q50">
        <v>5</v>
      </c>
      <c r="R50">
        <v>2289000</v>
      </c>
      <c r="S50">
        <v>49</v>
      </c>
      <c r="T50">
        <v>6</v>
      </c>
      <c r="U50">
        <v>12572600</v>
      </c>
      <c r="V50">
        <v>49</v>
      </c>
      <c r="W50">
        <v>7</v>
      </c>
      <c r="X50">
        <v>8815806200</v>
      </c>
      <c r="Y50">
        <v>49</v>
      </c>
      <c r="Z50">
        <v>8</v>
      </c>
      <c r="AA50">
        <v>7326941100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zoomScale="70" zoomScaleNormal="70" workbookViewId="0">
      <selection activeCell="EB8" sqref="EB8"/>
    </sheetView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1840.4159</v>
      </c>
      <c r="D3">
        <f>IF('grpc time raw data'!C1&lt;&gt;"",AVERAGE(C$3:C$998),"")</f>
        <v>1548.6814100000001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1400.8203000000001</v>
      </c>
      <c r="H3">
        <f>IF('grpc time raw data'!F1&lt;&gt;"",AVERAGE(G$3:G$998),"")</f>
        <v>1481.6188559999996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0.29310000000000003</v>
      </c>
      <c r="L3">
        <f>IF('grpc time raw data'!I1&lt;&gt;"",AVERAGE(K$3:K$998),"")</f>
        <v>0.44712679999999994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25.626550000000002</v>
      </c>
      <c r="P3">
        <f>IF('grpc time raw data'!L1&lt;&gt;"",AVERAGE(O$3:O$998),"")</f>
        <v>27.092282800000007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21.837050000000001</v>
      </c>
      <c r="T3">
        <f>IF('grpc time raw data'!O1&lt;&gt;"",AVERAGE(S$3:S$998),"")</f>
        <v>24.25545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3.4775</v>
      </c>
      <c r="X3">
        <f>IF('grpc time raw data'!R1&lt;&gt;"",AVERAGE(W$3:W$998),"")</f>
        <v>2.797546000000001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12.544</v>
      </c>
      <c r="AB3">
        <f>IF('grpc time raw data'!U1&lt;&gt;"",AVERAGE(AA$3:AA$998),"")</f>
        <v>11.800532</v>
      </c>
      <c r="AC3">
        <f>'grpc time raw data'!V1</f>
        <v>0</v>
      </c>
      <c r="AD3">
        <f>'grpc time raw data'!W1</f>
        <v>7</v>
      </c>
      <c r="AE3">
        <f>IF('grpc time raw data'!X1&lt;&gt;"",'grpc time raw data'!X1/1000000,"")</f>
        <v>8953.1758000000009</v>
      </c>
      <c r="AF3">
        <f>IF('grpc time raw data'!X1&lt;&gt;"",AVERAGE(AE$3:AE$998),"")</f>
        <v>11627.653161999997</v>
      </c>
      <c r="AG3">
        <f>'grpc time raw data'!Y1</f>
        <v>0</v>
      </c>
      <c r="AH3">
        <f>'grpc time raw data'!Z1</f>
        <v>8</v>
      </c>
      <c r="AI3">
        <f>IF('grpc time raw data'!AA1&lt;&gt;"",'grpc time raw data'!AA1/1000000,"")</f>
        <v>7851.7071999999998</v>
      </c>
      <c r="AJ3">
        <f>IF('grpc time raw data'!AA1&lt;&gt;"",AVERAGE(AI$3:AI$998),"")</f>
        <v>9484.600144</v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125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100.000421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99.999967999999996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0.213417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1.25E-4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4.8999999999999998E-5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0.213368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7366.6422000000002</v>
      </c>
      <c r="BN3">
        <f>IF('http time raw data'!C1&lt;&gt;"",AVERAGE(BM$3:BM$998),"")</f>
        <v>7393.7290159999975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1477.4917</v>
      </c>
      <c r="BR3">
        <f>IF('http time raw data'!F1&lt;&gt;"",AVERAGE(BQ$3:BQ$998),"")</f>
        <v>1561.2799319999999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1.3517699999999999</v>
      </c>
      <c r="BV3">
        <f>IF('http time raw data'!I1&lt;&gt;"",AVERAGE(BU$3:BU$998),"")</f>
        <v>1.0728396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28.05415</v>
      </c>
      <c r="BZ3">
        <f>IF('http time raw data'!L1&lt;&gt;"",AVERAGE(BY$3:BY$998),"")</f>
        <v>28.185772799999999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17.100190000000001</v>
      </c>
      <c r="CD3">
        <f>IF('http time raw data'!O1&lt;&gt;"",AVERAGE(CC$3:CC$998),"")</f>
        <v>17.830614799999996</v>
      </c>
      <c r="CE3">
        <f>'http time raw data'!P1</f>
        <v>0</v>
      </c>
      <c r="CF3">
        <f>'http time raw data'!Q1</f>
        <v>5</v>
      </c>
      <c r="CG3">
        <f>IF('http time raw data'!R1&lt;&gt;"",'http time raw data'!R1/1000000,"")</f>
        <v>2.0352999999999999</v>
      </c>
      <c r="CH3">
        <f>IF('http time raw data'!R1&lt;&gt;"",AVERAGE(CG$3:CG$998),"")</f>
        <v>2.5078</v>
      </c>
      <c r="CI3">
        <f>'http time raw data'!S1</f>
        <v>0</v>
      </c>
      <c r="CJ3">
        <f>'http time raw data'!T1</f>
        <v>6</v>
      </c>
      <c r="CK3">
        <f>IF('http time raw data'!U1&lt;&gt;"",'http time raw data'!U1/1000000,"")</f>
        <v>17.4864</v>
      </c>
      <c r="CL3">
        <f>IF('http time raw data'!U1&lt;&gt;"",AVERAGE(CK$3:CK$998),"")</f>
        <v>11.656485999999999</v>
      </c>
      <c r="CM3">
        <f>'http time raw data'!V1</f>
        <v>0</v>
      </c>
      <c r="CN3">
        <f>'http time raw data'!W1</f>
        <v>7</v>
      </c>
      <c r="CO3">
        <f>IF('http time raw data'!X1&lt;&gt;"",'http time raw data'!X1/1000000,"")</f>
        <v>11404.076800000001</v>
      </c>
      <c r="CP3">
        <f>IF('http time raw data'!X1&lt;&gt;"",AVERAGE(CO$3:CO$998),"")</f>
        <v>10520.046476</v>
      </c>
      <c r="CQ3">
        <f>'http time raw data'!Y1</f>
        <v>0</v>
      </c>
      <c r="CR3">
        <f>'http time raw data'!Z1</f>
        <v>8</v>
      </c>
      <c r="CS3">
        <f>IF('http time raw data'!AA1&lt;&gt;"",'http time raw data'!AA1/1000000,"")</f>
        <v>6892.2352000000001</v>
      </c>
      <c r="CT3">
        <f>IF('http time raw data'!AA1&lt;&gt;"",AVERAGE(CS$3:CS$998),"")</f>
        <v>6955.3324799999982</v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475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477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219.612371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219.61237199999999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8</v>
      </c>
      <c r="DV3">
        <f>IF('http size raw data'!AA1&lt;&gt;0,'http size raw data'!AA1/1000000,"")</f>
        <v>0.213673</v>
      </c>
      <c r="DW3">
        <f>'http size raw data'!AB1</f>
        <v>0</v>
      </c>
      <c r="DX3">
        <f>'http size raw data'!AC1</f>
        <v>9</v>
      </c>
      <c r="DY3">
        <f>IF('http size raw data'!AD1&lt;&gt;0,'http size raw data'!AD1/1000000,"")</f>
        <v>9.9999999999999995E-7</v>
      </c>
      <c r="DZ3">
        <f>'http size raw data'!AE1</f>
        <v>0</v>
      </c>
      <c r="EA3">
        <f>'http size raw data'!AF1</f>
        <v>10</v>
      </c>
      <c r="EB3">
        <f>IF('http size raw data'!AG1&lt;&gt;0,'http size raw data'!AG1/1000000,"")</f>
        <v>4.7699999999999999E-4</v>
      </c>
      <c r="EC3">
        <f>'http size raw data'!AH1</f>
        <v>0</v>
      </c>
      <c r="ED3">
        <f>'http size raw data'!AI1</f>
        <v>11</v>
      </c>
      <c r="EE3">
        <f>IF('http size raw data'!AJ1&lt;&gt;0,'http size raw data'!AJ1/1000000,"")</f>
        <v>3.0000000000000001E-6</v>
      </c>
      <c r="EF3">
        <f>'http size raw data'!AK1</f>
        <v>0</v>
      </c>
      <c r="EG3">
        <f>'http size raw data'!AL1</f>
        <v>12</v>
      </c>
      <c r="EH3">
        <f>IF('http size raw data'!AM1&lt;&gt;0,'http size raw data'!AM1/1000000,"")</f>
        <v>0.213364</v>
      </c>
      <c r="EI3">
        <f>'http size raw data'!AN1</f>
        <v>0</v>
      </c>
      <c r="EJ3">
        <f>'http size raw data'!AO1</f>
        <v>13</v>
      </c>
      <c r="EK3">
        <f>IF('http size raw data'!AP1&lt;&gt;0,'http size raw data'!AP1/1000000,"")</f>
        <v>1.9999999999999999E-6</v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1387.4527</v>
      </c>
      <c r="D4">
        <f>IF('grpc time raw data'!C2&lt;&gt;"",AVERAGE(C$3:C$998),"")</f>
        <v>1548.6814100000001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1467.3243</v>
      </c>
      <c r="H4">
        <f>IF('grpc time raw data'!F2&lt;&gt;"",AVERAGE(G$3:G$998),"")</f>
        <v>1481.6188559999996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0.28972999999999999</v>
      </c>
      <c r="L4">
        <f>IF('grpc time raw data'!I2&lt;&gt;"",AVERAGE(K$3:K$998),"")</f>
        <v>0.44712679999999994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26.049009999999999</v>
      </c>
      <c r="P4">
        <f>IF('grpc time raw data'!L2&lt;&gt;"",AVERAGE(O$3:O$998),"")</f>
        <v>27.092282800000007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23.465949999999999</v>
      </c>
      <c r="T4">
        <f>IF('grpc time raw data'!O2&lt;&gt;"",AVERAGE(S$3:S$998),"")</f>
        <v>24.25545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4.7396000000000003</v>
      </c>
      <c r="X4">
        <f>IF('grpc time raw data'!R2&lt;&gt;"",AVERAGE(W$3:W$998),"")</f>
        <v>2.797546000000001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20.738700000000001</v>
      </c>
      <c r="AB4">
        <f>IF('grpc time raw data'!U2&lt;&gt;"",AVERAGE(AA$3:AA$998),"")</f>
        <v>11.800532</v>
      </c>
      <c r="AC4">
        <f>'grpc time raw data'!V2</f>
        <v>1</v>
      </c>
      <c r="AD4">
        <f>'grpc time raw data'!W2</f>
        <v>7</v>
      </c>
      <c r="AE4">
        <f>IF('grpc time raw data'!X2&lt;&gt;"",'grpc time raw data'!X2/1000000,"")</f>
        <v>9481.3567999999996</v>
      </c>
      <c r="AF4">
        <f>IF('grpc time raw data'!X2&lt;&gt;"",AVERAGE(AE$3:AE$998),"")</f>
        <v>11627.653161999997</v>
      </c>
      <c r="AG4">
        <f>'grpc time raw data'!Y2</f>
        <v>1</v>
      </c>
      <c r="AH4">
        <f>'grpc time raw data'!Z2</f>
        <v>8</v>
      </c>
      <c r="AI4">
        <f>IF('grpc time raw data'!AA2&lt;&gt;"",'grpc time raw data'!AA2/1000000,"")</f>
        <v>7689.2001</v>
      </c>
      <c r="AJ4">
        <f>IF('grpc time raw data'!AA2&lt;&gt;"",AVERAGE(AI$3:AI$998),"")</f>
        <v>9484.600144</v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125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99.999977000000001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99.999967999999996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0.213417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1.25E-4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4.8999999999999998E-5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0.213368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7674.9647000000004</v>
      </c>
      <c r="BN4">
        <f>IF('http time raw data'!C2&lt;&gt;"",AVERAGE(BM$3:BM$998),"")</f>
        <v>7393.7290159999975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1500.4734000000001</v>
      </c>
      <c r="BR4">
        <f>IF('http time raw data'!F2&lt;&gt;"",AVERAGE(BQ$3:BQ$998),"")</f>
        <v>1561.2799319999999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1.5275799999999999</v>
      </c>
      <c r="BV4">
        <f>IF('http time raw data'!I2&lt;&gt;"",AVERAGE(BU$3:BU$998),"")</f>
        <v>1.0728396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28.644870000000001</v>
      </c>
      <c r="BZ4">
        <f>IF('http time raw data'!L2&lt;&gt;"",AVERAGE(BY$3:BY$998),"")</f>
        <v>28.185772799999999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17.418109999999999</v>
      </c>
      <c r="CD4">
        <f>IF('http time raw data'!O2&lt;&gt;"",AVERAGE(CC$3:CC$998),"")</f>
        <v>17.830614799999996</v>
      </c>
      <c r="CE4">
        <f>'http time raw data'!P2</f>
        <v>1</v>
      </c>
      <c r="CF4">
        <f>'http time raw data'!Q2</f>
        <v>5</v>
      </c>
      <c r="CG4">
        <f>IF('http time raw data'!R2&lt;&gt;"",'http time raw data'!R2/1000000,"")</f>
        <v>2.8996</v>
      </c>
      <c r="CH4">
        <f>IF('http time raw data'!R2&lt;&gt;"",AVERAGE(CG$3:CG$998),"")</f>
        <v>2.5078</v>
      </c>
      <c r="CI4">
        <f>'http time raw data'!S2</f>
        <v>1</v>
      </c>
      <c r="CJ4">
        <f>'http time raw data'!T2</f>
        <v>6</v>
      </c>
      <c r="CK4">
        <f>IF('http time raw data'!U2&lt;&gt;"",'http time raw data'!U2/1000000,"")</f>
        <v>12.4343</v>
      </c>
      <c r="CL4">
        <f>IF('http time raw data'!U2&lt;&gt;"",AVERAGE(CK$3:CK$998),"")</f>
        <v>11.656485999999999</v>
      </c>
      <c r="CM4">
        <f>'http time raw data'!V2</f>
        <v>1</v>
      </c>
      <c r="CN4">
        <f>'http time raw data'!W2</f>
        <v>7</v>
      </c>
      <c r="CO4">
        <f>IF('http time raw data'!X2&lt;&gt;"",'http time raw data'!X2/1000000,"")</f>
        <v>6820.0379000000003</v>
      </c>
      <c r="CP4">
        <f>IF('http time raw data'!X2&lt;&gt;"",AVERAGE(CO$3:CO$998),"")</f>
        <v>10520.046476</v>
      </c>
      <c r="CQ4">
        <f>'http time raw data'!Y2</f>
        <v>1</v>
      </c>
      <c r="CR4">
        <f>'http time raw data'!Z2</f>
        <v>8</v>
      </c>
      <c r="CS4">
        <f>IF('http time raw data'!AA2&lt;&gt;"",'http time raw data'!AA2/1000000,"")</f>
        <v>7224.1953000000003</v>
      </c>
      <c r="CT4">
        <f>IF('http time raw data'!AA2&lt;&gt;"",AVERAGE(CS$3:CS$998),"")</f>
        <v>6955.3324799999982</v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475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477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219.612371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219.61237199999999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1</v>
      </c>
      <c r="DU4">
        <f>'http size raw data'!Z2</f>
        <v>8</v>
      </c>
      <c r="DV4">
        <f>IF('http size raw data'!AA2&lt;&gt;0,'http size raw data'!AA2/1000000,"")</f>
        <v>0.213673</v>
      </c>
      <c r="DW4">
        <f>'http size raw data'!AB2</f>
        <v>1</v>
      </c>
      <c r="DX4">
        <f>'http size raw data'!AC2</f>
        <v>9</v>
      </c>
      <c r="DY4">
        <f>IF('http size raw data'!AD2&lt;&gt;0,'http size raw data'!AD2/1000000,"")</f>
        <v>9.9999999999999995E-7</v>
      </c>
      <c r="DZ4">
        <f>'http size raw data'!AE2</f>
        <v>1</v>
      </c>
      <c r="EA4">
        <f>'http size raw data'!AF2</f>
        <v>10</v>
      </c>
      <c r="EB4">
        <f>IF('http size raw data'!AG2&lt;&gt;0,'http size raw data'!AG2/1000000,"")</f>
        <v>4.7699999999999999E-4</v>
      </c>
      <c r="EC4">
        <f>'http size raw data'!AH2</f>
        <v>1</v>
      </c>
      <c r="ED4">
        <f>'http size raw data'!AI2</f>
        <v>11</v>
      </c>
      <c r="EE4">
        <f>IF('http size raw data'!AJ2&lt;&gt;0,'http size raw data'!AJ2/1000000,"")</f>
        <v>3.0000000000000001E-6</v>
      </c>
      <c r="EF4">
        <f>'http size raw data'!AK2</f>
        <v>1</v>
      </c>
      <c r="EG4">
        <f>'http size raw data'!AL2</f>
        <v>12</v>
      </c>
      <c r="EH4">
        <f>IF('http size raw data'!AM2&lt;&gt;0,'http size raw data'!AM2/1000000,"")</f>
        <v>0.213364</v>
      </c>
      <c r="EI4">
        <f>'http size raw data'!AN2</f>
        <v>1</v>
      </c>
      <c r="EJ4">
        <f>'http size raw data'!AO2</f>
        <v>13</v>
      </c>
      <c r="EK4">
        <f>IF('http size raw data'!AP2&lt;&gt;0,'http size raw data'!AP2/1000000,"")</f>
        <v>1.9999999999999999E-6</v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1406.1039000000001</v>
      </c>
      <c r="D5">
        <f>IF('grpc time raw data'!C3&lt;&gt;"",AVERAGE(C$3:C$998),"")</f>
        <v>1548.6814100000001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1421.7204999999999</v>
      </c>
      <c r="H5">
        <f>IF('grpc time raw data'!F3&lt;&gt;"",AVERAGE(G$3:G$998),"")</f>
        <v>1481.6188559999996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0.31792999999999999</v>
      </c>
      <c r="L5">
        <f>IF('grpc time raw data'!I3&lt;&gt;"",AVERAGE(K$3:K$998),"")</f>
        <v>0.44712679999999994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25.31467</v>
      </c>
      <c r="P5">
        <f>IF('grpc time raw data'!L3&lt;&gt;"",AVERAGE(O$3:O$998),"")</f>
        <v>27.092282800000007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27.87594</v>
      </c>
      <c r="T5">
        <f>IF('grpc time raw data'!O3&lt;&gt;"",AVERAGE(S$3:S$998),"")</f>
        <v>24.25545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2.7320000000000002</v>
      </c>
      <c r="X5">
        <f>IF('grpc time raw data'!R3&lt;&gt;"",AVERAGE(W$3:W$998),"")</f>
        <v>2.797546000000001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13.252000000000001</v>
      </c>
      <c r="AB5">
        <f>IF('grpc time raw data'!U3&lt;&gt;"",AVERAGE(AA$3:AA$998),"")</f>
        <v>11.800532</v>
      </c>
      <c r="AC5">
        <f>'grpc time raw data'!V3</f>
        <v>2</v>
      </c>
      <c r="AD5">
        <f>'grpc time raw data'!W3</f>
        <v>7</v>
      </c>
      <c r="AE5">
        <f>IF('grpc time raw data'!X3&lt;&gt;"",'grpc time raw data'!X3/1000000,"")</f>
        <v>9891.5787</v>
      </c>
      <c r="AF5">
        <f>IF('grpc time raw data'!X3&lt;&gt;"",AVERAGE(AE$3:AE$998),"")</f>
        <v>11627.653161999997</v>
      </c>
      <c r="AG5">
        <f>'grpc time raw data'!Y3</f>
        <v>2</v>
      </c>
      <c r="AH5">
        <f>'grpc time raw data'!Z3</f>
        <v>8</v>
      </c>
      <c r="AI5">
        <f>IF('grpc time raw data'!AA3&lt;&gt;"",'grpc time raw data'!AA3/1000000,"")</f>
        <v>12261.6065</v>
      </c>
      <c r="AJ5">
        <f>IF('grpc time raw data'!AA3&lt;&gt;"",AVERAGE(AI$3:AI$998),"")</f>
        <v>9484.600144</v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100.000061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99.999967999999996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0.213417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1.25E-4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4.8999999999999998E-5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0.213368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6894.4453999999996</v>
      </c>
      <c r="BN5">
        <f>IF('http time raw data'!C3&lt;&gt;"",AVERAGE(BM$3:BM$998),"")</f>
        <v>7393.7290159999975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1418.9331999999999</v>
      </c>
      <c r="BR5">
        <f>IF('http time raw data'!F3&lt;&gt;"",AVERAGE(BQ$3:BQ$998),"")</f>
        <v>1561.2799319999999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0.90732999999999997</v>
      </c>
      <c r="BV5">
        <f>IF('http time raw data'!I3&lt;&gt;"",AVERAGE(BU$3:BU$998),"")</f>
        <v>1.0728396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29.94472</v>
      </c>
      <c r="BZ5">
        <f>IF('http time raw data'!L3&lt;&gt;"",AVERAGE(BY$3:BY$998),"")</f>
        <v>28.185772799999999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18.826170000000001</v>
      </c>
      <c r="CD5">
        <f>IF('http time raw data'!O3&lt;&gt;"",AVERAGE(CC$3:CC$998),"")</f>
        <v>17.830614799999996</v>
      </c>
      <c r="CE5">
        <f>'http time raw data'!P3</f>
        <v>2</v>
      </c>
      <c r="CF5">
        <f>'http time raw data'!Q3</f>
        <v>5</v>
      </c>
      <c r="CG5">
        <f>IF('http time raw data'!R3&lt;&gt;"",'http time raw data'!R3/1000000,"")</f>
        <v>14.1732</v>
      </c>
      <c r="CH5">
        <f>IF('http time raw data'!R3&lt;&gt;"",AVERAGE(CG$3:CG$998),"")</f>
        <v>2.5078</v>
      </c>
      <c r="CI5">
        <f>'http time raw data'!S3</f>
        <v>2</v>
      </c>
      <c r="CJ5">
        <f>'http time raw data'!T3</f>
        <v>6</v>
      </c>
      <c r="CK5">
        <f>IF('http time raw data'!U3&lt;&gt;"",'http time raw data'!U3/1000000,"")</f>
        <v>8.3589000000000002</v>
      </c>
      <c r="CL5">
        <f>IF('http time raw data'!U3&lt;&gt;"",AVERAGE(CK$3:CK$998),"")</f>
        <v>11.656485999999999</v>
      </c>
      <c r="CM5">
        <f>'http time raw data'!V3</f>
        <v>2</v>
      </c>
      <c r="CN5">
        <f>'http time raw data'!W3</f>
        <v>7</v>
      </c>
      <c r="CO5">
        <f>IF('http time raw data'!X3&lt;&gt;"",'http time raw data'!X3/1000000,"")</f>
        <v>8690.8325000000004</v>
      </c>
      <c r="CP5">
        <f>IF('http time raw data'!X3&lt;&gt;"",AVERAGE(CO$3:CO$998),"")</f>
        <v>10520.046476</v>
      </c>
      <c r="CQ5">
        <f>'http time raw data'!Y3</f>
        <v>2</v>
      </c>
      <c r="CR5">
        <f>'http time raw data'!Z3</f>
        <v>8</v>
      </c>
      <c r="CS5">
        <f>IF('http time raw data'!AA3&lt;&gt;"",'http time raw data'!AA3/1000000,"")</f>
        <v>13370.5442</v>
      </c>
      <c r="CT5">
        <f>IF('http time raw data'!AA3&lt;&gt;"",AVERAGE(CS$3:CS$998),"")</f>
        <v>6955.3324799999982</v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475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477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219.612371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219.61237199999999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2</v>
      </c>
      <c r="DU5">
        <f>'http size raw data'!Z3</f>
        <v>8</v>
      </c>
      <c r="DV5">
        <f>IF('http size raw data'!AA3&lt;&gt;0,'http size raw data'!AA3/1000000,"")</f>
        <v>0.213673</v>
      </c>
      <c r="DW5">
        <f>'http size raw data'!AB3</f>
        <v>2</v>
      </c>
      <c r="DX5">
        <f>'http size raw data'!AC3</f>
        <v>9</v>
      </c>
      <c r="DY5">
        <f>IF('http size raw data'!AD3&lt;&gt;0,'http size raw data'!AD3/1000000,"")</f>
        <v>9.9999999999999995E-7</v>
      </c>
      <c r="DZ5">
        <f>'http size raw data'!AE3</f>
        <v>2</v>
      </c>
      <c r="EA5">
        <f>'http size raw data'!AF3</f>
        <v>10</v>
      </c>
      <c r="EB5">
        <f>IF('http size raw data'!AG3&lt;&gt;0,'http size raw data'!AG3/1000000,"")</f>
        <v>4.7699999999999999E-4</v>
      </c>
      <c r="EC5">
        <f>'http size raw data'!AH3</f>
        <v>2</v>
      </c>
      <c r="ED5">
        <f>'http size raw data'!AI3</f>
        <v>11</v>
      </c>
      <c r="EE5">
        <f>IF('http size raw data'!AJ3&lt;&gt;0,'http size raw data'!AJ3/1000000,"")</f>
        <v>3.0000000000000001E-6</v>
      </c>
      <c r="EF5">
        <f>'http size raw data'!AK3</f>
        <v>2</v>
      </c>
      <c r="EG5">
        <f>'http size raw data'!AL3</f>
        <v>12</v>
      </c>
      <c r="EH5">
        <f>IF('http size raw data'!AM3&lt;&gt;0,'http size raw data'!AM3/1000000,"")</f>
        <v>0.213364</v>
      </c>
      <c r="EI5">
        <f>'http size raw data'!AN3</f>
        <v>2</v>
      </c>
      <c r="EJ5">
        <f>'http size raw data'!AO3</f>
        <v>13</v>
      </c>
      <c r="EK5">
        <f>IF('http size raw data'!AP3&lt;&gt;0,'http size raw data'!AP3/1000000,"")</f>
        <v>1.9999999999999999E-6</v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1729.4583</v>
      </c>
      <c r="D6">
        <f>IF('grpc time raw data'!C4&lt;&gt;"",AVERAGE(C$3:C$998),"")</f>
        <v>1548.6814100000001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1368.0174</v>
      </c>
      <c r="H6">
        <f>IF('grpc time raw data'!F4&lt;&gt;"",AVERAGE(G$3:G$998),"")</f>
        <v>1481.6188559999996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0.30908000000000002</v>
      </c>
      <c r="L6">
        <f>IF('grpc time raw data'!I4&lt;&gt;"",AVERAGE(K$3:K$998),"")</f>
        <v>0.44712679999999994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37.2057</v>
      </c>
      <c r="P6">
        <f>IF('grpc time raw data'!L4&lt;&gt;"",AVERAGE(O$3:O$998),"")</f>
        <v>27.092282800000007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33.26437</v>
      </c>
      <c r="T6">
        <f>IF('grpc time raw data'!O4&lt;&gt;"",AVERAGE(S$3:S$998),"")</f>
        <v>24.25545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4.1836000000000002</v>
      </c>
      <c r="X6">
        <f>IF('grpc time raw data'!R4&lt;&gt;"",AVERAGE(W$3:W$998),"")</f>
        <v>2.797546000000001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12.2986</v>
      </c>
      <c r="AB6">
        <f>IF('grpc time raw data'!U4&lt;&gt;"",AVERAGE(AA$3:AA$998),"")</f>
        <v>11.800532</v>
      </c>
      <c r="AC6">
        <f>'grpc time raw data'!V4</f>
        <v>3</v>
      </c>
      <c r="AD6">
        <f>'grpc time raw data'!W4</f>
        <v>7</v>
      </c>
      <c r="AE6">
        <f>IF('grpc time raw data'!X4&lt;&gt;"",'grpc time raw data'!X4/1000000,"")</f>
        <v>9330.3991000000005</v>
      </c>
      <c r="AF6">
        <f>IF('grpc time raw data'!X4&lt;&gt;"",AVERAGE(AE$3:AE$998),"")</f>
        <v>11627.653161999997</v>
      </c>
      <c r="AG6">
        <f>'grpc time raw data'!Y4</f>
        <v>3</v>
      </c>
      <c r="AH6">
        <f>'grpc time raw data'!Z4</f>
        <v>8</v>
      </c>
      <c r="AI6">
        <f>IF('grpc time raw data'!AA4&lt;&gt;"",'grpc time raw data'!AA4/1000000,"")</f>
        <v>7550.1692999999996</v>
      </c>
      <c r="AJ6">
        <f>IF('grpc time raw data'!AA4&lt;&gt;"",AVERAGE(AI$3:AI$998),"")</f>
        <v>9484.600144</v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125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100.00026699999999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99.999967999999996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0.213417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1.25E-4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4.8999999999999998E-5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0.213368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7384.8887999999997</v>
      </c>
      <c r="BN6">
        <f>IF('http time raw data'!C4&lt;&gt;"",AVERAGE(BM$3:BM$998),"")</f>
        <v>7393.7290159999975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1521.5989</v>
      </c>
      <c r="BR6">
        <f>IF('http time raw data'!F4&lt;&gt;"",AVERAGE(BQ$3:BQ$998),"")</f>
        <v>1561.2799319999999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1.4174</v>
      </c>
      <c r="BV6">
        <f>IF('http time raw data'!I4&lt;&gt;"",AVERAGE(BU$3:BU$998),"")</f>
        <v>1.0728396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27.868449999999999</v>
      </c>
      <c r="BZ6">
        <f>IF('http time raw data'!L4&lt;&gt;"",AVERAGE(BY$3:BY$998),"")</f>
        <v>28.185772799999999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19.66752</v>
      </c>
      <c r="CD6">
        <f>IF('http time raw data'!O4&lt;&gt;"",AVERAGE(CC$3:CC$998),"")</f>
        <v>17.830614799999996</v>
      </c>
      <c r="CE6">
        <f>'http time raw data'!P4</f>
        <v>3</v>
      </c>
      <c r="CF6">
        <f>'http time raw data'!Q4</f>
        <v>5</v>
      </c>
      <c r="CG6">
        <f>IF('http time raw data'!R4&lt;&gt;"",'http time raw data'!R4/1000000,"")</f>
        <v>1.5742</v>
      </c>
      <c r="CH6">
        <f>IF('http time raw data'!R4&lt;&gt;"",AVERAGE(CG$3:CG$998),"")</f>
        <v>2.5078</v>
      </c>
      <c r="CI6">
        <f>'http time raw data'!S4</f>
        <v>3</v>
      </c>
      <c r="CJ6">
        <f>'http time raw data'!T4</f>
        <v>6</v>
      </c>
      <c r="CK6">
        <f>IF('http time raw data'!U4&lt;&gt;"",'http time raw data'!U4/1000000,"")</f>
        <v>11.2226</v>
      </c>
      <c r="CL6">
        <f>IF('http time raw data'!U4&lt;&gt;"",AVERAGE(CK$3:CK$998),"")</f>
        <v>11.656485999999999</v>
      </c>
      <c r="CM6">
        <f>'http time raw data'!V4</f>
        <v>3</v>
      </c>
      <c r="CN6">
        <f>'http time raw data'!W4</f>
        <v>7</v>
      </c>
      <c r="CO6">
        <f>IF('http time raw data'!X4&lt;&gt;"",'http time raw data'!X4/1000000,"")</f>
        <v>9842.4675000000007</v>
      </c>
      <c r="CP6">
        <f>IF('http time raw data'!X4&lt;&gt;"",AVERAGE(CO$3:CO$998),"")</f>
        <v>10520.046476</v>
      </c>
      <c r="CQ6">
        <f>'http time raw data'!Y4</f>
        <v>3</v>
      </c>
      <c r="CR6">
        <f>'http time raw data'!Z4</f>
        <v>8</v>
      </c>
      <c r="CS6">
        <f>IF('http time raw data'!AA4&lt;&gt;"",'http time raw data'!AA4/1000000,"")</f>
        <v>6905.4395999999997</v>
      </c>
      <c r="CT6">
        <f>IF('http time raw data'!AA4&lt;&gt;"",AVERAGE(CS$3:CS$998),"")</f>
        <v>6955.3324799999982</v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475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477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219.612371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219.61237199999999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3</v>
      </c>
      <c r="DU6">
        <f>'http size raw data'!Z4</f>
        <v>8</v>
      </c>
      <c r="DV6">
        <f>IF('http size raw data'!AA4&lt;&gt;0,'http size raw data'!AA4/1000000,"")</f>
        <v>0.213673</v>
      </c>
      <c r="DW6">
        <f>'http size raw data'!AB4</f>
        <v>3</v>
      </c>
      <c r="DX6">
        <f>'http size raw data'!AC4</f>
        <v>9</v>
      </c>
      <c r="DY6">
        <f>IF('http size raw data'!AD4&lt;&gt;0,'http size raw data'!AD4/1000000,"")</f>
        <v>9.9999999999999995E-7</v>
      </c>
      <c r="DZ6">
        <f>'http size raw data'!AE4</f>
        <v>3</v>
      </c>
      <c r="EA6">
        <f>'http size raw data'!AF4</f>
        <v>10</v>
      </c>
      <c r="EB6">
        <f>IF('http size raw data'!AG4&lt;&gt;0,'http size raw data'!AG4/1000000,"")</f>
        <v>4.7699999999999999E-4</v>
      </c>
      <c r="EC6">
        <f>'http size raw data'!AH4</f>
        <v>3</v>
      </c>
      <c r="ED6">
        <f>'http size raw data'!AI4</f>
        <v>11</v>
      </c>
      <c r="EE6">
        <f>IF('http size raw data'!AJ4&lt;&gt;0,'http size raw data'!AJ4/1000000,"")</f>
        <v>3.0000000000000001E-6</v>
      </c>
      <c r="EF6">
        <f>'http size raw data'!AK4</f>
        <v>3</v>
      </c>
      <c r="EG6">
        <f>'http size raw data'!AL4</f>
        <v>12</v>
      </c>
      <c r="EH6">
        <f>IF('http size raw data'!AM4&lt;&gt;0,'http size raw data'!AM4/1000000,"")</f>
        <v>0.213364</v>
      </c>
      <c r="EI6">
        <f>'http size raw data'!AN4</f>
        <v>3</v>
      </c>
      <c r="EJ6">
        <f>'http size raw data'!AO4</f>
        <v>13</v>
      </c>
      <c r="EK6">
        <f>IF('http size raw data'!AP4&lt;&gt;0,'http size raw data'!AP4/1000000,"")</f>
        <v>1.9999999999999999E-6</v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1550.8465000000001</v>
      </c>
      <c r="D7">
        <f>IF('grpc time raw data'!C5&lt;&gt;"",AVERAGE(C$3:C$998),"")</f>
        <v>1548.6814100000001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1413.0905</v>
      </c>
      <c r="H7">
        <f>IF('grpc time raw data'!F5&lt;&gt;"",AVERAGE(G$3:G$998),"")</f>
        <v>1481.6188559999996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5.1516799999999998</v>
      </c>
      <c r="L7">
        <f>IF('grpc time raw data'!I5&lt;&gt;"",AVERAGE(K$3:K$998),"")</f>
        <v>0.44712679999999994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25.179259999999999</v>
      </c>
      <c r="P7">
        <f>IF('grpc time raw data'!L5&lt;&gt;"",AVERAGE(O$3:O$998),"")</f>
        <v>27.092282800000007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23.287510000000001</v>
      </c>
      <c r="T7">
        <f>IF('grpc time raw data'!O5&lt;&gt;"",AVERAGE(S$3:S$998),"")</f>
        <v>24.25545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2.3325999999999998</v>
      </c>
      <c r="X7">
        <f>IF('grpc time raw data'!R5&lt;&gt;"",AVERAGE(W$3:W$998),"")</f>
        <v>2.797546000000001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11.237399999999999</v>
      </c>
      <c r="AB7">
        <f>IF('grpc time raw data'!U5&lt;&gt;"",AVERAGE(AA$3:AA$998),"")</f>
        <v>11.800532</v>
      </c>
      <c r="AC7">
        <f>'grpc time raw data'!V5</f>
        <v>4</v>
      </c>
      <c r="AD7">
        <f>'grpc time raw data'!W5</f>
        <v>7</v>
      </c>
      <c r="AE7">
        <f>IF('grpc time raw data'!X5&lt;&gt;"",'grpc time raw data'!X5/1000000,"")</f>
        <v>10505.1188</v>
      </c>
      <c r="AF7">
        <f>IF('grpc time raw data'!X5&lt;&gt;"",AVERAGE(AE$3:AE$998),"")</f>
        <v>11627.653161999997</v>
      </c>
      <c r="AG7">
        <f>'grpc time raw data'!Y5</f>
        <v>4</v>
      </c>
      <c r="AH7">
        <f>'grpc time raw data'!Z5</f>
        <v>8</v>
      </c>
      <c r="AI7">
        <f>IF('grpc time raw data'!AA5&lt;&gt;"",'grpc time raw data'!AA5/1000000,"")</f>
        <v>12825.115100000001</v>
      </c>
      <c r="AJ7">
        <f>IF('grpc time raw data'!AA5&lt;&gt;"",AVERAGE(AI$3:AI$998),"")</f>
        <v>9484.600144</v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100.000175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99.999967999999996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0.213417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1.25E-4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4.8999999999999998E-5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0.213368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8482.5056999999997</v>
      </c>
      <c r="BN7">
        <f>IF('http time raw data'!C5&lt;&gt;"",AVERAGE(BM$3:BM$998),"")</f>
        <v>7393.7290159999975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1487.6794</v>
      </c>
      <c r="BR7">
        <f>IF('http time raw data'!F5&lt;&gt;"",AVERAGE(BQ$3:BQ$998),"")</f>
        <v>1561.2799319999999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0.27089999999999997</v>
      </c>
      <c r="BV7">
        <f>IF('http time raw data'!I5&lt;&gt;"",AVERAGE(BU$3:BU$998),"")</f>
        <v>1.0728396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31.59328</v>
      </c>
      <c r="BZ7">
        <f>IF('http time raw data'!L5&lt;&gt;"",AVERAGE(BY$3:BY$998),"")</f>
        <v>28.185772799999999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18.438890000000001</v>
      </c>
      <c r="CD7">
        <f>IF('http time raw data'!O5&lt;&gt;"",AVERAGE(CC$3:CC$998),"")</f>
        <v>17.830614799999996</v>
      </c>
      <c r="CE7">
        <f>'http time raw data'!P5</f>
        <v>4</v>
      </c>
      <c r="CF7">
        <f>'http time raw data'!Q5</f>
        <v>5</v>
      </c>
      <c r="CG7">
        <f>IF('http time raw data'!R5&lt;&gt;"",'http time raw data'!R5/1000000,"")</f>
        <v>2.1844999999999999</v>
      </c>
      <c r="CH7">
        <f>IF('http time raw data'!R5&lt;&gt;"",AVERAGE(CG$3:CG$998),"")</f>
        <v>2.5078</v>
      </c>
      <c r="CI7">
        <f>'http time raw data'!S5</f>
        <v>4</v>
      </c>
      <c r="CJ7">
        <f>'http time raw data'!T5</f>
        <v>6</v>
      </c>
      <c r="CK7">
        <f>IF('http time raw data'!U5&lt;&gt;"",'http time raw data'!U5/1000000,"")</f>
        <v>21.673500000000001</v>
      </c>
      <c r="CL7">
        <f>IF('http time raw data'!U5&lt;&gt;"",AVERAGE(CK$3:CK$998),"")</f>
        <v>11.656485999999999</v>
      </c>
      <c r="CM7">
        <f>'http time raw data'!V5</f>
        <v>4</v>
      </c>
      <c r="CN7">
        <f>'http time raw data'!W5</f>
        <v>7</v>
      </c>
      <c r="CO7">
        <f>IF('http time raw data'!X5&lt;&gt;"",'http time raw data'!X5/1000000,"")</f>
        <v>13024.5821</v>
      </c>
      <c r="CP7">
        <f>IF('http time raw data'!X5&lt;&gt;"",AVERAGE(CO$3:CO$998),"")</f>
        <v>10520.046476</v>
      </c>
      <c r="CQ7">
        <f>'http time raw data'!Y5</f>
        <v>4</v>
      </c>
      <c r="CR7">
        <f>'http time raw data'!Z5</f>
        <v>8</v>
      </c>
      <c r="CS7">
        <f>IF('http time raw data'!AA5&lt;&gt;"",'http time raw data'!AA5/1000000,"")</f>
        <v>7317.9332999999997</v>
      </c>
      <c r="CT7">
        <f>IF('http time raw data'!AA5&lt;&gt;"",AVERAGE(CS$3:CS$998),"")</f>
        <v>6955.3324799999982</v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475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477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219.612371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219.61237199999999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4</v>
      </c>
      <c r="DU7">
        <f>'http size raw data'!Z5</f>
        <v>8</v>
      </c>
      <c r="DV7">
        <f>IF('http size raw data'!AA5&lt;&gt;0,'http size raw data'!AA5/1000000,"")</f>
        <v>0.213673</v>
      </c>
      <c r="DW7">
        <f>'http size raw data'!AB5</f>
        <v>4</v>
      </c>
      <c r="DX7">
        <f>'http size raw data'!AC5</f>
        <v>9</v>
      </c>
      <c r="DY7">
        <f>IF('http size raw data'!AD5&lt;&gt;0,'http size raw data'!AD5/1000000,"")</f>
        <v>9.9999999999999995E-7</v>
      </c>
      <c r="DZ7">
        <f>'http size raw data'!AE5</f>
        <v>4</v>
      </c>
      <c r="EA7">
        <f>'http size raw data'!AF5</f>
        <v>10</v>
      </c>
      <c r="EB7">
        <f>IF('http size raw data'!AG5&lt;&gt;0,'http size raw data'!AG5/1000000,"")</f>
        <v>4.7699999999999999E-4</v>
      </c>
      <c r="EC7">
        <f>'http size raw data'!AH5</f>
        <v>4</v>
      </c>
      <c r="ED7">
        <f>'http size raw data'!AI5</f>
        <v>11</v>
      </c>
      <c r="EE7">
        <f>IF('http size raw data'!AJ5&lt;&gt;0,'http size raw data'!AJ5/1000000,"")</f>
        <v>3.0000000000000001E-6</v>
      </c>
      <c r="EF7">
        <f>'http size raw data'!AK5</f>
        <v>4</v>
      </c>
      <c r="EG7">
        <f>'http size raw data'!AL5</f>
        <v>12</v>
      </c>
      <c r="EH7">
        <f>IF('http size raw data'!AM5&lt;&gt;0,'http size raw data'!AM5/1000000,"")</f>
        <v>0.213364</v>
      </c>
      <c r="EI7">
        <f>'http size raw data'!AN5</f>
        <v>4</v>
      </c>
      <c r="EJ7">
        <f>'http size raw data'!AO5</f>
        <v>13</v>
      </c>
      <c r="EK7">
        <f>IF('http size raw data'!AP5&lt;&gt;0,'http size raw data'!AP5/1000000,"")</f>
        <v>1.9999999999999999E-6</v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1509.1789000000001</v>
      </c>
      <c r="D8">
        <f>IF('grpc time raw data'!C6&lt;&gt;"",AVERAGE(C$3:C$998),"")</f>
        <v>1548.6814100000001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1466.5920000000001</v>
      </c>
      <c r="H8">
        <f>IF('grpc time raw data'!F6&lt;&gt;"",AVERAGE(G$3:G$998),"")</f>
        <v>1481.6188559999996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0.28659000000000001</v>
      </c>
      <c r="L8">
        <f>IF('grpc time raw data'!I6&lt;&gt;"",AVERAGE(K$3:K$998),"")</f>
        <v>0.44712679999999994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24.52787</v>
      </c>
      <c r="P8">
        <f>IF('grpc time raw data'!L6&lt;&gt;"",AVERAGE(O$3:O$998),"")</f>
        <v>27.092282800000007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22.132349999999999</v>
      </c>
      <c r="T8">
        <f>IF('grpc time raw data'!O6&lt;&gt;"",AVERAGE(S$3:S$998),"")</f>
        <v>24.25545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2.6699000000000002</v>
      </c>
      <c r="X8">
        <f>IF('grpc time raw data'!R6&lt;&gt;"",AVERAGE(W$3:W$998),"")</f>
        <v>2.797546000000001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11.982699999999999</v>
      </c>
      <c r="AB8">
        <f>IF('grpc time raw data'!U6&lt;&gt;"",AVERAGE(AA$3:AA$998),"")</f>
        <v>11.800532</v>
      </c>
      <c r="AC8">
        <f>'grpc time raw data'!V6</f>
        <v>5</v>
      </c>
      <c r="AD8">
        <f>'grpc time raw data'!W6</f>
        <v>7</v>
      </c>
      <c r="AE8">
        <f>IF('grpc time raw data'!X6&lt;&gt;"",'grpc time raw data'!X6/1000000,"")</f>
        <v>8879.4539999999997</v>
      </c>
      <c r="AF8">
        <f>IF('grpc time raw data'!X6&lt;&gt;"",AVERAGE(AE$3:AE$998),"")</f>
        <v>11627.653161999997</v>
      </c>
      <c r="AG8">
        <f>'grpc time raw data'!Y6</f>
        <v>5</v>
      </c>
      <c r="AH8">
        <f>'grpc time raw data'!Z6</f>
        <v>8</v>
      </c>
      <c r="AI8">
        <f>IF('grpc time raw data'!AA6&lt;&gt;"",'grpc time raw data'!AA6/1000000,"")</f>
        <v>8519.1247999999996</v>
      </c>
      <c r="AJ8">
        <f>IF('grpc time raw data'!AA6&lt;&gt;"",AVERAGE(AI$3:AI$998),"")</f>
        <v>9484.600144</v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99.999896000000007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99.999967999999996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0.213417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1.25E-4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4.8999999999999998E-5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0.213368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7082.9818999999998</v>
      </c>
      <c r="BN8">
        <f>IF('http time raw data'!C6&lt;&gt;"",AVERAGE(BM$3:BM$998),"")</f>
        <v>7393.7290159999975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1545.9694999999999</v>
      </c>
      <c r="BR8">
        <f>IF('http time raw data'!F6&lt;&gt;"",AVERAGE(BQ$3:BQ$998),"")</f>
        <v>1561.2799319999999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1.20767</v>
      </c>
      <c r="BV8">
        <f>IF('http time raw data'!I6&lt;&gt;"",AVERAGE(BU$3:BU$998),"")</f>
        <v>1.0728396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34.369529999999997</v>
      </c>
      <c r="BZ8">
        <f>IF('http time raw data'!L6&lt;&gt;"",AVERAGE(BY$3:BY$998),"")</f>
        <v>28.185772799999999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22.793880000000001</v>
      </c>
      <c r="CD8">
        <f>IF('http time raw data'!O6&lt;&gt;"",AVERAGE(CC$3:CC$998),"")</f>
        <v>17.830614799999996</v>
      </c>
      <c r="CE8">
        <f>'http time raw data'!P6</f>
        <v>5</v>
      </c>
      <c r="CF8">
        <f>'http time raw data'!Q6</f>
        <v>5</v>
      </c>
      <c r="CG8">
        <f>IF('http time raw data'!R6&lt;&gt;"",'http time raw data'!R6/1000000,"")</f>
        <v>2.1642000000000001</v>
      </c>
      <c r="CH8">
        <f>IF('http time raw data'!R6&lt;&gt;"",AVERAGE(CG$3:CG$998),"")</f>
        <v>2.5078</v>
      </c>
      <c r="CI8">
        <f>'http time raw data'!S6</f>
        <v>5</v>
      </c>
      <c r="CJ8">
        <f>'http time raw data'!T6</f>
        <v>6</v>
      </c>
      <c r="CK8">
        <f>IF('http time raw data'!U6&lt;&gt;"",'http time raw data'!U6/1000000,"")</f>
        <v>14.946999999999999</v>
      </c>
      <c r="CL8">
        <f>IF('http time raw data'!U6&lt;&gt;"",AVERAGE(CK$3:CK$998),"")</f>
        <v>11.656485999999999</v>
      </c>
      <c r="CM8">
        <f>'http time raw data'!V6</f>
        <v>5</v>
      </c>
      <c r="CN8">
        <f>'http time raw data'!W6</f>
        <v>7</v>
      </c>
      <c r="CO8">
        <f>IF('http time raw data'!X6&lt;&gt;"",'http time raw data'!X6/1000000,"")</f>
        <v>10045.1826</v>
      </c>
      <c r="CP8">
        <f>IF('http time raw data'!X6&lt;&gt;"",AVERAGE(CO$3:CO$998),"")</f>
        <v>10520.046476</v>
      </c>
      <c r="CQ8">
        <f>'http time raw data'!Y6</f>
        <v>5</v>
      </c>
      <c r="CR8">
        <f>'http time raw data'!Z6</f>
        <v>8</v>
      </c>
      <c r="CS8">
        <f>IF('http time raw data'!AA6&lt;&gt;"",'http time raw data'!AA6/1000000,"")</f>
        <v>7806.1970000000001</v>
      </c>
      <c r="CT8">
        <f>IF('http time raw data'!AA6&lt;&gt;"",AVERAGE(CS$3:CS$998),"")</f>
        <v>6955.3324799999982</v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475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477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219.612371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219.61237199999999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5</v>
      </c>
      <c r="DU8">
        <f>'http size raw data'!Z6</f>
        <v>8</v>
      </c>
      <c r="DV8">
        <f>IF('http size raw data'!AA6&lt;&gt;0,'http size raw data'!AA6/1000000,"")</f>
        <v>0.213673</v>
      </c>
      <c r="DW8">
        <f>'http size raw data'!AB6</f>
        <v>5</v>
      </c>
      <c r="DX8">
        <f>'http size raw data'!AC6</f>
        <v>9</v>
      </c>
      <c r="DY8">
        <f>IF('http size raw data'!AD6&lt;&gt;0,'http size raw data'!AD6/1000000,"")</f>
        <v>9.9999999999999995E-7</v>
      </c>
      <c r="DZ8">
        <f>'http size raw data'!AE6</f>
        <v>5</v>
      </c>
      <c r="EA8">
        <f>'http size raw data'!AF6</f>
        <v>10</v>
      </c>
      <c r="EB8">
        <f>IF('http size raw data'!AG6&lt;&gt;0,'http size raw data'!AG6/1000000,"")</f>
        <v>4.7699999999999999E-4</v>
      </c>
      <c r="EC8">
        <f>'http size raw data'!AH6</f>
        <v>5</v>
      </c>
      <c r="ED8">
        <f>'http size raw data'!AI6</f>
        <v>11</v>
      </c>
      <c r="EE8">
        <f>IF('http size raw data'!AJ6&lt;&gt;0,'http size raw data'!AJ6/1000000,"")</f>
        <v>3.0000000000000001E-6</v>
      </c>
      <c r="EF8">
        <f>'http size raw data'!AK6</f>
        <v>5</v>
      </c>
      <c r="EG8">
        <f>'http size raw data'!AL6</f>
        <v>12</v>
      </c>
      <c r="EH8">
        <f>IF('http size raw data'!AM6&lt;&gt;0,'http size raw data'!AM6/1000000,"")</f>
        <v>0.213364</v>
      </c>
      <c r="EI8">
        <f>'http size raw data'!AN6</f>
        <v>5</v>
      </c>
      <c r="EJ8">
        <f>'http size raw data'!AO6</f>
        <v>13</v>
      </c>
      <c r="EK8">
        <f>IF('http size raw data'!AP6&lt;&gt;0,'http size raw data'!AP6/1000000,"")</f>
        <v>1.9999999999999999E-6</v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1413.1654000000001</v>
      </c>
      <c r="D9">
        <f>IF('grpc time raw data'!C7&lt;&gt;"",AVERAGE(C$3:C$998),"")</f>
        <v>1548.6814100000001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1608.1333999999999</v>
      </c>
      <c r="H9">
        <f>IF('grpc time raw data'!F7&lt;&gt;"",AVERAGE(G$3:G$998),"")</f>
        <v>1481.6188559999996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0.41943999999999998</v>
      </c>
      <c r="L9">
        <f>IF('grpc time raw data'!I7&lt;&gt;"",AVERAGE(K$3:K$998),"")</f>
        <v>0.44712679999999994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28.960979999999999</v>
      </c>
      <c r="P9">
        <f>IF('grpc time raw data'!L7&lt;&gt;"",AVERAGE(O$3:O$998),"")</f>
        <v>27.092282800000007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23.12715</v>
      </c>
      <c r="T9">
        <f>IF('grpc time raw data'!O7&lt;&gt;"",AVERAGE(S$3:S$998),"")</f>
        <v>24.25545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3.0911</v>
      </c>
      <c r="X9">
        <f>IF('grpc time raw data'!R7&lt;&gt;"",AVERAGE(W$3:W$998),"")</f>
        <v>2.797546000000001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14.2125</v>
      </c>
      <c r="AB9">
        <f>IF('grpc time raw data'!U7&lt;&gt;"",AVERAGE(AA$3:AA$998),"")</f>
        <v>11.800532</v>
      </c>
      <c r="AC9">
        <f>'grpc time raw data'!V7</f>
        <v>6</v>
      </c>
      <c r="AD9">
        <f>'grpc time raw data'!W7</f>
        <v>7</v>
      </c>
      <c r="AE9">
        <f>IF('grpc time raw data'!X7&lt;&gt;"",'grpc time raw data'!X7/1000000,"")</f>
        <v>12220.540199999999</v>
      </c>
      <c r="AF9">
        <f>IF('grpc time raw data'!X7&lt;&gt;"",AVERAGE(AE$3:AE$998),"")</f>
        <v>11627.653161999997</v>
      </c>
      <c r="AG9">
        <f>'grpc time raw data'!Y7</f>
        <v>6</v>
      </c>
      <c r="AH9">
        <f>'grpc time raw data'!Z7</f>
        <v>8</v>
      </c>
      <c r="AI9">
        <f>IF('grpc time raw data'!AA7&lt;&gt;"",'grpc time raw data'!AA7/1000000,"")</f>
        <v>10513.9141</v>
      </c>
      <c r="AJ9">
        <f>IF('grpc time raw data'!AA7&lt;&gt;"",AVERAGE(AI$3:AI$998),"")</f>
        <v>9484.600144</v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100.00007100000001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99.999967999999996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0.213417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1.25E-4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4.8999999999999998E-5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0.213368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7258.3612000000003</v>
      </c>
      <c r="BN9">
        <f>IF('http time raw data'!C7&lt;&gt;"",AVERAGE(BM$3:BM$998),"")</f>
        <v>7393.7290159999975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1426.3041000000001</v>
      </c>
      <c r="BR9">
        <f>IF('http time raw data'!F7&lt;&gt;"",AVERAGE(BQ$3:BQ$998),"")</f>
        <v>1561.2799319999999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1.17079</v>
      </c>
      <c r="BV9">
        <f>IF('http time raw data'!I7&lt;&gt;"",AVERAGE(BU$3:BU$998),"")</f>
        <v>1.0728396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27.319510000000001</v>
      </c>
      <c r="BZ9">
        <f>IF('http time raw data'!L7&lt;&gt;"",AVERAGE(BY$3:BY$998),"")</f>
        <v>28.185772799999999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18.14415</v>
      </c>
      <c r="CD9">
        <f>IF('http time raw data'!O7&lt;&gt;"",AVERAGE(CC$3:CC$998),"")</f>
        <v>17.830614799999996</v>
      </c>
      <c r="CE9">
        <f>'http time raw data'!P7</f>
        <v>6</v>
      </c>
      <c r="CF9">
        <f>'http time raw data'!Q7</f>
        <v>5</v>
      </c>
      <c r="CG9">
        <f>IF('http time raw data'!R7&lt;&gt;"",'http time raw data'!R7/1000000,"")</f>
        <v>2.3521000000000001</v>
      </c>
      <c r="CH9">
        <f>IF('http time raw data'!R7&lt;&gt;"",AVERAGE(CG$3:CG$998),"")</f>
        <v>2.5078</v>
      </c>
      <c r="CI9">
        <f>'http time raw data'!S7</f>
        <v>6</v>
      </c>
      <c r="CJ9">
        <f>'http time raw data'!T7</f>
        <v>6</v>
      </c>
      <c r="CK9">
        <f>IF('http time raw data'!U7&lt;&gt;"",'http time raw data'!U7/1000000,"")</f>
        <v>13.7578</v>
      </c>
      <c r="CL9">
        <f>IF('http time raw data'!U7&lt;&gt;"",AVERAGE(CK$3:CK$998),"")</f>
        <v>11.656485999999999</v>
      </c>
      <c r="CM9">
        <f>'http time raw data'!V7</f>
        <v>6</v>
      </c>
      <c r="CN9">
        <f>'http time raw data'!W7</f>
        <v>7</v>
      </c>
      <c r="CO9">
        <f>IF('http time raw data'!X7&lt;&gt;"",'http time raw data'!X7/1000000,"")</f>
        <v>6877.1205</v>
      </c>
      <c r="CP9">
        <f>IF('http time raw data'!X7&lt;&gt;"",AVERAGE(CO$3:CO$998),"")</f>
        <v>10520.046476</v>
      </c>
      <c r="CQ9">
        <f>'http time raw data'!Y7</f>
        <v>6</v>
      </c>
      <c r="CR9">
        <f>'http time raw data'!Z7</f>
        <v>8</v>
      </c>
      <c r="CS9">
        <f>IF('http time raw data'!AA7&lt;&gt;"",'http time raw data'!AA7/1000000,"")</f>
        <v>6298.2686999999996</v>
      </c>
      <c r="CT9">
        <f>IF('http time raw data'!AA7&lt;&gt;"",AVERAGE(CS$3:CS$998),"")</f>
        <v>6955.3324799999982</v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475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477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219.612371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219.61237199999999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6</v>
      </c>
      <c r="DU9">
        <f>'http size raw data'!Z7</f>
        <v>8</v>
      </c>
      <c r="DV9">
        <f>IF('http size raw data'!AA7&lt;&gt;0,'http size raw data'!AA7/1000000,"")</f>
        <v>0.213673</v>
      </c>
      <c r="DW9">
        <f>'http size raw data'!AB7</f>
        <v>6</v>
      </c>
      <c r="DX9">
        <f>'http size raw data'!AC7</f>
        <v>9</v>
      </c>
      <c r="DY9">
        <f>IF('http size raw data'!AD7&lt;&gt;0,'http size raw data'!AD7/1000000,"")</f>
        <v>9.9999999999999995E-7</v>
      </c>
      <c r="DZ9">
        <f>'http size raw data'!AE7</f>
        <v>6</v>
      </c>
      <c r="EA9">
        <f>'http size raw data'!AF7</f>
        <v>10</v>
      </c>
      <c r="EB9">
        <f>IF('http size raw data'!AG7&lt;&gt;0,'http size raw data'!AG7/1000000,"")</f>
        <v>4.7699999999999999E-4</v>
      </c>
      <c r="EC9">
        <f>'http size raw data'!AH7</f>
        <v>6</v>
      </c>
      <c r="ED9">
        <f>'http size raw data'!AI7</f>
        <v>11</v>
      </c>
      <c r="EE9">
        <f>IF('http size raw data'!AJ7&lt;&gt;0,'http size raw data'!AJ7/1000000,"")</f>
        <v>3.0000000000000001E-6</v>
      </c>
      <c r="EF9">
        <f>'http size raw data'!AK7</f>
        <v>6</v>
      </c>
      <c r="EG9">
        <f>'http size raw data'!AL7</f>
        <v>12</v>
      </c>
      <c r="EH9">
        <f>IF('http size raw data'!AM7&lt;&gt;0,'http size raw data'!AM7/1000000,"")</f>
        <v>0.213364</v>
      </c>
      <c r="EI9">
        <f>'http size raw data'!AN7</f>
        <v>6</v>
      </c>
      <c r="EJ9">
        <f>'http size raw data'!AO7</f>
        <v>13</v>
      </c>
      <c r="EK9">
        <f>IF('http size raw data'!AP7&lt;&gt;0,'http size raw data'!AP7/1000000,"")</f>
        <v>1.9999999999999999E-6</v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1751.2492</v>
      </c>
      <c r="D10">
        <f>IF('grpc time raw data'!C8&lt;&gt;"",AVERAGE(C$3:C$998),"")</f>
        <v>1548.6814100000001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2104.2970999999998</v>
      </c>
      <c r="H10">
        <f>IF('grpc time raw data'!F8&lt;&gt;"",AVERAGE(G$3:G$998),"")</f>
        <v>1481.6188559999996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0.28233999999999998</v>
      </c>
      <c r="L10">
        <f>IF('grpc time raw data'!I8&lt;&gt;"",AVERAGE(K$3:K$998),"")</f>
        <v>0.44712679999999994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25.941279999999999</v>
      </c>
      <c r="P10">
        <f>IF('grpc time raw data'!L8&lt;&gt;"",AVERAGE(O$3:O$998),"")</f>
        <v>27.092282800000007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25.440429999999999</v>
      </c>
      <c r="T10">
        <f>IF('grpc time raw data'!O8&lt;&gt;"",AVERAGE(S$3:S$998),"")</f>
        <v>24.25545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3.0752000000000002</v>
      </c>
      <c r="X10">
        <f>IF('grpc time raw data'!R8&lt;&gt;"",AVERAGE(W$3:W$998),"")</f>
        <v>2.797546000000001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9.1875999999999998</v>
      </c>
      <c r="AB10">
        <f>IF('grpc time raw data'!U8&lt;&gt;"",AVERAGE(AA$3:AA$998),"")</f>
        <v>11.800532</v>
      </c>
      <c r="AC10">
        <f>'grpc time raw data'!V8</f>
        <v>7</v>
      </c>
      <c r="AD10">
        <f>'grpc time raw data'!W8</f>
        <v>7</v>
      </c>
      <c r="AE10">
        <f>IF('grpc time raw data'!X8&lt;&gt;"",'grpc time raw data'!X8/1000000,"")</f>
        <v>10085.5579</v>
      </c>
      <c r="AF10">
        <f>IF('grpc time raw data'!X8&lt;&gt;"",AVERAGE(AE$3:AE$998),"")</f>
        <v>11627.653161999997</v>
      </c>
      <c r="AG10">
        <f>'grpc time raw data'!Y8</f>
        <v>7</v>
      </c>
      <c r="AH10">
        <f>'grpc time raw data'!Z8</f>
        <v>8</v>
      </c>
      <c r="AI10">
        <f>IF('grpc time raw data'!AA8&lt;&gt;"",'grpc time raw data'!AA8/1000000,"")</f>
        <v>8156.2793000000001</v>
      </c>
      <c r="AJ10">
        <f>IF('grpc time raw data'!AA8&lt;&gt;"",AVERAGE(AI$3:AI$998),"")</f>
        <v>9484.600144</v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99.999983999999998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99.999967999999996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0.213417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1.25E-4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4.8999999999999998E-5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0.213368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7546.6261000000004</v>
      </c>
      <c r="BN10">
        <f>IF('http time raw data'!C8&lt;&gt;"",AVERAGE(BM$3:BM$998),"")</f>
        <v>7393.7290159999975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1597.2056</v>
      </c>
      <c r="BR10">
        <f>IF('http time raw data'!F8&lt;&gt;"",AVERAGE(BQ$3:BQ$998),"")</f>
        <v>1561.2799319999999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1.25528</v>
      </c>
      <c r="BV10">
        <f>IF('http time raw data'!I8&lt;&gt;"",AVERAGE(BU$3:BU$998),"")</f>
        <v>1.0728396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28.927849999999999</v>
      </c>
      <c r="BZ10">
        <f>IF('http time raw data'!L8&lt;&gt;"",AVERAGE(BY$3:BY$998),"")</f>
        <v>28.185772799999999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17.552399999999999</v>
      </c>
      <c r="CD10">
        <f>IF('http time raw data'!O8&lt;&gt;"",AVERAGE(CC$3:CC$998),"")</f>
        <v>17.830614799999996</v>
      </c>
      <c r="CE10">
        <f>'http time raw data'!P8</f>
        <v>7</v>
      </c>
      <c r="CF10">
        <f>'http time raw data'!Q8</f>
        <v>5</v>
      </c>
      <c r="CG10">
        <f>IF('http time raw data'!R8&lt;&gt;"",'http time raw data'!R8/1000000,"")</f>
        <v>2.3325</v>
      </c>
      <c r="CH10">
        <f>IF('http time raw data'!R8&lt;&gt;"",AVERAGE(CG$3:CG$998),"")</f>
        <v>2.5078</v>
      </c>
      <c r="CI10">
        <f>'http time raw data'!S8</f>
        <v>7</v>
      </c>
      <c r="CJ10">
        <f>'http time raw data'!T8</f>
        <v>6</v>
      </c>
      <c r="CK10">
        <f>IF('http time raw data'!U8&lt;&gt;"",'http time raw data'!U8/1000000,"")</f>
        <v>12.291499999999999</v>
      </c>
      <c r="CL10">
        <f>IF('http time raw data'!U8&lt;&gt;"",AVERAGE(CK$3:CK$998),"")</f>
        <v>11.656485999999999</v>
      </c>
      <c r="CM10">
        <f>'http time raw data'!V8</f>
        <v>7</v>
      </c>
      <c r="CN10">
        <f>'http time raw data'!W8</f>
        <v>7</v>
      </c>
      <c r="CO10">
        <f>IF('http time raw data'!X8&lt;&gt;"",'http time raw data'!X8/1000000,"")</f>
        <v>8151.6265999999996</v>
      </c>
      <c r="CP10">
        <f>IF('http time raw data'!X8&lt;&gt;"",AVERAGE(CO$3:CO$998),"")</f>
        <v>10520.046476</v>
      </c>
      <c r="CQ10">
        <f>'http time raw data'!Y8</f>
        <v>7</v>
      </c>
      <c r="CR10">
        <f>'http time raw data'!Z8</f>
        <v>8</v>
      </c>
      <c r="CS10">
        <f>IF('http time raw data'!AA8&lt;&gt;"",'http time raw data'!AA8/1000000,"")</f>
        <v>7726.6980999999996</v>
      </c>
      <c r="CT10">
        <f>IF('http time raw data'!AA8&lt;&gt;"",AVERAGE(CS$3:CS$998),"")</f>
        <v>6955.3324799999982</v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475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477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219.612371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219.61237199999999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7</v>
      </c>
      <c r="DU10">
        <f>'http size raw data'!Z8</f>
        <v>8</v>
      </c>
      <c r="DV10">
        <f>IF('http size raw data'!AA8&lt;&gt;0,'http size raw data'!AA8/1000000,"")</f>
        <v>0.213673</v>
      </c>
      <c r="DW10">
        <f>'http size raw data'!AB8</f>
        <v>7</v>
      </c>
      <c r="DX10">
        <f>'http size raw data'!AC8</f>
        <v>9</v>
      </c>
      <c r="DY10">
        <f>IF('http size raw data'!AD8&lt;&gt;0,'http size raw data'!AD8/1000000,"")</f>
        <v>9.9999999999999995E-7</v>
      </c>
      <c r="DZ10">
        <f>'http size raw data'!AE8</f>
        <v>7</v>
      </c>
      <c r="EA10">
        <f>'http size raw data'!AF8</f>
        <v>10</v>
      </c>
      <c r="EB10">
        <f>IF('http size raw data'!AG8&lt;&gt;0,'http size raw data'!AG8/1000000,"")</f>
        <v>4.7699999999999999E-4</v>
      </c>
      <c r="EC10">
        <f>'http size raw data'!AH8</f>
        <v>7</v>
      </c>
      <c r="ED10">
        <f>'http size raw data'!AI8</f>
        <v>11</v>
      </c>
      <c r="EE10">
        <f>IF('http size raw data'!AJ8&lt;&gt;0,'http size raw data'!AJ8/1000000,"")</f>
        <v>3.0000000000000001E-6</v>
      </c>
      <c r="EF10">
        <f>'http size raw data'!AK8</f>
        <v>7</v>
      </c>
      <c r="EG10">
        <f>'http size raw data'!AL8</f>
        <v>12</v>
      </c>
      <c r="EH10">
        <f>IF('http size raw data'!AM8&lt;&gt;0,'http size raw data'!AM8/1000000,"")</f>
        <v>0.213364</v>
      </c>
      <c r="EI10">
        <f>'http size raw data'!AN8</f>
        <v>7</v>
      </c>
      <c r="EJ10">
        <f>'http size raw data'!AO8</f>
        <v>13</v>
      </c>
      <c r="EK10">
        <f>IF('http size raw data'!AP8&lt;&gt;0,'http size raw data'!AP8/1000000,"")</f>
        <v>1.9999999999999999E-6</v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1478.6874</v>
      </c>
      <c r="D11">
        <f>IF('grpc time raw data'!C9&lt;&gt;"",AVERAGE(C$3:C$998),"")</f>
        <v>1548.6814100000001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1442.1108999999999</v>
      </c>
      <c r="H11">
        <f>IF('grpc time raw data'!F9&lt;&gt;"",AVERAGE(G$3:G$998),"")</f>
        <v>1481.6188559999996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0.28527999999999998</v>
      </c>
      <c r="L11">
        <f>IF('grpc time raw data'!I9&lt;&gt;"",AVERAGE(K$3:K$998),"")</f>
        <v>0.44712679999999994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27.789079999999998</v>
      </c>
      <c r="P11">
        <f>IF('grpc time raw data'!L9&lt;&gt;"",AVERAGE(O$3:O$998),"")</f>
        <v>27.092282800000007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24.33614</v>
      </c>
      <c r="T11">
        <f>IF('grpc time raw data'!O9&lt;&gt;"",AVERAGE(S$3:S$998),"")</f>
        <v>24.25545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2.7442000000000002</v>
      </c>
      <c r="X11">
        <f>IF('grpc time raw data'!R9&lt;&gt;"",AVERAGE(W$3:W$998),"")</f>
        <v>2.797546000000001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11.501099999999999</v>
      </c>
      <c r="AB11">
        <f>IF('grpc time raw data'!U9&lt;&gt;"",AVERAGE(AA$3:AA$998),"")</f>
        <v>11.800532</v>
      </c>
      <c r="AC11">
        <f>'grpc time raw data'!V9</f>
        <v>8</v>
      </c>
      <c r="AD11">
        <f>'grpc time raw data'!W9</f>
        <v>7</v>
      </c>
      <c r="AE11">
        <f>IF('grpc time raw data'!X9&lt;&gt;"",'grpc time raw data'!X9/1000000,"")</f>
        <v>10302.4269</v>
      </c>
      <c r="AF11">
        <f>IF('grpc time raw data'!X9&lt;&gt;"",AVERAGE(AE$3:AE$998),"")</f>
        <v>11627.653161999997</v>
      </c>
      <c r="AG11">
        <f>'grpc time raw data'!Y9</f>
        <v>8</v>
      </c>
      <c r="AH11">
        <f>'grpc time raw data'!Z9</f>
        <v>8</v>
      </c>
      <c r="AI11">
        <f>IF('grpc time raw data'!AA9&lt;&gt;"",'grpc time raw data'!AA9/1000000,"")</f>
        <v>13029.779</v>
      </c>
      <c r="AJ11">
        <f>IF('grpc time raw data'!AA9&lt;&gt;"",AVERAGE(AI$3:AI$998),"")</f>
        <v>9484.600144</v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124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100.000373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99.999967999999996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0.213417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1.25E-4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4.8999999999999998E-5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0.213368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7103.8230000000003</v>
      </c>
      <c r="BN11">
        <f>IF('http time raw data'!C9&lt;&gt;"",AVERAGE(BM$3:BM$998),"")</f>
        <v>7393.7290159999975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1423.4803999999999</v>
      </c>
      <c r="BR11">
        <f>IF('http time raw data'!F9&lt;&gt;"",AVERAGE(BQ$3:BQ$998),"")</f>
        <v>1561.2799319999999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0.32439000000000001</v>
      </c>
      <c r="BV11">
        <f>IF('http time raw data'!I9&lt;&gt;"",AVERAGE(BU$3:BU$998),"")</f>
        <v>1.0728396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30.287240000000001</v>
      </c>
      <c r="BZ11">
        <f>IF('http time raw data'!L9&lt;&gt;"",AVERAGE(BY$3:BY$998),"")</f>
        <v>28.185772799999999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18.22823</v>
      </c>
      <c r="CD11">
        <f>IF('http time raw data'!O9&lt;&gt;"",AVERAGE(CC$3:CC$998),"")</f>
        <v>17.830614799999996</v>
      </c>
      <c r="CE11">
        <f>'http time raw data'!P9</f>
        <v>8</v>
      </c>
      <c r="CF11">
        <f>'http time raw data'!Q9</f>
        <v>5</v>
      </c>
      <c r="CG11">
        <f>IF('http time raw data'!R9&lt;&gt;"",'http time raw data'!R9/1000000,"")</f>
        <v>1.6859</v>
      </c>
      <c r="CH11">
        <f>IF('http time raw data'!R9&lt;&gt;"",AVERAGE(CG$3:CG$998),"")</f>
        <v>2.5078</v>
      </c>
      <c r="CI11">
        <f>'http time raw data'!S9</f>
        <v>8</v>
      </c>
      <c r="CJ11">
        <f>'http time raw data'!T9</f>
        <v>6</v>
      </c>
      <c r="CK11">
        <f>IF('http time raw data'!U9&lt;&gt;"",'http time raw data'!U9/1000000,"")</f>
        <v>12.9404</v>
      </c>
      <c r="CL11">
        <f>IF('http time raw data'!U9&lt;&gt;"",AVERAGE(CK$3:CK$998),"")</f>
        <v>11.656485999999999</v>
      </c>
      <c r="CM11">
        <f>'http time raw data'!V9</f>
        <v>8</v>
      </c>
      <c r="CN11">
        <f>'http time raw data'!W9</f>
        <v>7</v>
      </c>
      <c r="CO11">
        <f>IF('http time raw data'!X9&lt;&gt;"",'http time raw data'!X9/1000000,"")</f>
        <v>10411.1394</v>
      </c>
      <c r="CP11">
        <f>IF('http time raw data'!X9&lt;&gt;"",AVERAGE(CO$3:CO$998),"")</f>
        <v>10520.046476</v>
      </c>
      <c r="CQ11">
        <f>'http time raw data'!Y9</f>
        <v>8</v>
      </c>
      <c r="CR11">
        <f>'http time raw data'!Z9</f>
        <v>8</v>
      </c>
      <c r="CS11">
        <f>IF('http time raw data'!AA9&lt;&gt;"",'http time raw data'!AA9/1000000,"")</f>
        <v>8372.7212999999992</v>
      </c>
      <c r="CT11">
        <f>IF('http time raw data'!AA9&lt;&gt;"",AVERAGE(CS$3:CS$998),"")</f>
        <v>6955.3324799999982</v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475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477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219.612371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219.61237199999999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8</v>
      </c>
      <c r="DU11">
        <f>'http size raw data'!Z9</f>
        <v>8</v>
      </c>
      <c r="DV11">
        <f>IF('http size raw data'!AA9&lt;&gt;0,'http size raw data'!AA9/1000000,"")</f>
        <v>0.213673</v>
      </c>
      <c r="DW11">
        <f>'http size raw data'!AB9</f>
        <v>8</v>
      </c>
      <c r="DX11">
        <f>'http size raw data'!AC9</f>
        <v>9</v>
      </c>
      <c r="DY11">
        <f>IF('http size raw data'!AD9&lt;&gt;0,'http size raw data'!AD9/1000000,"")</f>
        <v>9.9999999999999995E-7</v>
      </c>
      <c r="DZ11">
        <f>'http size raw data'!AE9</f>
        <v>8</v>
      </c>
      <c r="EA11">
        <f>'http size raw data'!AF9</f>
        <v>10</v>
      </c>
      <c r="EB11">
        <f>IF('http size raw data'!AG9&lt;&gt;0,'http size raw data'!AG9/1000000,"")</f>
        <v>4.7699999999999999E-4</v>
      </c>
      <c r="EC11">
        <f>'http size raw data'!AH9</f>
        <v>8</v>
      </c>
      <c r="ED11">
        <f>'http size raw data'!AI9</f>
        <v>11</v>
      </c>
      <c r="EE11">
        <f>IF('http size raw data'!AJ9&lt;&gt;0,'http size raw data'!AJ9/1000000,"")</f>
        <v>3.0000000000000001E-6</v>
      </c>
      <c r="EF11">
        <f>'http size raw data'!AK9</f>
        <v>8</v>
      </c>
      <c r="EG11">
        <f>'http size raw data'!AL9</f>
        <v>12</v>
      </c>
      <c r="EH11">
        <f>IF('http size raw data'!AM9&lt;&gt;0,'http size raw data'!AM9/1000000,"")</f>
        <v>0.213364</v>
      </c>
      <c r="EI11">
        <f>'http size raw data'!AN9</f>
        <v>8</v>
      </c>
      <c r="EJ11">
        <f>'http size raw data'!AO9</f>
        <v>13</v>
      </c>
      <c r="EK11">
        <f>IF('http size raw data'!AP9&lt;&gt;0,'http size raw data'!AP9/1000000,"")</f>
        <v>1.9999999999999999E-6</v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1575.1585</v>
      </c>
      <c r="D12">
        <f>IF('grpc time raw data'!C10&lt;&gt;"",AVERAGE(C$3:C$998),"")</f>
        <v>1548.6814100000001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1441.5409999999999</v>
      </c>
      <c r="H12">
        <f>IF('grpc time raw data'!F10&lt;&gt;"",AVERAGE(G$3:G$998),"")</f>
        <v>1481.6188559999996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0.36980000000000002</v>
      </c>
      <c r="L12">
        <f>IF('grpc time raw data'!I10&lt;&gt;"",AVERAGE(K$3:K$998),"")</f>
        <v>0.44712679999999994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24.967390000000002</v>
      </c>
      <c r="P12">
        <f>IF('grpc time raw data'!L10&lt;&gt;"",AVERAGE(O$3:O$998),"")</f>
        <v>27.092282800000007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21.976240000000001</v>
      </c>
      <c r="T12">
        <f>IF('grpc time raw data'!O10&lt;&gt;"",AVERAGE(S$3:S$998),"")</f>
        <v>24.25545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2.6791</v>
      </c>
      <c r="X12">
        <f>IF('grpc time raw data'!R10&lt;&gt;"",AVERAGE(W$3:W$998),"")</f>
        <v>2.797546000000001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10.940799999999999</v>
      </c>
      <c r="AB12">
        <f>IF('grpc time raw data'!U10&lt;&gt;"",AVERAGE(AA$3:AA$998),"")</f>
        <v>11.800532</v>
      </c>
      <c r="AC12">
        <f>'grpc time raw data'!V10</f>
        <v>9</v>
      </c>
      <c r="AD12">
        <f>'grpc time raw data'!W10</f>
        <v>7</v>
      </c>
      <c r="AE12">
        <f>IF('grpc time raw data'!X10&lt;&gt;"",'grpc time raw data'!X10/1000000,"")</f>
        <v>10414.876899999999</v>
      </c>
      <c r="AF12">
        <f>IF('grpc time raw data'!X10&lt;&gt;"",AVERAGE(AE$3:AE$998),"")</f>
        <v>11627.653161999997</v>
      </c>
      <c r="AG12">
        <f>'grpc time raw data'!Y10</f>
        <v>9</v>
      </c>
      <c r="AH12">
        <f>'grpc time raw data'!Z10</f>
        <v>8</v>
      </c>
      <c r="AI12">
        <f>IF('grpc time raw data'!AA10&lt;&gt;"",'grpc time raw data'!AA10/1000000,"")</f>
        <v>8095.3055999999997</v>
      </c>
      <c r="AJ12">
        <f>IF('grpc time raw data'!AA10&lt;&gt;"",AVERAGE(AI$3:AI$998),"")</f>
        <v>9484.600144</v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125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99.999896000000007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99.999967999999996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0.213417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1.25E-4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4.8999999999999998E-5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0.213368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6990.3227999999999</v>
      </c>
      <c r="BN12">
        <f>IF('http time raw data'!C10&lt;&gt;"",AVERAGE(BM$3:BM$998),"")</f>
        <v>7393.7290159999975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1684.3522</v>
      </c>
      <c r="BR12">
        <f>IF('http time raw data'!F10&lt;&gt;"",AVERAGE(BQ$3:BQ$998),"")</f>
        <v>1561.2799319999999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1.1472</v>
      </c>
      <c r="BV12">
        <f>IF('http time raw data'!I10&lt;&gt;"",AVERAGE(BU$3:BU$998),"")</f>
        <v>1.0728396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27.457719999999998</v>
      </c>
      <c r="BZ12">
        <f>IF('http time raw data'!L10&lt;&gt;"",AVERAGE(BY$3:BY$998),"")</f>
        <v>28.185772799999999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17.14414</v>
      </c>
      <c r="CD12">
        <f>IF('http time raw data'!O10&lt;&gt;"",AVERAGE(CC$3:CC$998),"")</f>
        <v>17.830614799999996</v>
      </c>
      <c r="CE12">
        <f>'http time raw data'!P10</f>
        <v>9</v>
      </c>
      <c r="CF12">
        <f>'http time raw data'!Q10</f>
        <v>5</v>
      </c>
      <c r="CG12">
        <f>IF('http time raw data'!R10&lt;&gt;"",'http time raw data'!R10/1000000,"")</f>
        <v>1.6625000000000001</v>
      </c>
      <c r="CH12">
        <f>IF('http time raw data'!R10&lt;&gt;"",AVERAGE(CG$3:CG$998),"")</f>
        <v>2.5078</v>
      </c>
      <c r="CI12">
        <f>'http time raw data'!S10</f>
        <v>9</v>
      </c>
      <c r="CJ12">
        <f>'http time raw data'!T10</f>
        <v>6</v>
      </c>
      <c r="CK12">
        <f>IF('http time raw data'!U10&lt;&gt;"",'http time raw data'!U10/1000000,"")</f>
        <v>11.7097</v>
      </c>
      <c r="CL12">
        <f>IF('http time raw data'!U10&lt;&gt;"",AVERAGE(CK$3:CK$998),"")</f>
        <v>11.656485999999999</v>
      </c>
      <c r="CM12">
        <f>'http time raw data'!V10</f>
        <v>9</v>
      </c>
      <c r="CN12">
        <f>'http time raw data'!W10</f>
        <v>7</v>
      </c>
      <c r="CO12">
        <f>IF('http time raw data'!X10&lt;&gt;"",'http time raw data'!X10/1000000,"")</f>
        <v>8232.4753000000001</v>
      </c>
      <c r="CP12">
        <f>IF('http time raw data'!X10&lt;&gt;"",AVERAGE(CO$3:CO$998),"")</f>
        <v>10520.046476</v>
      </c>
      <c r="CQ12">
        <f>'http time raw data'!Y10</f>
        <v>9</v>
      </c>
      <c r="CR12">
        <f>'http time raw data'!Z10</f>
        <v>8</v>
      </c>
      <c r="CS12">
        <f>IF('http time raw data'!AA10&lt;&gt;"",'http time raw data'!AA10/1000000,"")</f>
        <v>6770.1931000000004</v>
      </c>
      <c r="CT12">
        <f>IF('http time raw data'!AA10&lt;&gt;"",AVERAGE(CS$3:CS$998),"")</f>
        <v>6955.3324799999982</v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475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477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219.612371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219.61237199999999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9</v>
      </c>
      <c r="DU12">
        <f>'http size raw data'!Z10</f>
        <v>8</v>
      </c>
      <c r="DV12">
        <f>IF('http size raw data'!AA10&lt;&gt;0,'http size raw data'!AA10/1000000,"")</f>
        <v>0.213673</v>
      </c>
      <c r="DW12">
        <f>'http size raw data'!AB10</f>
        <v>9</v>
      </c>
      <c r="DX12">
        <f>'http size raw data'!AC10</f>
        <v>9</v>
      </c>
      <c r="DY12">
        <f>IF('http size raw data'!AD10&lt;&gt;0,'http size raw data'!AD10/1000000,"")</f>
        <v>9.9999999999999995E-7</v>
      </c>
      <c r="DZ12">
        <f>'http size raw data'!AE10</f>
        <v>9</v>
      </c>
      <c r="EA12">
        <f>'http size raw data'!AF10</f>
        <v>10</v>
      </c>
      <c r="EB12">
        <f>IF('http size raw data'!AG10&lt;&gt;0,'http size raw data'!AG10/1000000,"")</f>
        <v>4.7699999999999999E-4</v>
      </c>
      <c r="EC12">
        <f>'http size raw data'!AH10</f>
        <v>9</v>
      </c>
      <c r="ED12">
        <f>'http size raw data'!AI10</f>
        <v>11</v>
      </c>
      <c r="EE12">
        <f>IF('http size raw data'!AJ10&lt;&gt;0,'http size raw data'!AJ10/1000000,"")</f>
        <v>3.0000000000000001E-6</v>
      </c>
      <c r="EF12">
        <f>'http size raw data'!AK10</f>
        <v>9</v>
      </c>
      <c r="EG12">
        <f>'http size raw data'!AL10</f>
        <v>12</v>
      </c>
      <c r="EH12">
        <f>IF('http size raw data'!AM10&lt;&gt;0,'http size raw data'!AM10/1000000,"")</f>
        <v>0.213364</v>
      </c>
      <c r="EI12">
        <f>'http size raw data'!AN10</f>
        <v>9</v>
      </c>
      <c r="EJ12">
        <f>'http size raw data'!AO10</f>
        <v>13</v>
      </c>
      <c r="EK12">
        <f>IF('http size raw data'!AP10&lt;&gt;0,'http size raw data'!AP10/1000000,"")</f>
        <v>1.9999999999999999E-6</v>
      </c>
    </row>
    <row r="13" spans="1:141" x14ac:dyDescent="0.25">
      <c r="A13">
        <f>'grpc time raw data'!A11</f>
        <v>10</v>
      </c>
      <c r="B13">
        <f>'grpc time raw data'!B11</f>
        <v>0</v>
      </c>
      <c r="C13">
        <f>IF('grpc time raw data'!C11&lt;&gt;"",'grpc time raw data'!C11/1000000,"")</f>
        <v>1886.2327</v>
      </c>
      <c r="D13">
        <f>IF('grpc time raw data'!C11&lt;&gt;"",AVERAGE(C$3:C$998),"")</f>
        <v>1548.6814100000001</v>
      </c>
      <c r="E13">
        <f>'grpc time raw data'!D11</f>
        <v>10</v>
      </c>
      <c r="F13">
        <f>'grpc time raw data'!E11</f>
        <v>1</v>
      </c>
      <c r="G13">
        <f>IF('grpc time raw data'!F11&lt;&gt;"",'grpc time raw data'!F11/1000000,"")</f>
        <v>2604.136</v>
      </c>
      <c r="H13">
        <f>IF('grpc time raw data'!F11&lt;&gt;"",AVERAGE(G$3:G$998),"")</f>
        <v>1481.6188559999996</v>
      </c>
      <c r="I13">
        <f>'grpc time raw data'!G11</f>
        <v>10</v>
      </c>
      <c r="J13">
        <f>'grpc time raw data'!H11</f>
        <v>2</v>
      </c>
      <c r="K13">
        <f>IF('grpc time raw data'!I11&lt;&gt;"",'grpc time raw data'!I11/1000000,"")</f>
        <v>0.29092000000000001</v>
      </c>
      <c r="L13">
        <f>IF('grpc time raw data'!I11&lt;&gt;"",AVERAGE(K$3:K$998),"")</f>
        <v>0.44712679999999994</v>
      </c>
      <c r="M13">
        <f>'grpc time raw data'!J11</f>
        <v>10</v>
      </c>
      <c r="N13">
        <f>'grpc time raw data'!K11</f>
        <v>3</v>
      </c>
      <c r="O13">
        <f>IF('grpc time raw data'!L11&lt;&gt;"",'grpc time raw data'!L11/1000000,"")</f>
        <v>26.50901</v>
      </c>
      <c r="P13">
        <f>IF('grpc time raw data'!L11&lt;&gt;"",AVERAGE(O$3:O$998),"")</f>
        <v>27.092282800000007</v>
      </c>
      <c r="Q13">
        <f>'grpc time raw data'!M11</f>
        <v>10</v>
      </c>
      <c r="R13">
        <f>'grpc time raw data'!N11</f>
        <v>4</v>
      </c>
      <c r="S13">
        <f>IF('grpc time raw data'!O11&lt;&gt;"",'grpc time raw data'!O11/1000000,"")</f>
        <v>29.063960000000002</v>
      </c>
      <c r="T13">
        <f>IF('grpc time raw data'!O11&lt;&gt;"",AVERAGE(S$3:S$998),"")</f>
        <v>24.25545</v>
      </c>
      <c r="U13">
        <f>'grpc time raw data'!P11</f>
        <v>10</v>
      </c>
      <c r="V13">
        <f>'grpc time raw data'!Q11</f>
        <v>5</v>
      </c>
      <c r="W13">
        <f>IF('grpc time raw data'!R11&lt;&gt;"",'grpc time raw data'!R11/1000000,"")</f>
        <v>3.0857999999999999</v>
      </c>
      <c r="X13">
        <f>IF('grpc time raw data'!R11&lt;&gt;"",AVERAGE(W$3:W$998),"")</f>
        <v>2.797546000000001</v>
      </c>
      <c r="Y13">
        <f>'grpc time raw data'!S11</f>
        <v>10</v>
      </c>
      <c r="Z13">
        <f>'grpc time raw data'!T11</f>
        <v>6</v>
      </c>
      <c r="AA13">
        <f>IF('grpc time raw data'!U11&lt;&gt;"",'grpc time raw data'!U11/1000000,"")</f>
        <v>17.428000000000001</v>
      </c>
      <c r="AB13">
        <f>IF('grpc time raw data'!U11&lt;&gt;"",AVERAGE(AA$3:AA$998),"")</f>
        <v>11.800532</v>
      </c>
      <c r="AC13">
        <f>'grpc time raw data'!V11</f>
        <v>10</v>
      </c>
      <c r="AD13">
        <f>'grpc time raw data'!W11</f>
        <v>7</v>
      </c>
      <c r="AE13">
        <f>IF('grpc time raw data'!X11&lt;&gt;"",'grpc time raw data'!X11/1000000,"")</f>
        <v>14462.042100000001</v>
      </c>
      <c r="AF13">
        <f>IF('grpc time raw data'!X11&lt;&gt;"",AVERAGE(AE$3:AE$998),"")</f>
        <v>11627.653161999997</v>
      </c>
      <c r="AG13">
        <f>'grpc time raw data'!Y11</f>
        <v>10</v>
      </c>
      <c r="AH13">
        <f>'grpc time raw data'!Z11</f>
        <v>8</v>
      </c>
      <c r="AI13">
        <f>IF('grpc time raw data'!AA11&lt;&gt;"",'grpc time raw data'!AA11/1000000,"")</f>
        <v>7036.1596</v>
      </c>
      <c r="AJ13">
        <f>IF('grpc time raw data'!AA11&lt;&gt;"",AVERAGE(AI$3:AI$998),"")</f>
        <v>9484.600144</v>
      </c>
      <c r="AL13">
        <f>'grpc size raw data'!A11</f>
        <v>10</v>
      </c>
      <c r="AM13">
        <f>'grpc size raw data'!B11</f>
        <v>0</v>
      </c>
      <c r="AN13">
        <f>IF('grpc size raw data'!C11&lt;&gt;"",'grpc size raw data'!C11,"")</f>
        <v>125</v>
      </c>
      <c r="AO13">
        <f>'grpc size raw data'!D11</f>
        <v>10</v>
      </c>
      <c r="AP13">
        <f>'grpc size raw data'!E11</f>
        <v>1</v>
      </c>
      <c r="AQ13">
        <f>IF('grpc size raw data'!F11&lt;&gt;"",'grpc size raw data'!F11,"")</f>
        <v>125</v>
      </c>
      <c r="AR13">
        <f>'grpc size raw data'!G11</f>
        <v>10</v>
      </c>
      <c r="AS13">
        <f>'grpc size raw data'!H11</f>
        <v>2</v>
      </c>
      <c r="AT13">
        <f>IF('grpc size raw data'!I11&lt;&gt;"",'grpc size raw data'!I11/1000000,"")</f>
        <v>99.999941000000007</v>
      </c>
      <c r="AU13">
        <f>'grpc size raw data'!J11</f>
        <v>10</v>
      </c>
      <c r="AV13">
        <f>'grpc size raw data'!K11</f>
        <v>3</v>
      </c>
      <c r="AW13">
        <f>IF('grpc size raw data'!L11&lt;&gt;"",'grpc size raw data'!L11/1000000,"")</f>
        <v>99.999967999999996</v>
      </c>
      <c r="AX13">
        <f>'grpc size raw data'!M11</f>
        <v>10</v>
      </c>
      <c r="AY13">
        <f>'grpc size raw data'!N11</f>
        <v>4</v>
      </c>
      <c r="AZ13">
        <f>IF('grpc size raw data'!O11&lt;&gt;"",'grpc size raw data'!O11/1000000,"")</f>
        <v>0.213417</v>
      </c>
      <c r="BA13">
        <f>'grpc size raw data'!P11</f>
        <v>10</v>
      </c>
      <c r="BB13">
        <f>'grpc size raw data'!Q11</f>
        <v>5</v>
      </c>
      <c r="BC13">
        <f>IF('grpc size raw data'!R11&lt;&gt;"",'grpc size raw data'!R11/1000000,"")</f>
        <v>1.25E-4</v>
      </c>
      <c r="BD13">
        <f>'grpc size raw data'!S11</f>
        <v>10</v>
      </c>
      <c r="BE13">
        <f>'grpc size raw data'!T11</f>
        <v>6</v>
      </c>
      <c r="BF13">
        <f>IF('grpc size raw data'!U11&lt;&gt;"",'grpc size raw data'!U11/1000000,"")</f>
        <v>4.8999999999999998E-5</v>
      </c>
      <c r="BG13">
        <f>'grpc size raw data'!V11</f>
        <v>10</v>
      </c>
      <c r="BH13">
        <f>'grpc size raw data'!W11</f>
        <v>7</v>
      </c>
      <c r="BI13">
        <f>IF('grpc size raw data'!X11&lt;&gt;"",'grpc size raw data'!X11/1000000,"")</f>
        <v>0.213368</v>
      </c>
      <c r="BK13">
        <f>'http time raw data'!A11</f>
        <v>10</v>
      </c>
      <c r="BL13">
        <f>'http time raw data'!B11</f>
        <v>0</v>
      </c>
      <c r="BM13">
        <f>IF('http time raw data'!C11&lt;&gt;"",'http time raw data'!C11/1000000,"")</f>
        <v>7443.5232999999998</v>
      </c>
      <c r="BN13">
        <f>IF('http time raw data'!C11&lt;&gt;"",AVERAGE(BM$3:BM$998),"")</f>
        <v>7393.7290159999975</v>
      </c>
      <c r="BO13">
        <f>'http time raw data'!D11</f>
        <v>10</v>
      </c>
      <c r="BP13">
        <f>'http time raw data'!E11</f>
        <v>1</v>
      </c>
      <c r="BQ13">
        <f>IF('http time raw data'!F11&lt;&gt;"",'http time raw data'!F11/1000000,"")</f>
        <v>1624.2447999999999</v>
      </c>
      <c r="BR13">
        <f>IF('http time raw data'!F11&lt;&gt;"",AVERAGE(BQ$3:BQ$998),"")</f>
        <v>1561.2799319999999</v>
      </c>
      <c r="BS13">
        <f>'http time raw data'!G11</f>
        <v>10</v>
      </c>
      <c r="BT13">
        <f>'http time raw data'!H11</f>
        <v>2</v>
      </c>
      <c r="BU13">
        <f>IF('http time raw data'!I11&lt;&gt;"",'http time raw data'!I11/1000000,"")</f>
        <v>0.27610000000000001</v>
      </c>
      <c r="BV13">
        <f>IF('http time raw data'!I11&lt;&gt;"",AVERAGE(BU$3:BU$998),"")</f>
        <v>1.0728396</v>
      </c>
      <c r="BW13">
        <f>'http time raw data'!J11</f>
        <v>10</v>
      </c>
      <c r="BX13">
        <f>'http time raw data'!K11</f>
        <v>3</v>
      </c>
      <c r="BY13">
        <f>IF('http time raw data'!L11&lt;&gt;"",'http time raw data'!L11/1000000,"")</f>
        <v>29.222919999999998</v>
      </c>
      <c r="BZ13">
        <f>IF('http time raw data'!L11&lt;&gt;"",AVERAGE(BY$3:BY$998),"")</f>
        <v>28.185772799999999</v>
      </c>
      <c r="CA13">
        <f>'http time raw data'!M11</f>
        <v>10</v>
      </c>
      <c r="CB13">
        <f>'http time raw data'!N11</f>
        <v>4</v>
      </c>
      <c r="CC13">
        <f>IF('http time raw data'!O11&lt;&gt;"",'http time raw data'!O11/1000000,"")</f>
        <v>17.71529</v>
      </c>
      <c r="CD13">
        <f>IF('http time raw data'!O11&lt;&gt;"",AVERAGE(CC$3:CC$998),"")</f>
        <v>17.830614799999996</v>
      </c>
      <c r="CE13">
        <f>'http time raw data'!P11</f>
        <v>10</v>
      </c>
      <c r="CF13">
        <f>'http time raw data'!Q11</f>
        <v>5</v>
      </c>
      <c r="CG13">
        <f>IF('http time raw data'!R11&lt;&gt;"",'http time raw data'!R11/1000000,"")</f>
        <v>1.8382000000000001</v>
      </c>
      <c r="CH13">
        <f>IF('http time raw data'!R11&lt;&gt;"",AVERAGE(CG$3:CG$998),"")</f>
        <v>2.5078</v>
      </c>
      <c r="CI13">
        <f>'http time raw data'!S11</f>
        <v>10</v>
      </c>
      <c r="CJ13">
        <f>'http time raw data'!T11</f>
        <v>6</v>
      </c>
      <c r="CK13">
        <f>IF('http time raw data'!U11&lt;&gt;"",'http time raw data'!U11/1000000,"")</f>
        <v>10.588800000000001</v>
      </c>
      <c r="CL13">
        <f>IF('http time raw data'!U11&lt;&gt;"",AVERAGE(CK$3:CK$998),"")</f>
        <v>11.656485999999999</v>
      </c>
      <c r="CM13">
        <f>'http time raw data'!V11</f>
        <v>10</v>
      </c>
      <c r="CN13">
        <f>'http time raw data'!W11</f>
        <v>7</v>
      </c>
      <c r="CO13">
        <f>IF('http time raw data'!X11&lt;&gt;"",'http time raw data'!X11/1000000,"")</f>
        <v>7129.0634</v>
      </c>
      <c r="CP13">
        <f>IF('http time raw data'!X11&lt;&gt;"",AVERAGE(CO$3:CO$998),"")</f>
        <v>10520.046476</v>
      </c>
      <c r="CQ13">
        <f>'http time raw data'!Y11</f>
        <v>10</v>
      </c>
      <c r="CR13">
        <f>'http time raw data'!Z11</f>
        <v>8</v>
      </c>
      <c r="CS13">
        <f>IF('http time raw data'!AA11&lt;&gt;"",'http time raw data'!AA11/1000000,"")</f>
        <v>7226.9958999999999</v>
      </c>
      <c r="CT13">
        <f>IF('http time raw data'!AA11&lt;&gt;"",AVERAGE(CS$3:CS$998),"")</f>
        <v>6955.3324799999982</v>
      </c>
      <c r="CV13">
        <f>'http size raw data'!A11</f>
        <v>10</v>
      </c>
      <c r="CW13">
        <f>'http size raw data'!B11</f>
        <v>0</v>
      </c>
      <c r="CX13">
        <f>IF('http size raw data'!C11&lt;&gt;0,'http size raw data'!C11,"")</f>
        <v>475</v>
      </c>
      <c r="CY13">
        <f>'http size raw data'!D11</f>
        <v>10</v>
      </c>
      <c r="CZ13">
        <f>'http size raw data'!E11</f>
        <v>1</v>
      </c>
      <c r="DA13">
        <f>IF('http size raw data'!F11&lt;&gt;0,'http size raw data'!F11,"")</f>
        <v>1</v>
      </c>
      <c r="DB13">
        <f>'http size raw data'!G11</f>
        <v>10</v>
      </c>
      <c r="DC13">
        <f>'http size raw data'!H11</f>
        <v>2</v>
      </c>
      <c r="DD13">
        <f>IF('http size raw data'!I11&lt;&gt;0,'http size raw data'!I11,"")</f>
        <v>477</v>
      </c>
      <c r="DE13">
        <f>'http size raw data'!J11</f>
        <v>10</v>
      </c>
      <c r="DF13">
        <f>'http size raw data'!K11</f>
        <v>3</v>
      </c>
      <c r="DG13">
        <f>IF('http size raw data'!L11&lt;&gt;0,'http size raw data'!L11,"")</f>
        <v>3</v>
      </c>
      <c r="DH13">
        <f>'http size raw data'!M11</f>
        <v>10</v>
      </c>
      <c r="DI13">
        <f>'http size raw data'!N11</f>
        <v>4</v>
      </c>
      <c r="DJ13">
        <f>IF('http size raw data'!O11&lt;&gt;0,'http size raw data'!O11/1000000,"")</f>
        <v>219.612371</v>
      </c>
      <c r="DK13">
        <f>'http size raw data'!P11</f>
        <v>10</v>
      </c>
      <c r="DL13">
        <f>'http size raw data'!Q11</f>
        <v>5</v>
      </c>
      <c r="DM13">
        <f>IF('http size raw data'!R11&lt;&gt;0,'http size raw data'!R11/1000000,"")</f>
        <v>9.9999999999999995E-7</v>
      </c>
      <c r="DN13">
        <f>'http size raw data'!S11</f>
        <v>10</v>
      </c>
      <c r="DO13">
        <f>'http size raw data'!T11</f>
        <v>6</v>
      </c>
      <c r="DP13">
        <f>IF('http size raw data'!U11&lt;&gt;0,'http size raw data'!U11/1000000,"")</f>
        <v>219.61237199999999</v>
      </c>
      <c r="DQ13">
        <f>'http size raw data'!V11</f>
        <v>10</v>
      </c>
      <c r="DR13">
        <f>'http size raw data'!W11</f>
        <v>7</v>
      </c>
      <c r="DS13">
        <f>IF('http size raw data'!X11&lt;&gt;0,'http size raw data'!X11/1000000,"")</f>
        <v>1.9999999999999999E-6</v>
      </c>
      <c r="DT13">
        <f>'http size raw data'!Y11</f>
        <v>10</v>
      </c>
      <c r="DU13">
        <f>'http size raw data'!Z11</f>
        <v>8</v>
      </c>
      <c r="DV13">
        <f>IF('http size raw data'!AA11&lt;&gt;0,'http size raw data'!AA11/1000000,"")</f>
        <v>0.213673</v>
      </c>
      <c r="DW13">
        <f>'http size raw data'!AB11</f>
        <v>10</v>
      </c>
      <c r="DX13">
        <f>'http size raw data'!AC11</f>
        <v>9</v>
      </c>
      <c r="DY13">
        <f>IF('http size raw data'!AD11&lt;&gt;0,'http size raw data'!AD11/1000000,"")</f>
        <v>9.9999999999999995E-7</v>
      </c>
      <c r="DZ13">
        <f>'http size raw data'!AE11</f>
        <v>10</v>
      </c>
      <c r="EA13">
        <f>'http size raw data'!AF11</f>
        <v>10</v>
      </c>
      <c r="EB13">
        <f>IF('http size raw data'!AG11&lt;&gt;0,'http size raw data'!AG11/1000000,"")</f>
        <v>4.7699999999999999E-4</v>
      </c>
      <c r="EC13">
        <f>'http size raw data'!AH11</f>
        <v>10</v>
      </c>
      <c r="ED13">
        <f>'http size raw data'!AI11</f>
        <v>11</v>
      </c>
      <c r="EE13">
        <f>IF('http size raw data'!AJ11&lt;&gt;0,'http size raw data'!AJ11/1000000,"")</f>
        <v>3.0000000000000001E-6</v>
      </c>
      <c r="EF13">
        <f>'http size raw data'!AK11</f>
        <v>10</v>
      </c>
      <c r="EG13">
        <f>'http size raw data'!AL11</f>
        <v>12</v>
      </c>
      <c r="EH13">
        <f>IF('http size raw data'!AM11&lt;&gt;0,'http size raw data'!AM11/1000000,"")</f>
        <v>0.213364</v>
      </c>
      <c r="EI13">
        <f>'http size raw data'!AN11</f>
        <v>10</v>
      </c>
      <c r="EJ13">
        <f>'http size raw data'!AO11</f>
        <v>13</v>
      </c>
      <c r="EK13">
        <f>IF('http size raw data'!AP11&lt;&gt;0,'http size raw data'!AP11/1000000,"")</f>
        <v>1.9999999999999999E-6</v>
      </c>
    </row>
    <row r="14" spans="1:141" x14ac:dyDescent="0.25">
      <c r="A14">
        <f>'grpc time raw data'!A12</f>
        <v>11</v>
      </c>
      <c r="B14">
        <f>'grpc time raw data'!B12</f>
        <v>0</v>
      </c>
      <c r="C14">
        <f>IF('grpc time raw data'!C12&lt;&gt;"",'grpc time raw data'!C12/1000000,"")</f>
        <v>1590.1936000000001</v>
      </c>
      <c r="D14">
        <f>IF('grpc time raw data'!C12&lt;&gt;"",AVERAGE(C$3:C$998),"")</f>
        <v>1548.6814100000001</v>
      </c>
      <c r="E14">
        <f>'grpc time raw data'!D12</f>
        <v>11</v>
      </c>
      <c r="F14">
        <f>'grpc time raw data'!E12</f>
        <v>1</v>
      </c>
      <c r="G14">
        <f>IF('grpc time raw data'!F12&lt;&gt;"",'grpc time raw data'!F12/1000000,"")</f>
        <v>1429.116</v>
      </c>
      <c r="H14">
        <f>IF('grpc time raw data'!F12&lt;&gt;"",AVERAGE(G$3:G$998),"")</f>
        <v>1481.6188559999996</v>
      </c>
      <c r="I14">
        <f>'grpc time raw data'!G12</f>
        <v>11</v>
      </c>
      <c r="J14">
        <f>'grpc time raw data'!H12</f>
        <v>2</v>
      </c>
      <c r="K14">
        <f>IF('grpc time raw data'!I12&lt;&gt;"",'grpc time raw data'!I12/1000000,"")</f>
        <v>0.35386000000000001</v>
      </c>
      <c r="L14">
        <f>IF('grpc time raw data'!I12&lt;&gt;"",AVERAGE(K$3:K$998),"")</f>
        <v>0.44712679999999994</v>
      </c>
      <c r="M14">
        <f>'grpc time raw data'!J12</f>
        <v>11</v>
      </c>
      <c r="N14">
        <f>'grpc time raw data'!K12</f>
        <v>3</v>
      </c>
      <c r="O14">
        <f>IF('grpc time raw data'!L12&lt;&gt;"",'grpc time raw data'!L12/1000000,"")</f>
        <v>26.99963</v>
      </c>
      <c r="P14">
        <f>IF('grpc time raw data'!L12&lt;&gt;"",AVERAGE(O$3:O$998),"")</f>
        <v>27.092282800000007</v>
      </c>
      <c r="Q14">
        <f>'grpc time raw data'!M12</f>
        <v>11</v>
      </c>
      <c r="R14">
        <f>'grpc time raw data'!N12</f>
        <v>4</v>
      </c>
      <c r="S14">
        <f>IF('grpc time raw data'!O12&lt;&gt;"",'grpc time raw data'!O12/1000000,"")</f>
        <v>23.00122</v>
      </c>
      <c r="T14">
        <f>IF('grpc time raw data'!O12&lt;&gt;"",AVERAGE(S$3:S$998),"")</f>
        <v>24.25545</v>
      </c>
      <c r="U14">
        <f>'grpc time raw data'!P12</f>
        <v>11</v>
      </c>
      <c r="V14">
        <f>'grpc time raw data'!Q12</f>
        <v>5</v>
      </c>
      <c r="W14">
        <f>IF('grpc time raw data'!R12&lt;&gt;"",'grpc time raw data'!R12/1000000,"")</f>
        <v>2.8370000000000002</v>
      </c>
      <c r="X14">
        <f>IF('grpc time raw data'!R12&lt;&gt;"",AVERAGE(W$3:W$998),"")</f>
        <v>2.797546000000001</v>
      </c>
      <c r="Y14">
        <f>'grpc time raw data'!S12</f>
        <v>11</v>
      </c>
      <c r="Z14">
        <f>'grpc time raw data'!T12</f>
        <v>6</v>
      </c>
      <c r="AA14">
        <f>IF('grpc time raw data'!U12&lt;&gt;"",'grpc time raw data'!U12/1000000,"")</f>
        <v>13.436199999999999</v>
      </c>
      <c r="AB14">
        <f>IF('grpc time raw data'!U12&lt;&gt;"",AVERAGE(AA$3:AA$998),"")</f>
        <v>11.800532</v>
      </c>
      <c r="AC14">
        <f>'grpc time raw data'!V12</f>
        <v>11</v>
      </c>
      <c r="AD14">
        <f>'grpc time raw data'!W12</f>
        <v>7</v>
      </c>
      <c r="AE14">
        <f>IF('grpc time raw data'!X12&lt;&gt;"",'grpc time raw data'!X12/1000000,"")</f>
        <v>18953.235499999999</v>
      </c>
      <c r="AF14">
        <f>IF('grpc time raw data'!X12&lt;&gt;"",AVERAGE(AE$3:AE$998),"")</f>
        <v>11627.653161999997</v>
      </c>
      <c r="AG14">
        <f>'grpc time raw data'!Y12</f>
        <v>11</v>
      </c>
      <c r="AH14">
        <f>'grpc time raw data'!Z12</f>
        <v>8</v>
      </c>
      <c r="AI14">
        <f>IF('grpc time raw data'!AA12&lt;&gt;"",'grpc time raw data'!AA12/1000000,"")</f>
        <v>6861.1193999999996</v>
      </c>
      <c r="AJ14">
        <f>IF('grpc time raw data'!AA12&lt;&gt;"",AVERAGE(AI$3:AI$998),"")</f>
        <v>9484.600144</v>
      </c>
      <c r="AL14">
        <f>'grpc size raw data'!A12</f>
        <v>11</v>
      </c>
      <c r="AM14">
        <f>'grpc size raw data'!B12</f>
        <v>0</v>
      </c>
      <c r="AN14">
        <f>IF('grpc size raw data'!C12&lt;&gt;"",'grpc size raw data'!C12,"")</f>
        <v>125</v>
      </c>
      <c r="AO14">
        <f>'grpc size raw data'!D12</f>
        <v>11</v>
      </c>
      <c r="AP14">
        <f>'grpc size raw data'!E12</f>
        <v>1</v>
      </c>
      <c r="AQ14">
        <f>IF('grpc size raw data'!F12&lt;&gt;"",'grpc size raw data'!F12,"")</f>
        <v>125</v>
      </c>
      <c r="AR14">
        <f>'grpc size raw data'!G12</f>
        <v>11</v>
      </c>
      <c r="AS14">
        <f>'grpc size raw data'!H12</f>
        <v>2</v>
      </c>
      <c r="AT14">
        <f>IF('grpc size raw data'!I12&lt;&gt;"",'grpc size raw data'!I12/1000000,"")</f>
        <v>100.00033500000001</v>
      </c>
      <c r="AU14">
        <f>'grpc size raw data'!J12</f>
        <v>11</v>
      </c>
      <c r="AV14">
        <f>'grpc size raw data'!K12</f>
        <v>3</v>
      </c>
      <c r="AW14">
        <f>IF('grpc size raw data'!L12&lt;&gt;"",'grpc size raw data'!L12/1000000,"")</f>
        <v>99.999967999999996</v>
      </c>
      <c r="AX14">
        <f>'grpc size raw data'!M12</f>
        <v>11</v>
      </c>
      <c r="AY14">
        <f>'grpc size raw data'!N12</f>
        <v>4</v>
      </c>
      <c r="AZ14">
        <f>IF('grpc size raw data'!O12&lt;&gt;"",'grpc size raw data'!O12/1000000,"")</f>
        <v>0.213417</v>
      </c>
      <c r="BA14">
        <f>'grpc size raw data'!P12</f>
        <v>11</v>
      </c>
      <c r="BB14">
        <f>'grpc size raw data'!Q12</f>
        <v>5</v>
      </c>
      <c r="BC14">
        <f>IF('grpc size raw data'!R12&lt;&gt;"",'grpc size raw data'!R12/1000000,"")</f>
        <v>1.25E-4</v>
      </c>
      <c r="BD14">
        <f>'grpc size raw data'!S12</f>
        <v>11</v>
      </c>
      <c r="BE14">
        <f>'grpc size raw data'!T12</f>
        <v>6</v>
      </c>
      <c r="BF14">
        <f>IF('grpc size raw data'!U12&lt;&gt;"",'grpc size raw data'!U12/1000000,"")</f>
        <v>4.8999999999999998E-5</v>
      </c>
      <c r="BG14">
        <f>'grpc size raw data'!V12</f>
        <v>11</v>
      </c>
      <c r="BH14">
        <f>'grpc size raw data'!W12</f>
        <v>7</v>
      </c>
      <c r="BI14">
        <f>IF('grpc size raw data'!X12&lt;&gt;"",'grpc size raw data'!X12/1000000,"")</f>
        <v>0.213368</v>
      </c>
      <c r="BK14">
        <f>'http time raw data'!A12</f>
        <v>11</v>
      </c>
      <c r="BL14">
        <f>'http time raw data'!B12</f>
        <v>0</v>
      </c>
      <c r="BM14">
        <f>IF('http time raw data'!C12&lt;&gt;"",'http time raw data'!C12/1000000,"")</f>
        <v>7228.0676000000003</v>
      </c>
      <c r="BN14">
        <f>IF('http time raw data'!C12&lt;&gt;"",AVERAGE(BM$3:BM$998),"")</f>
        <v>7393.7290159999975</v>
      </c>
      <c r="BO14">
        <f>'http time raw data'!D12</f>
        <v>11</v>
      </c>
      <c r="BP14">
        <f>'http time raw data'!E12</f>
        <v>1</v>
      </c>
      <c r="BQ14">
        <f>IF('http time raw data'!F12&lt;&gt;"",'http time raw data'!F12/1000000,"")</f>
        <v>1465.5099</v>
      </c>
      <c r="BR14">
        <f>IF('http time raw data'!F12&lt;&gt;"",AVERAGE(BQ$3:BQ$998),"")</f>
        <v>1561.2799319999999</v>
      </c>
      <c r="BS14">
        <f>'http time raw data'!G12</f>
        <v>11</v>
      </c>
      <c r="BT14">
        <f>'http time raw data'!H12</f>
        <v>2</v>
      </c>
      <c r="BU14">
        <f>IF('http time raw data'!I12&lt;&gt;"",'http time raw data'!I12/1000000,"")</f>
        <v>0.83174999999999999</v>
      </c>
      <c r="BV14">
        <f>IF('http time raw data'!I12&lt;&gt;"",AVERAGE(BU$3:BU$998),"")</f>
        <v>1.0728396</v>
      </c>
      <c r="BW14">
        <f>'http time raw data'!J12</f>
        <v>11</v>
      </c>
      <c r="BX14">
        <f>'http time raw data'!K12</f>
        <v>3</v>
      </c>
      <c r="BY14">
        <f>IF('http time raw data'!L12&lt;&gt;"",'http time raw data'!L12/1000000,"")</f>
        <v>31.845459999999999</v>
      </c>
      <c r="BZ14">
        <f>IF('http time raw data'!L12&lt;&gt;"",AVERAGE(BY$3:BY$998),"")</f>
        <v>28.185772799999999</v>
      </c>
      <c r="CA14">
        <f>'http time raw data'!M12</f>
        <v>11</v>
      </c>
      <c r="CB14">
        <f>'http time raw data'!N12</f>
        <v>4</v>
      </c>
      <c r="CC14">
        <f>IF('http time raw data'!O12&lt;&gt;"",'http time raw data'!O12/1000000,"")</f>
        <v>18.754069999999999</v>
      </c>
      <c r="CD14">
        <f>IF('http time raw data'!O12&lt;&gt;"",AVERAGE(CC$3:CC$998),"")</f>
        <v>17.830614799999996</v>
      </c>
      <c r="CE14">
        <f>'http time raw data'!P12</f>
        <v>11</v>
      </c>
      <c r="CF14">
        <f>'http time raw data'!Q12</f>
        <v>5</v>
      </c>
      <c r="CG14">
        <f>IF('http time raw data'!R12&lt;&gt;"",'http time raw data'!R12/1000000,"")</f>
        <v>2.1173000000000002</v>
      </c>
      <c r="CH14">
        <f>IF('http time raw data'!R12&lt;&gt;"",AVERAGE(CG$3:CG$998),"")</f>
        <v>2.5078</v>
      </c>
      <c r="CI14">
        <f>'http time raw data'!S12</f>
        <v>11</v>
      </c>
      <c r="CJ14">
        <f>'http time raw data'!T12</f>
        <v>6</v>
      </c>
      <c r="CK14">
        <f>IF('http time raw data'!U12&lt;&gt;"",'http time raw data'!U12/1000000,"")</f>
        <v>11.6989</v>
      </c>
      <c r="CL14">
        <f>IF('http time raw data'!U12&lt;&gt;"",AVERAGE(CK$3:CK$998),"")</f>
        <v>11.656485999999999</v>
      </c>
      <c r="CM14">
        <f>'http time raw data'!V12</f>
        <v>11</v>
      </c>
      <c r="CN14">
        <f>'http time raw data'!W12</f>
        <v>7</v>
      </c>
      <c r="CO14">
        <f>IF('http time raw data'!X12&lt;&gt;"",'http time raw data'!X12/1000000,"")</f>
        <v>8673.0321999999996</v>
      </c>
      <c r="CP14">
        <f>IF('http time raw data'!X12&lt;&gt;"",AVERAGE(CO$3:CO$998),"")</f>
        <v>10520.046476</v>
      </c>
      <c r="CQ14">
        <f>'http time raw data'!Y12</f>
        <v>11</v>
      </c>
      <c r="CR14">
        <f>'http time raw data'!Z12</f>
        <v>8</v>
      </c>
      <c r="CS14">
        <f>IF('http time raw data'!AA12&lt;&gt;"",'http time raw data'!AA12/1000000,"")</f>
        <v>6946.8810000000003</v>
      </c>
      <c r="CT14">
        <f>IF('http time raw data'!AA12&lt;&gt;"",AVERAGE(CS$3:CS$998),"")</f>
        <v>6955.3324799999982</v>
      </c>
      <c r="CV14">
        <f>'http size raw data'!A12</f>
        <v>11</v>
      </c>
      <c r="CW14">
        <f>'http size raw data'!B12</f>
        <v>0</v>
      </c>
      <c r="CX14">
        <f>IF('http size raw data'!C12&lt;&gt;0,'http size raw data'!C12,"")</f>
        <v>475</v>
      </c>
      <c r="CY14">
        <f>'http size raw data'!D12</f>
        <v>11</v>
      </c>
      <c r="CZ14">
        <f>'http size raw data'!E12</f>
        <v>1</v>
      </c>
      <c r="DA14">
        <f>IF('http size raw data'!F12&lt;&gt;0,'http size raw data'!F12,"")</f>
        <v>1</v>
      </c>
      <c r="DB14">
        <f>'http size raw data'!G12</f>
        <v>11</v>
      </c>
      <c r="DC14">
        <f>'http size raw data'!H12</f>
        <v>2</v>
      </c>
      <c r="DD14">
        <f>IF('http size raw data'!I12&lt;&gt;0,'http size raw data'!I12,"")</f>
        <v>477</v>
      </c>
      <c r="DE14">
        <f>'http size raw data'!J12</f>
        <v>11</v>
      </c>
      <c r="DF14">
        <f>'http size raw data'!K12</f>
        <v>3</v>
      </c>
      <c r="DG14">
        <f>IF('http size raw data'!L12&lt;&gt;0,'http size raw data'!L12,"")</f>
        <v>3</v>
      </c>
      <c r="DH14">
        <f>'http size raw data'!M12</f>
        <v>11</v>
      </c>
      <c r="DI14">
        <f>'http size raw data'!N12</f>
        <v>4</v>
      </c>
      <c r="DJ14">
        <f>IF('http size raw data'!O12&lt;&gt;0,'http size raw data'!O12/1000000,"")</f>
        <v>219.612371</v>
      </c>
      <c r="DK14">
        <f>'http size raw data'!P12</f>
        <v>11</v>
      </c>
      <c r="DL14">
        <f>'http size raw data'!Q12</f>
        <v>5</v>
      </c>
      <c r="DM14">
        <f>IF('http size raw data'!R12&lt;&gt;0,'http size raw data'!R12/1000000,"")</f>
        <v>9.9999999999999995E-7</v>
      </c>
      <c r="DN14">
        <f>'http size raw data'!S12</f>
        <v>11</v>
      </c>
      <c r="DO14">
        <f>'http size raw data'!T12</f>
        <v>6</v>
      </c>
      <c r="DP14">
        <f>IF('http size raw data'!U12&lt;&gt;0,'http size raw data'!U12/1000000,"")</f>
        <v>219.61237199999999</v>
      </c>
      <c r="DQ14">
        <f>'http size raw data'!V12</f>
        <v>11</v>
      </c>
      <c r="DR14">
        <f>'http size raw data'!W12</f>
        <v>7</v>
      </c>
      <c r="DS14">
        <f>IF('http size raw data'!X12&lt;&gt;0,'http size raw data'!X12/1000000,"")</f>
        <v>1.9999999999999999E-6</v>
      </c>
      <c r="DT14">
        <f>'http size raw data'!Y12</f>
        <v>11</v>
      </c>
      <c r="DU14">
        <f>'http size raw data'!Z12</f>
        <v>8</v>
      </c>
      <c r="DV14">
        <f>IF('http size raw data'!AA12&lt;&gt;0,'http size raw data'!AA12/1000000,"")</f>
        <v>0.213673</v>
      </c>
      <c r="DW14">
        <f>'http size raw data'!AB12</f>
        <v>11</v>
      </c>
      <c r="DX14">
        <f>'http size raw data'!AC12</f>
        <v>9</v>
      </c>
      <c r="DY14">
        <f>IF('http size raw data'!AD12&lt;&gt;0,'http size raw data'!AD12/1000000,"")</f>
        <v>9.9999999999999995E-7</v>
      </c>
      <c r="DZ14">
        <f>'http size raw data'!AE12</f>
        <v>11</v>
      </c>
      <c r="EA14">
        <f>'http size raw data'!AF12</f>
        <v>10</v>
      </c>
      <c r="EB14">
        <f>IF('http size raw data'!AG12&lt;&gt;0,'http size raw data'!AG12/1000000,"")</f>
        <v>4.7699999999999999E-4</v>
      </c>
      <c r="EC14">
        <f>'http size raw data'!AH12</f>
        <v>11</v>
      </c>
      <c r="ED14">
        <f>'http size raw data'!AI12</f>
        <v>11</v>
      </c>
      <c r="EE14">
        <f>IF('http size raw data'!AJ12&lt;&gt;0,'http size raw data'!AJ12/1000000,"")</f>
        <v>3.0000000000000001E-6</v>
      </c>
      <c r="EF14">
        <f>'http size raw data'!AK12</f>
        <v>11</v>
      </c>
      <c r="EG14">
        <f>'http size raw data'!AL12</f>
        <v>12</v>
      </c>
      <c r="EH14">
        <f>IF('http size raw data'!AM12&lt;&gt;0,'http size raw data'!AM12/1000000,"")</f>
        <v>0.213364</v>
      </c>
      <c r="EI14">
        <f>'http size raw data'!AN12</f>
        <v>11</v>
      </c>
      <c r="EJ14">
        <f>'http size raw data'!AO12</f>
        <v>13</v>
      </c>
      <c r="EK14">
        <f>IF('http size raw data'!AP12&lt;&gt;0,'http size raw data'!AP12/1000000,"")</f>
        <v>1.9999999999999999E-6</v>
      </c>
    </row>
    <row r="15" spans="1:141" x14ac:dyDescent="0.25">
      <c r="A15">
        <f>'grpc time raw data'!A13</f>
        <v>12</v>
      </c>
      <c r="B15">
        <f>'grpc time raw data'!B13</f>
        <v>0</v>
      </c>
      <c r="C15">
        <f>IF('grpc time raw data'!C13&lt;&gt;"",'grpc time raw data'!C13/1000000,"")</f>
        <v>1508.9055000000001</v>
      </c>
      <c r="D15">
        <f>IF('grpc time raw data'!C13&lt;&gt;"",AVERAGE(C$3:C$998),"")</f>
        <v>1548.6814100000001</v>
      </c>
      <c r="E15">
        <f>'grpc time raw data'!D13</f>
        <v>12</v>
      </c>
      <c r="F15">
        <f>'grpc time raw data'!E13</f>
        <v>1</v>
      </c>
      <c r="G15">
        <f>IF('grpc time raw data'!F13&lt;&gt;"",'grpc time raw data'!F13/1000000,"")</f>
        <v>1670.5768</v>
      </c>
      <c r="H15">
        <f>IF('grpc time raw data'!F13&lt;&gt;"",AVERAGE(G$3:G$998),"")</f>
        <v>1481.6188559999996</v>
      </c>
      <c r="I15">
        <f>'grpc time raw data'!G13</f>
        <v>12</v>
      </c>
      <c r="J15">
        <f>'grpc time raw data'!H13</f>
        <v>2</v>
      </c>
      <c r="K15">
        <f>IF('grpc time raw data'!I13&lt;&gt;"",'grpc time raw data'!I13/1000000,"")</f>
        <v>0.31918999999999997</v>
      </c>
      <c r="L15">
        <f>IF('grpc time raw data'!I13&lt;&gt;"",AVERAGE(K$3:K$998),"")</f>
        <v>0.44712679999999994</v>
      </c>
      <c r="M15">
        <f>'grpc time raw data'!J13</f>
        <v>12</v>
      </c>
      <c r="N15">
        <f>'grpc time raw data'!K13</f>
        <v>3</v>
      </c>
      <c r="O15">
        <f>IF('grpc time raw data'!L13&lt;&gt;"",'grpc time raw data'!L13/1000000,"")</f>
        <v>24.144159999999999</v>
      </c>
      <c r="P15">
        <f>IF('grpc time raw data'!L13&lt;&gt;"",AVERAGE(O$3:O$998),"")</f>
        <v>27.092282800000007</v>
      </c>
      <c r="Q15">
        <f>'grpc time raw data'!M13</f>
        <v>12</v>
      </c>
      <c r="R15">
        <f>'grpc time raw data'!N13</f>
        <v>4</v>
      </c>
      <c r="S15">
        <f>IF('grpc time raw data'!O13&lt;&gt;"",'grpc time raw data'!O13/1000000,"")</f>
        <v>21.428740000000001</v>
      </c>
      <c r="T15">
        <f>IF('grpc time raw data'!O13&lt;&gt;"",AVERAGE(S$3:S$998),"")</f>
        <v>24.25545</v>
      </c>
      <c r="U15">
        <f>'grpc time raw data'!P13</f>
        <v>12</v>
      </c>
      <c r="V15">
        <f>'grpc time raw data'!Q13</f>
        <v>5</v>
      </c>
      <c r="W15">
        <f>IF('grpc time raw data'!R13&lt;&gt;"",'grpc time raw data'!R13/1000000,"")</f>
        <v>2.7124999999999999</v>
      </c>
      <c r="X15">
        <f>IF('grpc time raw data'!R13&lt;&gt;"",AVERAGE(W$3:W$998),"")</f>
        <v>2.797546000000001</v>
      </c>
      <c r="Y15">
        <f>'grpc time raw data'!S13</f>
        <v>12</v>
      </c>
      <c r="Z15">
        <f>'grpc time raw data'!T13</f>
        <v>6</v>
      </c>
      <c r="AA15">
        <f>IF('grpc time raw data'!U13&lt;&gt;"",'grpc time raw data'!U13/1000000,"")</f>
        <v>11.16</v>
      </c>
      <c r="AB15">
        <f>IF('grpc time raw data'!U13&lt;&gt;"",AVERAGE(AA$3:AA$998),"")</f>
        <v>11.800532</v>
      </c>
      <c r="AC15">
        <f>'grpc time raw data'!V13</f>
        <v>12</v>
      </c>
      <c r="AD15">
        <f>'grpc time raw data'!W13</f>
        <v>7</v>
      </c>
      <c r="AE15">
        <f>IF('grpc time raw data'!X13&lt;&gt;"",'grpc time raw data'!X13/1000000,"")</f>
        <v>9889.7455000000009</v>
      </c>
      <c r="AF15">
        <f>IF('grpc time raw data'!X13&lt;&gt;"",AVERAGE(AE$3:AE$998),"")</f>
        <v>11627.653161999997</v>
      </c>
      <c r="AG15">
        <f>'grpc time raw data'!Y13</f>
        <v>12</v>
      </c>
      <c r="AH15">
        <f>'grpc time raw data'!Z13</f>
        <v>8</v>
      </c>
      <c r="AI15">
        <f>IF('grpc time raw data'!AA13&lt;&gt;"",'grpc time raw data'!AA13/1000000,"")</f>
        <v>8885.9961999999996</v>
      </c>
      <c r="AJ15">
        <f>IF('grpc time raw data'!AA13&lt;&gt;"",AVERAGE(AI$3:AI$998),"")</f>
        <v>9484.600144</v>
      </c>
      <c r="AL15">
        <f>'grpc size raw data'!A13</f>
        <v>12</v>
      </c>
      <c r="AM15">
        <f>'grpc size raw data'!B13</f>
        <v>0</v>
      </c>
      <c r="AN15">
        <f>IF('grpc size raw data'!C13&lt;&gt;"",'grpc size raw data'!C13,"")</f>
        <v>125</v>
      </c>
      <c r="AO15">
        <f>'grpc size raw data'!D13</f>
        <v>12</v>
      </c>
      <c r="AP15">
        <f>'grpc size raw data'!E13</f>
        <v>1</v>
      </c>
      <c r="AQ15">
        <f>IF('grpc size raw data'!F13&lt;&gt;"",'grpc size raw data'!F13,"")</f>
        <v>125</v>
      </c>
      <c r="AR15">
        <f>'grpc size raw data'!G13</f>
        <v>12</v>
      </c>
      <c r="AS15">
        <f>'grpc size raw data'!H13</f>
        <v>2</v>
      </c>
      <c r="AT15">
        <f>IF('grpc size raw data'!I13&lt;&gt;"",'grpc size raw data'!I13/1000000,"")</f>
        <v>99.999827999999994</v>
      </c>
      <c r="AU15">
        <f>'grpc size raw data'!J13</f>
        <v>12</v>
      </c>
      <c r="AV15">
        <f>'grpc size raw data'!K13</f>
        <v>3</v>
      </c>
      <c r="AW15">
        <f>IF('grpc size raw data'!L13&lt;&gt;"",'grpc size raw data'!L13/1000000,"")</f>
        <v>99.999967999999996</v>
      </c>
      <c r="AX15">
        <f>'grpc size raw data'!M13</f>
        <v>12</v>
      </c>
      <c r="AY15">
        <f>'grpc size raw data'!N13</f>
        <v>4</v>
      </c>
      <c r="AZ15">
        <f>IF('grpc size raw data'!O13&lt;&gt;"",'grpc size raw data'!O13/1000000,"")</f>
        <v>0.213417</v>
      </c>
      <c r="BA15">
        <f>'grpc size raw data'!P13</f>
        <v>12</v>
      </c>
      <c r="BB15">
        <f>'grpc size raw data'!Q13</f>
        <v>5</v>
      </c>
      <c r="BC15">
        <f>IF('grpc size raw data'!R13&lt;&gt;"",'grpc size raw data'!R13/1000000,"")</f>
        <v>1.25E-4</v>
      </c>
      <c r="BD15">
        <f>'grpc size raw data'!S13</f>
        <v>12</v>
      </c>
      <c r="BE15">
        <f>'grpc size raw data'!T13</f>
        <v>6</v>
      </c>
      <c r="BF15">
        <f>IF('grpc size raw data'!U13&lt;&gt;"",'grpc size raw data'!U13/1000000,"")</f>
        <v>4.8999999999999998E-5</v>
      </c>
      <c r="BG15">
        <f>'grpc size raw data'!V13</f>
        <v>12</v>
      </c>
      <c r="BH15">
        <f>'grpc size raw data'!W13</f>
        <v>7</v>
      </c>
      <c r="BI15">
        <f>IF('grpc size raw data'!X13&lt;&gt;"",'grpc size raw data'!X13/1000000,"")</f>
        <v>0.213368</v>
      </c>
      <c r="BK15">
        <f>'http time raw data'!A13</f>
        <v>12</v>
      </c>
      <c r="BL15">
        <f>'http time raw data'!B13</f>
        <v>0</v>
      </c>
      <c r="BM15">
        <f>IF('http time raw data'!C13&lt;&gt;"",'http time raw data'!C13/1000000,"")</f>
        <v>6656.7484999999997</v>
      </c>
      <c r="BN15">
        <f>IF('http time raw data'!C13&lt;&gt;"",AVERAGE(BM$3:BM$998),"")</f>
        <v>7393.7290159999975</v>
      </c>
      <c r="BO15">
        <f>'http time raw data'!D13</f>
        <v>12</v>
      </c>
      <c r="BP15">
        <f>'http time raw data'!E13</f>
        <v>1</v>
      </c>
      <c r="BQ15">
        <f>IF('http time raw data'!F13&lt;&gt;"",'http time raw data'!F13/1000000,"")</f>
        <v>1544.087</v>
      </c>
      <c r="BR15">
        <f>IF('http time raw data'!F13&lt;&gt;"",AVERAGE(BQ$3:BQ$998),"")</f>
        <v>1561.2799319999999</v>
      </c>
      <c r="BS15">
        <f>'http time raw data'!G13</f>
        <v>12</v>
      </c>
      <c r="BT15">
        <f>'http time raw data'!H13</f>
        <v>2</v>
      </c>
      <c r="BU15">
        <f>IF('http time raw data'!I13&lt;&gt;"",'http time raw data'!I13/1000000,"")</f>
        <v>1.27678</v>
      </c>
      <c r="BV15">
        <f>IF('http time raw data'!I13&lt;&gt;"",AVERAGE(BU$3:BU$998),"")</f>
        <v>1.0728396</v>
      </c>
      <c r="BW15">
        <f>'http time raw data'!J13</f>
        <v>12</v>
      </c>
      <c r="BX15">
        <f>'http time raw data'!K13</f>
        <v>3</v>
      </c>
      <c r="BY15">
        <f>IF('http time raw data'!L13&lt;&gt;"",'http time raw data'!L13/1000000,"")</f>
        <v>29.342700000000001</v>
      </c>
      <c r="BZ15">
        <f>IF('http time raw data'!L13&lt;&gt;"",AVERAGE(BY$3:BY$998),"")</f>
        <v>28.185772799999999</v>
      </c>
      <c r="CA15">
        <f>'http time raw data'!M13</f>
        <v>12</v>
      </c>
      <c r="CB15">
        <f>'http time raw data'!N13</f>
        <v>4</v>
      </c>
      <c r="CC15">
        <f>IF('http time raw data'!O13&lt;&gt;"",'http time raw data'!O13/1000000,"")</f>
        <v>19.551349999999999</v>
      </c>
      <c r="CD15">
        <f>IF('http time raw data'!O13&lt;&gt;"",AVERAGE(CC$3:CC$998),"")</f>
        <v>17.830614799999996</v>
      </c>
      <c r="CE15">
        <f>'http time raw data'!P13</f>
        <v>12</v>
      </c>
      <c r="CF15">
        <f>'http time raw data'!Q13</f>
        <v>5</v>
      </c>
      <c r="CG15">
        <f>IF('http time raw data'!R13&lt;&gt;"",'http time raw data'!R13/1000000,"")</f>
        <v>4.7847</v>
      </c>
      <c r="CH15">
        <f>IF('http time raw data'!R13&lt;&gt;"",AVERAGE(CG$3:CG$998),"")</f>
        <v>2.5078</v>
      </c>
      <c r="CI15">
        <f>'http time raw data'!S13</f>
        <v>12</v>
      </c>
      <c r="CJ15">
        <f>'http time raw data'!T13</f>
        <v>6</v>
      </c>
      <c r="CK15">
        <f>IF('http time raw data'!U13&lt;&gt;"",'http time raw data'!U13/1000000,"")</f>
        <v>10.7956</v>
      </c>
      <c r="CL15">
        <f>IF('http time raw data'!U13&lt;&gt;"",AVERAGE(CK$3:CK$998),"")</f>
        <v>11.656485999999999</v>
      </c>
      <c r="CM15">
        <f>'http time raw data'!V13</f>
        <v>12</v>
      </c>
      <c r="CN15">
        <f>'http time raw data'!W13</f>
        <v>7</v>
      </c>
      <c r="CO15">
        <f>IF('http time raw data'!X13&lt;&gt;"",'http time raw data'!X13/1000000,"")</f>
        <v>16326.1371</v>
      </c>
      <c r="CP15">
        <f>IF('http time raw data'!X13&lt;&gt;"",AVERAGE(CO$3:CO$998),"")</f>
        <v>10520.046476</v>
      </c>
      <c r="CQ15">
        <f>'http time raw data'!Y13</f>
        <v>12</v>
      </c>
      <c r="CR15">
        <f>'http time raw data'!Z13</f>
        <v>8</v>
      </c>
      <c r="CS15">
        <f>IF('http time raw data'!AA13&lt;&gt;"",'http time raw data'!AA13/1000000,"")</f>
        <v>6239.3726999999999</v>
      </c>
      <c r="CT15">
        <f>IF('http time raw data'!AA13&lt;&gt;"",AVERAGE(CS$3:CS$998),"")</f>
        <v>6955.3324799999982</v>
      </c>
      <c r="CV15">
        <f>'http size raw data'!A13</f>
        <v>12</v>
      </c>
      <c r="CW15">
        <f>'http size raw data'!B13</f>
        <v>0</v>
      </c>
      <c r="CX15">
        <f>IF('http size raw data'!C13&lt;&gt;0,'http size raw data'!C13,"")</f>
        <v>475</v>
      </c>
      <c r="CY15">
        <f>'http size raw data'!D13</f>
        <v>12</v>
      </c>
      <c r="CZ15">
        <f>'http size raw data'!E13</f>
        <v>1</v>
      </c>
      <c r="DA15">
        <f>IF('http size raw data'!F13&lt;&gt;0,'http size raw data'!F13,"")</f>
        <v>1</v>
      </c>
      <c r="DB15">
        <f>'http size raw data'!G13</f>
        <v>12</v>
      </c>
      <c r="DC15">
        <f>'http size raw data'!H13</f>
        <v>2</v>
      </c>
      <c r="DD15">
        <f>IF('http size raw data'!I13&lt;&gt;0,'http size raw data'!I13,"")</f>
        <v>477</v>
      </c>
      <c r="DE15">
        <f>'http size raw data'!J13</f>
        <v>12</v>
      </c>
      <c r="DF15">
        <f>'http size raw data'!K13</f>
        <v>3</v>
      </c>
      <c r="DG15">
        <f>IF('http size raw data'!L13&lt;&gt;0,'http size raw data'!L13,"")</f>
        <v>3</v>
      </c>
      <c r="DH15">
        <f>'http size raw data'!M13</f>
        <v>12</v>
      </c>
      <c r="DI15">
        <f>'http size raw data'!N13</f>
        <v>4</v>
      </c>
      <c r="DJ15">
        <f>IF('http size raw data'!O13&lt;&gt;0,'http size raw data'!O13/1000000,"")</f>
        <v>219.612371</v>
      </c>
      <c r="DK15">
        <f>'http size raw data'!P13</f>
        <v>12</v>
      </c>
      <c r="DL15">
        <f>'http size raw data'!Q13</f>
        <v>5</v>
      </c>
      <c r="DM15">
        <f>IF('http size raw data'!R13&lt;&gt;0,'http size raw data'!R13/1000000,"")</f>
        <v>9.9999999999999995E-7</v>
      </c>
      <c r="DN15">
        <f>'http size raw data'!S13</f>
        <v>12</v>
      </c>
      <c r="DO15">
        <f>'http size raw data'!T13</f>
        <v>6</v>
      </c>
      <c r="DP15">
        <f>IF('http size raw data'!U13&lt;&gt;0,'http size raw data'!U13/1000000,"")</f>
        <v>219.61237199999999</v>
      </c>
      <c r="DQ15">
        <f>'http size raw data'!V13</f>
        <v>12</v>
      </c>
      <c r="DR15">
        <f>'http size raw data'!W13</f>
        <v>7</v>
      </c>
      <c r="DS15">
        <f>IF('http size raw data'!X13&lt;&gt;0,'http size raw data'!X13/1000000,"")</f>
        <v>1.9999999999999999E-6</v>
      </c>
      <c r="DT15">
        <f>'http size raw data'!Y13</f>
        <v>12</v>
      </c>
      <c r="DU15">
        <f>'http size raw data'!Z13</f>
        <v>8</v>
      </c>
      <c r="DV15">
        <f>IF('http size raw data'!AA13&lt;&gt;0,'http size raw data'!AA13/1000000,"")</f>
        <v>0.213673</v>
      </c>
      <c r="DW15">
        <f>'http size raw data'!AB13</f>
        <v>12</v>
      </c>
      <c r="DX15">
        <f>'http size raw data'!AC13</f>
        <v>9</v>
      </c>
      <c r="DY15">
        <f>IF('http size raw data'!AD13&lt;&gt;0,'http size raw data'!AD13/1000000,"")</f>
        <v>9.9999999999999995E-7</v>
      </c>
      <c r="DZ15">
        <f>'http size raw data'!AE13</f>
        <v>12</v>
      </c>
      <c r="EA15">
        <f>'http size raw data'!AF13</f>
        <v>10</v>
      </c>
      <c r="EB15">
        <f>IF('http size raw data'!AG13&lt;&gt;0,'http size raw data'!AG13/1000000,"")</f>
        <v>4.7699999999999999E-4</v>
      </c>
      <c r="EC15">
        <f>'http size raw data'!AH13</f>
        <v>12</v>
      </c>
      <c r="ED15">
        <f>'http size raw data'!AI13</f>
        <v>11</v>
      </c>
      <c r="EE15">
        <f>IF('http size raw data'!AJ13&lt;&gt;0,'http size raw data'!AJ13/1000000,"")</f>
        <v>3.0000000000000001E-6</v>
      </c>
      <c r="EF15">
        <f>'http size raw data'!AK13</f>
        <v>12</v>
      </c>
      <c r="EG15">
        <f>'http size raw data'!AL13</f>
        <v>12</v>
      </c>
      <c r="EH15">
        <f>IF('http size raw data'!AM13&lt;&gt;0,'http size raw data'!AM13/1000000,"")</f>
        <v>0.213364</v>
      </c>
      <c r="EI15">
        <f>'http size raw data'!AN13</f>
        <v>12</v>
      </c>
      <c r="EJ15">
        <f>'http size raw data'!AO13</f>
        <v>13</v>
      </c>
      <c r="EK15">
        <f>IF('http size raw data'!AP13&lt;&gt;0,'http size raw data'!AP13/1000000,"")</f>
        <v>1.9999999999999999E-6</v>
      </c>
    </row>
    <row r="16" spans="1:141" x14ac:dyDescent="0.25">
      <c r="A16">
        <f>'grpc time raw data'!A14</f>
        <v>13</v>
      </c>
      <c r="B16">
        <f>'grpc time raw data'!B14</f>
        <v>0</v>
      </c>
      <c r="C16">
        <f>IF('grpc time raw data'!C14&lt;&gt;"",'grpc time raw data'!C14/1000000,"")</f>
        <v>1576.4472000000001</v>
      </c>
      <c r="D16">
        <f>IF('grpc time raw data'!C14&lt;&gt;"",AVERAGE(C$3:C$998),"")</f>
        <v>1548.6814100000001</v>
      </c>
      <c r="E16">
        <f>'grpc time raw data'!D14</f>
        <v>13</v>
      </c>
      <c r="F16">
        <f>'grpc time raw data'!E14</f>
        <v>1</v>
      </c>
      <c r="G16">
        <f>IF('grpc time raw data'!F14&lt;&gt;"",'grpc time raw data'!F14/1000000,"")</f>
        <v>1511.8761999999999</v>
      </c>
      <c r="H16">
        <f>IF('grpc time raw data'!F14&lt;&gt;"",AVERAGE(G$3:G$998),"")</f>
        <v>1481.6188559999996</v>
      </c>
      <c r="I16">
        <f>'grpc time raw data'!G14</f>
        <v>13</v>
      </c>
      <c r="J16">
        <f>'grpc time raw data'!H14</f>
        <v>2</v>
      </c>
      <c r="K16">
        <f>IF('grpc time raw data'!I14&lt;&gt;"",'grpc time raw data'!I14/1000000,"")</f>
        <v>0.33432000000000001</v>
      </c>
      <c r="L16">
        <f>IF('grpc time raw data'!I14&lt;&gt;"",AVERAGE(K$3:K$998),"")</f>
        <v>0.44712679999999994</v>
      </c>
      <c r="M16">
        <f>'grpc time raw data'!J14</f>
        <v>13</v>
      </c>
      <c r="N16">
        <f>'grpc time raw data'!K14</f>
        <v>3</v>
      </c>
      <c r="O16">
        <f>IF('grpc time raw data'!L14&lt;&gt;"",'grpc time raw data'!L14/1000000,"")</f>
        <v>25.40316</v>
      </c>
      <c r="P16">
        <f>IF('grpc time raw data'!L14&lt;&gt;"",AVERAGE(O$3:O$998),"")</f>
        <v>27.092282800000007</v>
      </c>
      <c r="Q16">
        <f>'grpc time raw data'!M14</f>
        <v>13</v>
      </c>
      <c r="R16">
        <f>'grpc time raw data'!N14</f>
        <v>4</v>
      </c>
      <c r="S16">
        <f>IF('grpc time raw data'!O14&lt;&gt;"",'grpc time raw data'!O14/1000000,"")</f>
        <v>21.92343</v>
      </c>
      <c r="T16">
        <f>IF('grpc time raw data'!O14&lt;&gt;"",AVERAGE(S$3:S$998),"")</f>
        <v>24.25545</v>
      </c>
      <c r="U16">
        <f>'grpc time raw data'!P14</f>
        <v>13</v>
      </c>
      <c r="V16">
        <f>'grpc time raw data'!Q14</f>
        <v>5</v>
      </c>
      <c r="W16">
        <f>IF('grpc time raw data'!R14&lt;&gt;"",'grpc time raw data'!R14/1000000,"")</f>
        <v>2.6038999999999999</v>
      </c>
      <c r="X16">
        <f>IF('grpc time raw data'!R14&lt;&gt;"",AVERAGE(W$3:W$998),"")</f>
        <v>2.797546000000001</v>
      </c>
      <c r="Y16">
        <f>'grpc time raw data'!S14</f>
        <v>13</v>
      </c>
      <c r="Z16">
        <f>'grpc time raw data'!T14</f>
        <v>6</v>
      </c>
      <c r="AA16">
        <f>IF('grpc time raw data'!U14&lt;&gt;"",'grpc time raw data'!U14/1000000,"")</f>
        <v>10.8523</v>
      </c>
      <c r="AB16">
        <f>IF('grpc time raw data'!U14&lt;&gt;"",AVERAGE(AA$3:AA$998),"")</f>
        <v>11.800532</v>
      </c>
      <c r="AC16">
        <f>'grpc time raw data'!V14</f>
        <v>13</v>
      </c>
      <c r="AD16">
        <f>'grpc time raw data'!W14</f>
        <v>7</v>
      </c>
      <c r="AE16">
        <f>IF('grpc time raw data'!X14&lt;&gt;"",'grpc time raw data'!X14/1000000,"")</f>
        <v>17742.237000000001</v>
      </c>
      <c r="AF16">
        <f>IF('grpc time raw data'!X14&lt;&gt;"",AVERAGE(AE$3:AE$998),"")</f>
        <v>11627.653161999997</v>
      </c>
      <c r="AG16">
        <f>'grpc time raw data'!Y14</f>
        <v>13</v>
      </c>
      <c r="AH16">
        <f>'grpc time raw data'!Z14</f>
        <v>8</v>
      </c>
      <c r="AI16">
        <f>IF('grpc time raw data'!AA14&lt;&gt;"",'grpc time raw data'!AA14/1000000,"")</f>
        <v>7365.6170000000002</v>
      </c>
      <c r="AJ16">
        <f>IF('grpc time raw data'!AA14&lt;&gt;"",AVERAGE(AI$3:AI$998),"")</f>
        <v>9484.600144</v>
      </c>
      <c r="AL16">
        <f>'grpc size raw data'!A14</f>
        <v>13</v>
      </c>
      <c r="AM16">
        <f>'grpc size raw data'!B14</f>
        <v>0</v>
      </c>
      <c r="AN16">
        <f>IF('grpc size raw data'!C14&lt;&gt;"",'grpc size raw data'!C14,"")</f>
        <v>125</v>
      </c>
      <c r="AO16">
        <f>'grpc size raw data'!D14</f>
        <v>13</v>
      </c>
      <c r="AP16">
        <f>'grpc size raw data'!E14</f>
        <v>1</v>
      </c>
      <c r="AQ16">
        <f>IF('grpc size raw data'!F14&lt;&gt;"",'grpc size raw data'!F14,"")</f>
        <v>125</v>
      </c>
      <c r="AR16">
        <f>'grpc size raw data'!G14</f>
        <v>13</v>
      </c>
      <c r="AS16">
        <f>'grpc size raw data'!H14</f>
        <v>2</v>
      </c>
      <c r="AT16">
        <f>IF('grpc size raw data'!I14&lt;&gt;"",'grpc size raw data'!I14/1000000,"")</f>
        <v>99.999959000000004</v>
      </c>
      <c r="AU16">
        <f>'grpc size raw data'!J14</f>
        <v>13</v>
      </c>
      <c r="AV16">
        <f>'grpc size raw data'!K14</f>
        <v>3</v>
      </c>
      <c r="AW16">
        <f>IF('grpc size raw data'!L14&lt;&gt;"",'grpc size raw data'!L14/1000000,"")</f>
        <v>99.999967999999996</v>
      </c>
      <c r="AX16">
        <f>'grpc size raw data'!M14</f>
        <v>13</v>
      </c>
      <c r="AY16">
        <f>'grpc size raw data'!N14</f>
        <v>4</v>
      </c>
      <c r="AZ16">
        <f>IF('grpc size raw data'!O14&lt;&gt;"",'grpc size raw data'!O14/1000000,"")</f>
        <v>0.213417</v>
      </c>
      <c r="BA16">
        <f>'grpc size raw data'!P14</f>
        <v>13</v>
      </c>
      <c r="BB16">
        <f>'grpc size raw data'!Q14</f>
        <v>5</v>
      </c>
      <c r="BC16">
        <f>IF('grpc size raw data'!R14&lt;&gt;"",'grpc size raw data'!R14/1000000,"")</f>
        <v>1.25E-4</v>
      </c>
      <c r="BD16">
        <f>'grpc size raw data'!S14</f>
        <v>13</v>
      </c>
      <c r="BE16">
        <f>'grpc size raw data'!T14</f>
        <v>6</v>
      </c>
      <c r="BF16">
        <f>IF('grpc size raw data'!U14&lt;&gt;"",'grpc size raw data'!U14/1000000,"")</f>
        <v>4.8999999999999998E-5</v>
      </c>
      <c r="BG16">
        <f>'grpc size raw data'!V14</f>
        <v>13</v>
      </c>
      <c r="BH16">
        <f>'grpc size raw data'!W14</f>
        <v>7</v>
      </c>
      <c r="BI16">
        <f>IF('grpc size raw data'!X14&lt;&gt;"",'grpc size raw data'!X14/1000000,"")</f>
        <v>0.213368</v>
      </c>
      <c r="BK16">
        <f>'http time raw data'!A14</f>
        <v>13</v>
      </c>
      <c r="BL16">
        <f>'http time raw data'!B14</f>
        <v>0</v>
      </c>
      <c r="BM16">
        <f>IF('http time raw data'!C14&lt;&gt;"",'http time raw data'!C14/1000000,"")</f>
        <v>8589.2001999999993</v>
      </c>
      <c r="BN16">
        <f>IF('http time raw data'!C14&lt;&gt;"",AVERAGE(BM$3:BM$998),"")</f>
        <v>7393.7290159999975</v>
      </c>
      <c r="BO16">
        <f>'http time raw data'!D14</f>
        <v>13</v>
      </c>
      <c r="BP16">
        <f>'http time raw data'!E14</f>
        <v>1</v>
      </c>
      <c r="BQ16">
        <f>IF('http time raw data'!F14&lt;&gt;"",'http time raw data'!F14/1000000,"")</f>
        <v>1498.0142000000001</v>
      </c>
      <c r="BR16">
        <f>IF('http time raw data'!F14&lt;&gt;"",AVERAGE(BQ$3:BQ$998),"")</f>
        <v>1561.2799319999999</v>
      </c>
      <c r="BS16">
        <f>'http time raw data'!G14</f>
        <v>13</v>
      </c>
      <c r="BT16">
        <f>'http time raw data'!H14</f>
        <v>2</v>
      </c>
      <c r="BU16">
        <f>IF('http time raw data'!I14&lt;&gt;"",'http time raw data'!I14/1000000,"")</f>
        <v>0.85953999999999997</v>
      </c>
      <c r="BV16">
        <f>IF('http time raw data'!I14&lt;&gt;"",AVERAGE(BU$3:BU$998),"")</f>
        <v>1.0728396</v>
      </c>
      <c r="BW16">
        <f>'http time raw data'!J14</f>
        <v>13</v>
      </c>
      <c r="BX16">
        <f>'http time raw data'!K14</f>
        <v>3</v>
      </c>
      <c r="BY16">
        <f>IF('http time raw data'!L14&lt;&gt;"",'http time raw data'!L14/1000000,"")</f>
        <v>27.114249999999998</v>
      </c>
      <c r="BZ16">
        <f>IF('http time raw data'!L14&lt;&gt;"",AVERAGE(BY$3:BY$998),"")</f>
        <v>28.185772799999999</v>
      </c>
      <c r="CA16">
        <f>'http time raw data'!M14</f>
        <v>13</v>
      </c>
      <c r="CB16">
        <f>'http time raw data'!N14</f>
        <v>4</v>
      </c>
      <c r="CC16">
        <f>IF('http time raw data'!O14&lt;&gt;"",'http time raw data'!O14/1000000,"")</f>
        <v>17.17295</v>
      </c>
      <c r="CD16">
        <f>IF('http time raw data'!O14&lt;&gt;"",AVERAGE(CC$3:CC$998),"")</f>
        <v>17.830614799999996</v>
      </c>
      <c r="CE16">
        <f>'http time raw data'!P14</f>
        <v>13</v>
      </c>
      <c r="CF16">
        <f>'http time raw data'!Q14</f>
        <v>5</v>
      </c>
      <c r="CG16">
        <f>IF('http time raw data'!R14&lt;&gt;"",'http time raw data'!R14/1000000,"")</f>
        <v>2.1753999999999998</v>
      </c>
      <c r="CH16">
        <f>IF('http time raw data'!R14&lt;&gt;"",AVERAGE(CG$3:CG$998),"")</f>
        <v>2.5078</v>
      </c>
      <c r="CI16">
        <f>'http time raw data'!S14</f>
        <v>13</v>
      </c>
      <c r="CJ16">
        <f>'http time raw data'!T14</f>
        <v>6</v>
      </c>
      <c r="CK16">
        <f>IF('http time raw data'!U14&lt;&gt;"",'http time raw data'!U14/1000000,"")</f>
        <v>12.326000000000001</v>
      </c>
      <c r="CL16">
        <f>IF('http time raw data'!U14&lt;&gt;"",AVERAGE(CK$3:CK$998),"")</f>
        <v>11.656485999999999</v>
      </c>
      <c r="CM16">
        <f>'http time raw data'!V14</f>
        <v>13</v>
      </c>
      <c r="CN16">
        <f>'http time raw data'!W14</f>
        <v>7</v>
      </c>
      <c r="CO16">
        <f>IF('http time raw data'!X14&lt;&gt;"",'http time raw data'!X14/1000000,"")</f>
        <v>8594.6062000000002</v>
      </c>
      <c r="CP16">
        <f>IF('http time raw data'!X14&lt;&gt;"",AVERAGE(CO$3:CO$998),"")</f>
        <v>10520.046476</v>
      </c>
      <c r="CQ16">
        <f>'http time raw data'!Y14</f>
        <v>13</v>
      </c>
      <c r="CR16">
        <f>'http time raw data'!Z14</f>
        <v>8</v>
      </c>
      <c r="CS16">
        <f>IF('http time raw data'!AA14&lt;&gt;"",'http time raw data'!AA14/1000000,"")</f>
        <v>7690.7641000000003</v>
      </c>
      <c r="CT16">
        <f>IF('http time raw data'!AA14&lt;&gt;"",AVERAGE(CS$3:CS$998),"")</f>
        <v>6955.3324799999982</v>
      </c>
      <c r="CV16">
        <f>'http size raw data'!A14</f>
        <v>13</v>
      </c>
      <c r="CW16">
        <f>'http size raw data'!B14</f>
        <v>0</v>
      </c>
      <c r="CX16">
        <f>IF('http size raw data'!C14&lt;&gt;0,'http size raw data'!C14,"")</f>
        <v>475</v>
      </c>
      <c r="CY16">
        <f>'http size raw data'!D14</f>
        <v>13</v>
      </c>
      <c r="CZ16">
        <f>'http size raw data'!E14</f>
        <v>1</v>
      </c>
      <c r="DA16">
        <f>IF('http size raw data'!F14&lt;&gt;0,'http size raw data'!F14,"")</f>
        <v>1</v>
      </c>
      <c r="DB16">
        <f>'http size raw data'!G14</f>
        <v>13</v>
      </c>
      <c r="DC16">
        <f>'http size raw data'!H14</f>
        <v>2</v>
      </c>
      <c r="DD16">
        <f>IF('http size raw data'!I14&lt;&gt;0,'http size raw data'!I14,"")</f>
        <v>477</v>
      </c>
      <c r="DE16">
        <f>'http size raw data'!J14</f>
        <v>13</v>
      </c>
      <c r="DF16">
        <f>'http size raw data'!K14</f>
        <v>3</v>
      </c>
      <c r="DG16">
        <f>IF('http size raw data'!L14&lt;&gt;0,'http size raw data'!L14,"")</f>
        <v>3</v>
      </c>
      <c r="DH16">
        <f>'http size raw data'!M14</f>
        <v>13</v>
      </c>
      <c r="DI16">
        <f>'http size raw data'!N14</f>
        <v>4</v>
      </c>
      <c r="DJ16">
        <f>IF('http size raw data'!O14&lt;&gt;0,'http size raw data'!O14/1000000,"")</f>
        <v>219.612371</v>
      </c>
      <c r="DK16">
        <f>'http size raw data'!P14</f>
        <v>13</v>
      </c>
      <c r="DL16">
        <f>'http size raw data'!Q14</f>
        <v>5</v>
      </c>
      <c r="DM16">
        <f>IF('http size raw data'!R14&lt;&gt;0,'http size raw data'!R14/1000000,"")</f>
        <v>9.9999999999999995E-7</v>
      </c>
      <c r="DN16">
        <f>'http size raw data'!S14</f>
        <v>13</v>
      </c>
      <c r="DO16">
        <f>'http size raw data'!T14</f>
        <v>6</v>
      </c>
      <c r="DP16">
        <f>IF('http size raw data'!U14&lt;&gt;0,'http size raw data'!U14/1000000,"")</f>
        <v>219.61237199999999</v>
      </c>
      <c r="DQ16">
        <f>'http size raw data'!V14</f>
        <v>13</v>
      </c>
      <c r="DR16">
        <f>'http size raw data'!W14</f>
        <v>7</v>
      </c>
      <c r="DS16">
        <f>IF('http size raw data'!X14&lt;&gt;0,'http size raw data'!X14/1000000,"")</f>
        <v>1.9999999999999999E-6</v>
      </c>
      <c r="DT16">
        <f>'http size raw data'!Y14</f>
        <v>13</v>
      </c>
      <c r="DU16">
        <f>'http size raw data'!Z14</f>
        <v>8</v>
      </c>
      <c r="DV16">
        <f>IF('http size raw data'!AA14&lt;&gt;0,'http size raw data'!AA14/1000000,"")</f>
        <v>0.213673</v>
      </c>
      <c r="DW16">
        <f>'http size raw data'!AB14</f>
        <v>13</v>
      </c>
      <c r="DX16">
        <f>'http size raw data'!AC14</f>
        <v>9</v>
      </c>
      <c r="DY16">
        <f>IF('http size raw data'!AD14&lt;&gt;0,'http size raw data'!AD14/1000000,"")</f>
        <v>9.9999999999999995E-7</v>
      </c>
      <c r="DZ16">
        <f>'http size raw data'!AE14</f>
        <v>13</v>
      </c>
      <c r="EA16">
        <f>'http size raw data'!AF14</f>
        <v>10</v>
      </c>
      <c r="EB16">
        <f>IF('http size raw data'!AG14&lt;&gt;0,'http size raw data'!AG14/1000000,"")</f>
        <v>4.7699999999999999E-4</v>
      </c>
      <c r="EC16">
        <f>'http size raw data'!AH14</f>
        <v>13</v>
      </c>
      <c r="ED16">
        <f>'http size raw data'!AI14</f>
        <v>11</v>
      </c>
      <c r="EE16">
        <f>IF('http size raw data'!AJ14&lt;&gt;0,'http size raw data'!AJ14/1000000,"")</f>
        <v>3.0000000000000001E-6</v>
      </c>
      <c r="EF16">
        <f>'http size raw data'!AK14</f>
        <v>13</v>
      </c>
      <c r="EG16">
        <f>'http size raw data'!AL14</f>
        <v>12</v>
      </c>
      <c r="EH16">
        <f>IF('http size raw data'!AM14&lt;&gt;0,'http size raw data'!AM14/1000000,"")</f>
        <v>0.213364</v>
      </c>
      <c r="EI16">
        <f>'http size raw data'!AN14</f>
        <v>13</v>
      </c>
      <c r="EJ16">
        <f>'http size raw data'!AO14</f>
        <v>13</v>
      </c>
      <c r="EK16">
        <f>IF('http size raw data'!AP14&lt;&gt;0,'http size raw data'!AP14/1000000,"")</f>
        <v>1.9999999999999999E-6</v>
      </c>
    </row>
    <row r="17" spans="1:141" x14ac:dyDescent="0.25">
      <c r="A17">
        <f>'grpc time raw data'!A15</f>
        <v>14</v>
      </c>
      <c r="B17">
        <f>'grpc time raw data'!B15</f>
        <v>0</v>
      </c>
      <c r="C17">
        <f>IF('grpc time raw data'!C15&lt;&gt;"",'grpc time raw data'!C15/1000000,"")</f>
        <v>1832.0319</v>
      </c>
      <c r="D17">
        <f>IF('grpc time raw data'!C15&lt;&gt;"",AVERAGE(C$3:C$998),"")</f>
        <v>1548.6814100000001</v>
      </c>
      <c r="E17">
        <f>'grpc time raw data'!D15</f>
        <v>14</v>
      </c>
      <c r="F17">
        <f>'grpc time raw data'!E15</f>
        <v>1</v>
      </c>
      <c r="G17">
        <f>IF('grpc time raw data'!F15&lt;&gt;"",'grpc time raw data'!F15/1000000,"")</f>
        <v>1241.9286</v>
      </c>
      <c r="H17">
        <f>IF('grpc time raw data'!F15&lt;&gt;"",AVERAGE(G$3:G$998),"")</f>
        <v>1481.6188559999996</v>
      </c>
      <c r="I17">
        <f>'grpc time raw data'!G15</f>
        <v>14</v>
      </c>
      <c r="J17">
        <f>'grpc time raw data'!H15</f>
        <v>2</v>
      </c>
      <c r="K17">
        <f>IF('grpc time raw data'!I15&lt;&gt;"",'grpc time raw data'!I15/1000000,"")</f>
        <v>0.34612999999999999</v>
      </c>
      <c r="L17">
        <f>IF('grpc time raw data'!I15&lt;&gt;"",AVERAGE(K$3:K$998),"")</f>
        <v>0.44712679999999994</v>
      </c>
      <c r="M17">
        <f>'grpc time raw data'!J15</f>
        <v>14</v>
      </c>
      <c r="N17">
        <f>'grpc time raw data'!K15</f>
        <v>3</v>
      </c>
      <c r="O17">
        <f>IF('grpc time raw data'!L15&lt;&gt;"",'grpc time raw data'!L15/1000000,"")</f>
        <v>24.541270000000001</v>
      </c>
      <c r="P17">
        <f>IF('grpc time raw data'!L15&lt;&gt;"",AVERAGE(O$3:O$998),"")</f>
        <v>27.092282800000007</v>
      </c>
      <c r="Q17">
        <f>'grpc time raw data'!M15</f>
        <v>14</v>
      </c>
      <c r="R17">
        <f>'grpc time raw data'!N15</f>
        <v>4</v>
      </c>
      <c r="S17">
        <f>IF('grpc time raw data'!O15&lt;&gt;"",'grpc time raw data'!O15/1000000,"")</f>
        <v>22.165880000000001</v>
      </c>
      <c r="T17">
        <f>IF('grpc time raw data'!O15&lt;&gt;"",AVERAGE(S$3:S$998),"")</f>
        <v>24.25545</v>
      </c>
      <c r="U17">
        <f>'grpc time raw data'!P15</f>
        <v>14</v>
      </c>
      <c r="V17">
        <f>'grpc time raw data'!Q15</f>
        <v>5</v>
      </c>
      <c r="W17">
        <f>IF('grpc time raw data'!R15&lt;&gt;"",'grpc time raw data'!R15/1000000,"")</f>
        <v>2.8111999999999999</v>
      </c>
      <c r="X17">
        <f>IF('grpc time raw data'!R15&lt;&gt;"",AVERAGE(W$3:W$998),"")</f>
        <v>2.797546000000001</v>
      </c>
      <c r="Y17">
        <f>'grpc time raw data'!S15</f>
        <v>14</v>
      </c>
      <c r="Z17">
        <f>'grpc time raw data'!T15</f>
        <v>6</v>
      </c>
      <c r="AA17">
        <f>IF('grpc time raw data'!U15&lt;&gt;"",'grpc time raw data'!U15/1000000,"")</f>
        <v>11.0153</v>
      </c>
      <c r="AB17">
        <f>IF('grpc time raw data'!U15&lt;&gt;"",AVERAGE(AA$3:AA$998),"")</f>
        <v>11.800532</v>
      </c>
      <c r="AC17">
        <f>'grpc time raw data'!V15</f>
        <v>14</v>
      </c>
      <c r="AD17">
        <f>'grpc time raw data'!W15</f>
        <v>7</v>
      </c>
      <c r="AE17">
        <f>IF('grpc time raw data'!X15&lt;&gt;"",'grpc time raw data'!X15/1000000,"")</f>
        <v>9131.3515000000007</v>
      </c>
      <c r="AF17">
        <f>IF('grpc time raw data'!X15&lt;&gt;"",AVERAGE(AE$3:AE$998),"")</f>
        <v>11627.653161999997</v>
      </c>
      <c r="AG17">
        <f>'grpc time raw data'!Y15</f>
        <v>14</v>
      </c>
      <c r="AH17">
        <f>'grpc time raw data'!Z15</f>
        <v>8</v>
      </c>
      <c r="AI17">
        <f>IF('grpc time raw data'!AA15&lt;&gt;"",'grpc time raw data'!AA15/1000000,"")</f>
        <v>7982.9438</v>
      </c>
      <c r="AJ17">
        <f>IF('grpc time raw data'!AA15&lt;&gt;"",AVERAGE(AI$3:AI$998),"")</f>
        <v>9484.600144</v>
      </c>
      <c r="AL17">
        <f>'grpc size raw data'!A15</f>
        <v>14</v>
      </c>
      <c r="AM17">
        <f>'grpc size raw data'!B15</f>
        <v>0</v>
      </c>
      <c r="AN17">
        <f>IF('grpc size raw data'!C15&lt;&gt;"",'grpc size raw data'!C15,"")</f>
        <v>125</v>
      </c>
      <c r="AO17">
        <f>'grpc size raw data'!D15</f>
        <v>14</v>
      </c>
      <c r="AP17">
        <f>'grpc size raw data'!E15</f>
        <v>1</v>
      </c>
      <c r="AQ17">
        <f>IF('grpc size raw data'!F15&lt;&gt;"",'grpc size raw data'!F15,"")</f>
        <v>125</v>
      </c>
      <c r="AR17">
        <f>'grpc size raw data'!G15</f>
        <v>14</v>
      </c>
      <c r="AS17">
        <f>'grpc size raw data'!H15</f>
        <v>2</v>
      </c>
      <c r="AT17">
        <f>IF('grpc size raw data'!I15&lt;&gt;"",'grpc size raw data'!I15/1000000,"")</f>
        <v>100.00019</v>
      </c>
      <c r="AU17">
        <f>'grpc size raw data'!J15</f>
        <v>14</v>
      </c>
      <c r="AV17">
        <f>'grpc size raw data'!K15</f>
        <v>3</v>
      </c>
      <c r="AW17">
        <f>IF('grpc size raw data'!L15&lt;&gt;"",'grpc size raw data'!L15/1000000,"")</f>
        <v>99.999967999999996</v>
      </c>
      <c r="AX17">
        <f>'grpc size raw data'!M15</f>
        <v>14</v>
      </c>
      <c r="AY17">
        <f>'grpc size raw data'!N15</f>
        <v>4</v>
      </c>
      <c r="AZ17">
        <f>IF('grpc size raw data'!O15&lt;&gt;"",'grpc size raw data'!O15/1000000,"")</f>
        <v>0.213417</v>
      </c>
      <c r="BA17">
        <f>'grpc size raw data'!P15</f>
        <v>14</v>
      </c>
      <c r="BB17">
        <f>'grpc size raw data'!Q15</f>
        <v>5</v>
      </c>
      <c r="BC17">
        <f>IF('grpc size raw data'!R15&lt;&gt;"",'grpc size raw data'!R15/1000000,"")</f>
        <v>1.25E-4</v>
      </c>
      <c r="BD17">
        <f>'grpc size raw data'!S15</f>
        <v>14</v>
      </c>
      <c r="BE17">
        <f>'grpc size raw data'!T15</f>
        <v>6</v>
      </c>
      <c r="BF17">
        <f>IF('grpc size raw data'!U15&lt;&gt;"",'grpc size raw data'!U15/1000000,"")</f>
        <v>4.8999999999999998E-5</v>
      </c>
      <c r="BG17">
        <f>'grpc size raw data'!V15</f>
        <v>14</v>
      </c>
      <c r="BH17">
        <f>'grpc size raw data'!W15</f>
        <v>7</v>
      </c>
      <c r="BI17">
        <f>IF('grpc size raw data'!X15&lt;&gt;"",'grpc size raw data'!X15/1000000,"")</f>
        <v>0.213368</v>
      </c>
      <c r="BK17">
        <f>'http time raw data'!A15</f>
        <v>14</v>
      </c>
      <c r="BL17">
        <f>'http time raw data'!B15</f>
        <v>0</v>
      </c>
      <c r="BM17">
        <f>IF('http time raw data'!C15&lt;&gt;"",'http time raw data'!C15/1000000,"")</f>
        <v>7155.1210000000001</v>
      </c>
      <c r="BN17">
        <f>IF('http time raw data'!C15&lt;&gt;"",AVERAGE(BM$3:BM$998),"")</f>
        <v>7393.7290159999975</v>
      </c>
      <c r="BO17">
        <f>'http time raw data'!D15</f>
        <v>14</v>
      </c>
      <c r="BP17">
        <f>'http time raw data'!E15</f>
        <v>1</v>
      </c>
      <c r="BQ17">
        <f>IF('http time raw data'!F15&lt;&gt;"",'http time raw data'!F15/1000000,"")</f>
        <v>1583.4084</v>
      </c>
      <c r="BR17">
        <f>IF('http time raw data'!F15&lt;&gt;"",AVERAGE(BQ$3:BQ$998),"")</f>
        <v>1561.2799319999999</v>
      </c>
      <c r="BS17">
        <f>'http time raw data'!G15</f>
        <v>14</v>
      </c>
      <c r="BT17">
        <f>'http time raw data'!H15</f>
        <v>2</v>
      </c>
      <c r="BU17">
        <f>IF('http time raw data'!I15&lt;&gt;"",'http time raw data'!I15/1000000,"")</f>
        <v>1.4474400000000001</v>
      </c>
      <c r="BV17">
        <f>IF('http time raw data'!I15&lt;&gt;"",AVERAGE(BU$3:BU$998),"")</f>
        <v>1.0728396</v>
      </c>
      <c r="BW17">
        <f>'http time raw data'!J15</f>
        <v>14</v>
      </c>
      <c r="BX17">
        <f>'http time raw data'!K15</f>
        <v>3</v>
      </c>
      <c r="BY17">
        <f>IF('http time raw data'!L15&lt;&gt;"",'http time raw data'!L15/1000000,"")</f>
        <v>29.321000000000002</v>
      </c>
      <c r="BZ17">
        <f>IF('http time raw data'!L15&lt;&gt;"",AVERAGE(BY$3:BY$998),"")</f>
        <v>28.185772799999999</v>
      </c>
      <c r="CA17">
        <f>'http time raw data'!M15</f>
        <v>14</v>
      </c>
      <c r="CB17">
        <f>'http time raw data'!N15</f>
        <v>4</v>
      </c>
      <c r="CC17">
        <f>IF('http time raw data'!O15&lt;&gt;"",'http time raw data'!O15/1000000,"")</f>
        <v>18.280830000000002</v>
      </c>
      <c r="CD17">
        <f>IF('http time raw data'!O15&lt;&gt;"",AVERAGE(CC$3:CC$998),"")</f>
        <v>17.830614799999996</v>
      </c>
      <c r="CE17">
        <f>'http time raw data'!P15</f>
        <v>14</v>
      </c>
      <c r="CF17">
        <f>'http time raw data'!Q15</f>
        <v>5</v>
      </c>
      <c r="CG17">
        <f>IF('http time raw data'!R15&lt;&gt;"",'http time raw data'!R15/1000000,"")</f>
        <v>1.5865</v>
      </c>
      <c r="CH17">
        <f>IF('http time raw data'!R15&lt;&gt;"",AVERAGE(CG$3:CG$998),"")</f>
        <v>2.5078</v>
      </c>
      <c r="CI17">
        <f>'http time raw data'!S15</f>
        <v>14</v>
      </c>
      <c r="CJ17">
        <f>'http time raw data'!T15</f>
        <v>6</v>
      </c>
      <c r="CK17">
        <f>IF('http time raw data'!U15&lt;&gt;"",'http time raw data'!U15/1000000,"")</f>
        <v>13.7736</v>
      </c>
      <c r="CL17">
        <f>IF('http time raw data'!U15&lt;&gt;"",AVERAGE(CK$3:CK$998),"")</f>
        <v>11.656485999999999</v>
      </c>
      <c r="CM17">
        <f>'http time raw data'!V15</f>
        <v>14</v>
      </c>
      <c r="CN17">
        <f>'http time raw data'!W15</f>
        <v>7</v>
      </c>
      <c r="CO17">
        <f>IF('http time raw data'!X15&lt;&gt;"",'http time raw data'!X15/1000000,"")</f>
        <v>11349.0252</v>
      </c>
      <c r="CP17">
        <f>IF('http time raw data'!X15&lt;&gt;"",AVERAGE(CO$3:CO$998),"")</f>
        <v>10520.046476</v>
      </c>
      <c r="CQ17">
        <f>'http time raw data'!Y15</f>
        <v>14</v>
      </c>
      <c r="CR17">
        <f>'http time raw data'!Z15</f>
        <v>8</v>
      </c>
      <c r="CS17">
        <f>IF('http time raw data'!AA15&lt;&gt;"",'http time raw data'!AA15/1000000,"")</f>
        <v>7805.0586999999996</v>
      </c>
      <c r="CT17">
        <f>IF('http time raw data'!AA15&lt;&gt;"",AVERAGE(CS$3:CS$998),"")</f>
        <v>6955.3324799999982</v>
      </c>
      <c r="CV17">
        <f>'http size raw data'!A15</f>
        <v>14</v>
      </c>
      <c r="CW17">
        <f>'http size raw data'!B15</f>
        <v>0</v>
      </c>
      <c r="CX17">
        <f>IF('http size raw data'!C15&lt;&gt;0,'http size raw data'!C15,"")</f>
        <v>475</v>
      </c>
      <c r="CY17">
        <f>'http size raw data'!D15</f>
        <v>14</v>
      </c>
      <c r="CZ17">
        <f>'http size raw data'!E15</f>
        <v>1</v>
      </c>
      <c r="DA17">
        <f>IF('http size raw data'!F15&lt;&gt;0,'http size raw data'!F15,"")</f>
        <v>1</v>
      </c>
      <c r="DB17">
        <f>'http size raw data'!G15</f>
        <v>14</v>
      </c>
      <c r="DC17">
        <f>'http size raw data'!H15</f>
        <v>2</v>
      </c>
      <c r="DD17">
        <f>IF('http size raw data'!I15&lt;&gt;0,'http size raw data'!I15,"")</f>
        <v>477</v>
      </c>
      <c r="DE17">
        <f>'http size raw data'!J15</f>
        <v>14</v>
      </c>
      <c r="DF17">
        <f>'http size raw data'!K15</f>
        <v>3</v>
      </c>
      <c r="DG17">
        <f>IF('http size raw data'!L15&lt;&gt;0,'http size raw data'!L15,"")</f>
        <v>3</v>
      </c>
      <c r="DH17">
        <f>'http size raw data'!M15</f>
        <v>14</v>
      </c>
      <c r="DI17">
        <f>'http size raw data'!N15</f>
        <v>4</v>
      </c>
      <c r="DJ17">
        <f>IF('http size raw data'!O15&lt;&gt;0,'http size raw data'!O15/1000000,"")</f>
        <v>219.612371</v>
      </c>
      <c r="DK17">
        <f>'http size raw data'!P15</f>
        <v>14</v>
      </c>
      <c r="DL17">
        <f>'http size raw data'!Q15</f>
        <v>5</v>
      </c>
      <c r="DM17">
        <f>IF('http size raw data'!R15&lt;&gt;0,'http size raw data'!R15/1000000,"")</f>
        <v>9.9999999999999995E-7</v>
      </c>
      <c r="DN17">
        <f>'http size raw data'!S15</f>
        <v>14</v>
      </c>
      <c r="DO17">
        <f>'http size raw data'!T15</f>
        <v>6</v>
      </c>
      <c r="DP17">
        <f>IF('http size raw data'!U15&lt;&gt;0,'http size raw data'!U15/1000000,"")</f>
        <v>219.61237199999999</v>
      </c>
      <c r="DQ17">
        <f>'http size raw data'!V15</f>
        <v>14</v>
      </c>
      <c r="DR17">
        <f>'http size raw data'!W15</f>
        <v>7</v>
      </c>
      <c r="DS17">
        <f>IF('http size raw data'!X15&lt;&gt;0,'http size raw data'!X15/1000000,"")</f>
        <v>1.9999999999999999E-6</v>
      </c>
      <c r="DT17">
        <f>'http size raw data'!Y15</f>
        <v>14</v>
      </c>
      <c r="DU17">
        <f>'http size raw data'!Z15</f>
        <v>8</v>
      </c>
      <c r="DV17">
        <f>IF('http size raw data'!AA15&lt;&gt;0,'http size raw data'!AA15/1000000,"")</f>
        <v>0.213673</v>
      </c>
      <c r="DW17">
        <f>'http size raw data'!AB15</f>
        <v>14</v>
      </c>
      <c r="DX17">
        <f>'http size raw data'!AC15</f>
        <v>9</v>
      </c>
      <c r="DY17">
        <f>IF('http size raw data'!AD15&lt;&gt;0,'http size raw data'!AD15/1000000,"")</f>
        <v>9.9999999999999995E-7</v>
      </c>
      <c r="DZ17">
        <f>'http size raw data'!AE15</f>
        <v>14</v>
      </c>
      <c r="EA17">
        <f>'http size raw data'!AF15</f>
        <v>10</v>
      </c>
      <c r="EB17">
        <f>IF('http size raw data'!AG15&lt;&gt;0,'http size raw data'!AG15/1000000,"")</f>
        <v>4.7699999999999999E-4</v>
      </c>
      <c r="EC17">
        <f>'http size raw data'!AH15</f>
        <v>14</v>
      </c>
      <c r="ED17">
        <f>'http size raw data'!AI15</f>
        <v>11</v>
      </c>
      <c r="EE17">
        <f>IF('http size raw data'!AJ15&lt;&gt;0,'http size raw data'!AJ15/1000000,"")</f>
        <v>3.0000000000000001E-6</v>
      </c>
      <c r="EF17">
        <f>'http size raw data'!AK15</f>
        <v>14</v>
      </c>
      <c r="EG17">
        <f>'http size raw data'!AL15</f>
        <v>12</v>
      </c>
      <c r="EH17">
        <f>IF('http size raw data'!AM15&lt;&gt;0,'http size raw data'!AM15/1000000,"")</f>
        <v>0.213364</v>
      </c>
      <c r="EI17">
        <f>'http size raw data'!AN15</f>
        <v>14</v>
      </c>
      <c r="EJ17">
        <f>'http size raw data'!AO15</f>
        <v>13</v>
      </c>
      <c r="EK17">
        <f>IF('http size raw data'!AP15&lt;&gt;0,'http size raw data'!AP15/1000000,"")</f>
        <v>1.9999999999999999E-6</v>
      </c>
    </row>
    <row r="18" spans="1:141" x14ac:dyDescent="0.25">
      <c r="A18">
        <f>'grpc time raw data'!A16</f>
        <v>15</v>
      </c>
      <c r="B18">
        <f>'grpc time raw data'!B16</f>
        <v>0</v>
      </c>
      <c r="C18">
        <f>IF('grpc time raw data'!C16&lt;&gt;"",'grpc time raw data'!C16/1000000,"")</f>
        <v>1640.9049</v>
      </c>
      <c r="D18">
        <f>IF('grpc time raw data'!C16&lt;&gt;"",AVERAGE(C$3:C$998),"")</f>
        <v>1548.6814100000001</v>
      </c>
      <c r="E18">
        <f>'grpc time raw data'!D16</f>
        <v>15</v>
      </c>
      <c r="F18">
        <f>'grpc time raw data'!E16</f>
        <v>1</v>
      </c>
      <c r="G18">
        <f>IF('grpc time raw data'!F16&lt;&gt;"",'grpc time raw data'!F16/1000000,"")</f>
        <v>1424.2221</v>
      </c>
      <c r="H18">
        <f>IF('grpc time raw data'!F16&lt;&gt;"",AVERAGE(G$3:G$998),"")</f>
        <v>1481.6188559999996</v>
      </c>
      <c r="I18">
        <f>'grpc time raw data'!G16</f>
        <v>15</v>
      </c>
      <c r="J18">
        <f>'grpc time raw data'!H16</f>
        <v>2</v>
      </c>
      <c r="K18">
        <f>IF('grpc time raw data'!I16&lt;&gt;"",'grpc time raw data'!I16/1000000,"")</f>
        <v>0.27188000000000001</v>
      </c>
      <c r="L18">
        <f>IF('grpc time raw data'!I16&lt;&gt;"",AVERAGE(K$3:K$998),"")</f>
        <v>0.44712679999999994</v>
      </c>
      <c r="M18">
        <f>'grpc time raw data'!J16</f>
        <v>15</v>
      </c>
      <c r="N18">
        <f>'grpc time raw data'!K16</f>
        <v>3</v>
      </c>
      <c r="O18">
        <f>IF('grpc time raw data'!L16&lt;&gt;"",'grpc time raw data'!L16/1000000,"")</f>
        <v>25.627020000000002</v>
      </c>
      <c r="P18">
        <f>IF('grpc time raw data'!L16&lt;&gt;"",AVERAGE(O$3:O$998),"")</f>
        <v>27.092282800000007</v>
      </c>
      <c r="Q18">
        <f>'grpc time raw data'!M16</f>
        <v>15</v>
      </c>
      <c r="R18">
        <f>'grpc time raw data'!N16</f>
        <v>4</v>
      </c>
      <c r="S18">
        <f>IF('grpc time raw data'!O16&lt;&gt;"",'grpc time raw data'!O16/1000000,"")</f>
        <v>23.793030000000002</v>
      </c>
      <c r="T18">
        <f>IF('grpc time raw data'!O16&lt;&gt;"",AVERAGE(S$3:S$998),"")</f>
        <v>24.25545</v>
      </c>
      <c r="U18">
        <f>'grpc time raw data'!P16</f>
        <v>15</v>
      </c>
      <c r="V18">
        <f>'grpc time raw data'!Q16</f>
        <v>5</v>
      </c>
      <c r="W18">
        <f>IF('grpc time raw data'!R16&lt;&gt;"",'grpc time raw data'!R16/1000000,"")</f>
        <v>2.9636</v>
      </c>
      <c r="X18">
        <f>IF('grpc time raw data'!R16&lt;&gt;"",AVERAGE(W$3:W$998),"")</f>
        <v>2.797546000000001</v>
      </c>
      <c r="Y18">
        <f>'grpc time raw data'!S16</f>
        <v>15</v>
      </c>
      <c r="Z18">
        <f>'grpc time raw data'!T16</f>
        <v>6</v>
      </c>
      <c r="AA18">
        <f>IF('grpc time raw data'!U16&lt;&gt;"",'grpc time raw data'!U16/1000000,"")</f>
        <v>13.490399999999999</v>
      </c>
      <c r="AB18">
        <f>IF('grpc time raw data'!U16&lt;&gt;"",AVERAGE(AA$3:AA$998),"")</f>
        <v>11.800532</v>
      </c>
      <c r="AC18">
        <f>'grpc time raw data'!V16</f>
        <v>15</v>
      </c>
      <c r="AD18">
        <f>'grpc time raw data'!W16</f>
        <v>7</v>
      </c>
      <c r="AE18">
        <f>IF('grpc time raw data'!X16&lt;&gt;"",'grpc time raw data'!X16/1000000,"")</f>
        <v>10507.377200000001</v>
      </c>
      <c r="AF18">
        <f>IF('grpc time raw data'!X16&lt;&gt;"",AVERAGE(AE$3:AE$998),"")</f>
        <v>11627.653161999997</v>
      </c>
      <c r="AG18">
        <f>'grpc time raw data'!Y16</f>
        <v>15</v>
      </c>
      <c r="AH18">
        <f>'grpc time raw data'!Z16</f>
        <v>8</v>
      </c>
      <c r="AI18">
        <f>IF('grpc time raw data'!AA16&lt;&gt;"",'grpc time raw data'!AA16/1000000,"")</f>
        <v>13574.5628</v>
      </c>
      <c r="AJ18">
        <f>IF('grpc time raw data'!AA16&lt;&gt;"",AVERAGE(AI$3:AI$998),"")</f>
        <v>9484.600144</v>
      </c>
      <c r="AL18">
        <f>'grpc size raw data'!A16</f>
        <v>15</v>
      </c>
      <c r="AM18">
        <f>'grpc size raw data'!B16</f>
        <v>0</v>
      </c>
      <c r="AN18">
        <f>IF('grpc size raw data'!C16&lt;&gt;"",'grpc size raw data'!C16,"")</f>
        <v>125</v>
      </c>
      <c r="AO18">
        <f>'grpc size raw data'!D16</f>
        <v>15</v>
      </c>
      <c r="AP18">
        <f>'grpc size raw data'!E16</f>
        <v>1</v>
      </c>
      <c r="AQ18">
        <f>IF('grpc size raw data'!F16&lt;&gt;"",'grpc size raw data'!F16,"")</f>
        <v>125</v>
      </c>
      <c r="AR18">
        <f>'grpc size raw data'!G16</f>
        <v>15</v>
      </c>
      <c r="AS18">
        <f>'grpc size raw data'!H16</f>
        <v>2</v>
      </c>
      <c r="AT18">
        <f>IF('grpc size raw data'!I16&lt;&gt;"",'grpc size raw data'!I16/1000000,"")</f>
        <v>99.999812000000006</v>
      </c>
      <c r="AU18">
        <f>'grpc size raw data'!J16</f>
        <v>15</v>
      </c>
      <c r="AV18">
        <f>'grpc size raw data'!K16</f>
        <v>3</v>
      </c>
      <c r="AW18">
        <f>IF('grpc size raw data'!L16&lt;&gt;"",'grpc size raw data'!L16/1000000,"")</f>
        <v>99.999967999999996</v>
      </c>
      <c r="AX18">
        <f>'grpc size raw data'!M16</f>
        <v>15</v>
      </c>
      <c r="AY18">
        <f>'grpc size raw data'!N16</f>
        <v>4</v>
      </c>
      <c r="AZ18">
        <f>IF('grpc size raw data'!O16&lt;&gt;"",'grpc size raw data'!O16/1000000,"")</f>
        <v>0.213417</v>
      </c>
      <c r="BA18">
        <f>'grpc size raw data'!P16</f>
        <v>15</v>
      </c>
      <c r="BB18">
        <f>'grpc size raw data'!Q16</f>
        <v>5</v>
      </c>
      <c r="BC18">
        <f>IF('grpc size raw data'!R16&lt;&gt;"",'grpc size raw data'!R16/1000000,"")</f>
        <v>1.25E-4</v>
      </c>
      <c r="BD18">
        <f>'grpc size raw data'!S16</f>
        <v>15</v>
      </c>
      <c r="BE18">
        <f>'grpc size raw data'!T16</f>
        <v>6</v>
      </c>
      <c r="BF18">
        <f>IF('grpc size raw data'!U16&lt;&gt;"",'grpc size raw data'!U16/1000000,"")</f>
        <v>4.8999999999999998E-5</v>
      </c>
      <c r="BG18">
        <f>'grpc size raw data'!V16</f>
        <v>15</v>
      </c>
      <c r="BH18">
        <f>'grpc size raw data'!W16</f>
        <v>7</v>
      </c>
      <c r="BI18">
        <f>IF('grpc size raw data'!X16&lt;&gt;"",'grpc size raw data'!X16/1000000,"")</f>
        <v>0.213368</v>
      </c>
      <c r="BK18">
        <f>'http time raw data'!A16</f>
        <v>15</v>
      </c>
      <c r="BL18">
        <f>'http time raw data'!B16</f>
        <v>0</v>
      </c>
      <c r="BM18">
        <f>IF('http time raw data'!C16&lt;&gt;"",'http time raw data'!C16/1000000,"")</f>
        <v>6737.0133999999998</v>
      </c>
      <c r="BN18">
        <f>IF('http time raw data'!C16&lt;&gt;"",AVERAGE(BM$3:BM$998),"")</f>
        <v>7393.7290159999975</v>
      </c>
      <c r="BO18">
        <f>'http time raw data'!D16</f>
        <v>15</v>
      </c>
      <c r="BP18">
        <f>'http time raw data'!E16</f>
        <v>1</v>
      </c>
      <c r="BQ18">
        <f>IF('http time raw data'!F16&lt;&gt;"",'http time raw data'!F16/1000000,"")</f>
        <v>1552.1375</v>
      </c>
      <c r="BR18">
        <f>IF('http time raw data'!F16&lt;&gt;"",AVERAGE(BQ$3:BQ$998),"")</f>
        <v>1561.2799319999999</v>
      </c>
      <c r="BS18">
        <f>'http time raw data'!G16</f>
        <v>15</v>
      </c>
      <c r="BT18">
        <f>'http time raw data'!H16</f>
        <v>2</v>
      </c>
      <c r="BU18">
        <f>IF('http time raw data'!I16&lt;&gt;"",'http time raw data'!I16/1000000,"")</f>
        <v>1.12127</v>
      </c>
      <c r="BV18">
        <f>IF('http time raw data'!I16&lt;&gt;"",AVERAGE(BU$3:BU$998),"")</f>
        <v>1.0728396</v>
      </c>
      <c r="BW18">
        <f>'http time raw data'!J16</f>
        <v>15</v>
      </c>
      <c r="BX18">
        <f>'http time raw data'!K16</f>
        <v>3</v>
      </c>
      <c r="BY18">
        <f>IF('http time raw data'!L16&lt;&gt;"",'http time raw data'!L16/1000000,"")</f>
        <v>28.380310000000001</v>
      </c>
      <c r="BZ18">
        <f>IF('http time raw data'!L16&lt;&gt;"",AVERAGE(BY$3:BY$998),"")</f>
        <v>28.185772799999999</v>
      </c>
      <c r="CA18">
        <f>'http time raw data'!M16</f>
        <v>15</v>
      </c>
      <c r="CB18">
        <f>'http time raw data'!N16</f>
        <v>4</v>
      </c>
      <c r="CC18">
        <f>IF('http time raw data'!O16&lt;&gt;"",'http time raw data'!O16/1000000,"")</f>
        <v>17.743169999999999</v>
      </c>
      <c r="CD18">
        <f>IF('http time raw data'!O16&lt;&gt;"",AVERAGE(CC$3:CC$998),"")</f>
        <v>17.830614799999996</v>
      </c>
      <c r="CE18">
        <f>'http time raw data'!P16</f>
        <v>15</v>
      </c>
      <c r="CF18">
        <f>'http time raw data'!Q16</f>
        <v>5</v>
      </c>
      <c r="CG18">
        <f>IF('http time raw data'!R16&lt;&gt;"",'http time raw data'!R16/1000000,"")</f>
        <v>1.6002000000000001</v>
      </c>
      <c r="CH18">
        <f>IF('http time raw data'!R16&lt;&gt;"",AVERAGE(CG$3:CG$998),"")</f>
        <v>2.5078</v>
      </c>
      <c r="CI18">
        <f>'http time raw data'!S16</f>
        <v>15</v>
      </c>
      <c r="CJ18">
        <f>'http time raw data'!T16</f>
        <v>6</v>
      </c>
      <c r="CK18">
        <f>IF('http time raw data'!U16&lt;&gt;"",'http time raw data'!U16/1000000,"")</f>
        <v>11.274900000000001</v>
      </c>
      <c r="CL18">
        <f>IF('http time raw data'!U16&lt;&gt;"",AVERAGE(CK$3:CK$998),"")</f>
        <v>11.656485999999999</v>
      </c>
      <c r="CM18">
        <f>'http time raw data'!V16</f>
        <v>15</v>
      </c>
      <c r="CN18">
        <f>'http time raw data'!W16</f>
        <v>7</v>
      </c>
      <c r="CO18">
        <f>IF('http time raw data'!X16&lt;&gt;"",'http time raw data'!X16/1000000,"")</f>
        <v>11932.2235</v>
      </c>
      <c r="CP18">
        <f>IF('http time raw data'!X16&lt;&gt;"",AVERAGE(CO$3:CO$998),"")</f>
        <v>10520.046476</v>
      </c>
      <c r="CQ18">
        <f>'http time raw data'!Y16</f>
        <v>15</v>
      </c>
      <c r="CR18">
        <f>'http time raw data'!Z16</f>
        <v>8</v>
      </c>
      <c r="CS18">
        <f>IF('http time raw data'!AA16&lt;&gt;"",'http time raw data'!AA16/1000000,"")</f>
        <v>7528.6574000000001</v>
      </c>
      <c r="CT18">
        <f>IF('http time raw data'!AA16&lt;&gt;"",AVERAGE(CS$3:CS$998),"")</f>
        <v>6955.3324799999982</v>
      </c>
      <c r="CV18">
        <f>'http size raw data'!A16</f>
        <v>15</v>
      </c>
      <c r="CW18">
        <f>'http size raw data'!B16</f>
        <v>0</v>
      </c>
      <c r="CX18">
        <f>IF('http size raw data'!C16&lt;&gt;0,'http size raw data'!C16,"")</f>
        <v>475</v>
      </c>
      <c r="CY18">
        <f>'http size raw data'!D16</f>
        <v>15</v>
      </c>
      <c r="CZ18">
        <f>'http size raw data'!E16</f>
        <v>1</v>
      </c>
      <c r="DA18">
        <f>IF('http size raw data'!F16&lt;&gt;0,'http size raw data'!F16,"")</f>
        <v>1</v>
      </c>
      <c r="DB18">
        <f>'http size raw data'!G16</f>
        <v>15</v>
      </c>
      <c r="DC18">
        <f>'http size raw data'!H16</f>
        <v>2</v>
      </c>
      <c r="DD18">
        <f>IF('http size raw data'!I16&lt;&gt;0,'http size raw data'!I16,"")</f>
        <v>477</v>
      </c>
      <c r="DE18">
        <f>'http size raw data'!J16</f>
        <v>15</v>
      </c>
      <c r="DF18">
        <f>'http size raw data'!K16</f>
        <v>3</v>
      </c>
      <c r="DG18">
        <f>IF('http size raw data'!L16&lt;&gt;0,'http size raw data'!L16,"")</f>
        <v>3</v>
      </c>
      <c r="DH18">
        <f>'http size raw data'!M16</f>
        <v>15</v>
      </c>
      <c r="DI18">
        <f>'http size raw data'!N16</f>
        <v>4</v>
      </c>
      <c r="DJ18">
        <f>IF('http size raw data'!O16&lt;&gt;0,'http size raw data'!O16/1000000,"")</f>
        <v>219.612371</v>
      </c>
      <c r="DK18">
        <f>'http size raw data'!P16</f>
        <v>15</v>
      </c>
      <c r="DL18">
        <f>'http size raw data'!Q16</f>
        <v>5</v>
      </c>
      <c r="DM18">
        <f>IF('http size raw data'!R16&lt;&gt;0,'http size raw data'!R16/1000000,"")</f>
        <v>9.9999999999999995E-7</v>
      </c>
      <c r="DN18">
        <f>'http size raw data'!S16</f>
        <v>15</v>
      </c>
      <c r="DO18">
        <f>'http size raw data'!T16</f>
        <v>6</v>
      </c>
      <c r="DP18">
        <f>IF('http size raw data'!U16&lt;&gt;0,'http size raw data'!U16/1000000,"")</f>
        <v>219.61237199999999</v>
      </c>
      <c r="DQ18">
        <f>'http size raw data'!V16</f>
        <v>15</v>
      </c>
      <c r="DR18">
        <f>'http size raw data'!W16</f>
        <v>7</v>
      </c>
      <c r="DS18">
        <f>IF('http size raw data'!X16&lt;&gt;0,'http size raw data'!X16/1000000,"")</f>
        <v>1.9999999999999999E-6</v>
      </c>
      <c r="DT18">
        <f>'http size raw data'!Y16</f>
        <v>15</v>
      </c>
      <c r="DU18">
        <f>'http size raw data'!Z16</f>
        <v>8</v>
      </c>
      <c r="DV18">
        <f>IF('http size raw data'!AA16&lt;&gt;0,'http size raw data'!AA16/1000000,"")</f>
        <v>0.213673</v>
      </c>
      <c r="DW18">
        <f>'http size raw data'!AB16</f>
        <v>15</v>
      </c>
      <c r="DX18">
        <f>'http size raw data'!AC16</f>
        <v>9</v>
      </c>
      <c r="DY18">
        <f>IF('http size raw data'!AD16&lt;&gt;0,'http size raw data'!AD16/1000000,"")</f>
        <v>9.9999999999999995E-7</v>
      </c>
      <c r="DZ18">
        <f>'http size raw data'!AE16</f>
        <v>15</v>
      </c>
      <c r="EA18">
        <f>'http size raw data'!AF16</f>
        <v>10</v>
      </c>
      <c r="EB18">
        <f>IF('http size raw data'!AG16&lt;&gt;0,'http size raw data'!AG16/1000000,"")</f>
        <v>4.7699999999999999E-4</v>
      </c>
      <c r="EC18">
        <f>'http size raw data'!AH16</f>
        <v>15</v>
      </c>
      <c r="ED18">
        <f>'http size raw data'!AI16</f>
        <v>11</v>
      </c>
      <c r="EE18">
        <f>IF('http size raw data'!AJ16&lt;&gt;0,'http size raw data'!AJ16/1000000,"")</f>
        <v>3.0000000000000001E-6</v>
      </c>
      <c r="EF18">
        <f>'http size raw data'!AK16</f>
        <v>15</v>
      </c>
      <c r="EG18">
        <f>'http size raw data'!AL16</f>
        <v>12</v>
      </c>
      <c r="EH18">
        <f>IF('http size raw data'!AM16&lt;&gt;0,'http size raw data'!AM16/1000000,"")</f>
        <v>0.213364</v>
      </c>
      <c r="EI18">
        <f>'http size raw data'!AN16</f>
        <v>15</v>
      </c>
      <c r="EJ18">
        <f>'http size raw data'!AO16</f>
        <v>13</v>
      </c>
      <c r="EK18">
        <f>IF('http size raw data'!AP16&lt;&gt;0,'http size raw data'!AP16/1000000,"")</f>
        <v>1.9999999999999999E-6</v>
      </c>
    </row>
    <row r="19" spans="1:141" x14ac:dyDescent="0.25">
      <c r="A19">
        <f>'grpc time raw data'!A17</f>
        <v>16</v>
      </c>
      <c r="B19">
        <f>'grpc time raw data'!B17</f>
        <v>0</v>
      </c>
      <c r="C19">
        <f>IF('grpc time raw data'!C17&lt;&gt;"",'grpc time raw data'!C17/1000000,"")</f>
        <v>1532.7940000000001</v>
      </c>
      <c r="D19">
        <f>IF('grpc time raw data'!C17&lt;&gt;"",AVERAGE(C$3:C$998),"")</f>
        <v>1548.6814100000001</v>
      </c>
      <c r="E19">
        <f>'grpc time raw data'!D17</f>
        <v>16</v>
      </c>
      <c r="F19">
        <f>'grpc time raw data'!E17</f>
        <v>1</v>
      </c>
      <c r="G19">
        <f>IF('grpc time raw data'!F17&lt;&gt;"",'grpc time raw data'!F17/1000000,"")</f>
        <v>1417.4161999999999</v>
      </c>
      <c r="H19">
        <f>IF('grpc time raw data'!F17&lt;&gt;"",AVERAGE(G$3:G$998),"")</f>
        <v>1481.6188559999996</v>
      </c>
      <c r="I19">
        <f>'grpc time raw data'!G17</f>
        <v>16</v>
      </c>
      <c r="J19">
        <f>'grpc time raw data'!H17</f>
        <v>2</v>
      </c>
      <c r="K19">
        <f>IF('grpc time raw data'!I17&lt;&gt;"",'grpc time raw data'!I17/1000000,"")</f>
        <v>0.41598000000000002</v>
      </c>
      <c r="L19">
        <f>IF('grpc time raw data'!I17&lt;&gt;"",AVERAGE(K$3:K$998),"")</f>
        <v>0.44712679999999994</v>
      </c>
      <c r="M19">
        <f>'grpc time raw data'!J17</f>
        <v>16</v>
      </c>
      <c r="N19">
        <f>'grpc time raw data'!K17</f>
        <v>3</v>
      </c>
      <c r="O19">
        <f>IF('grpc time raw data'!L17&lt;&gt;"",'grpc time raw data'!L17/1000000,"")</f>
        <v>46.410299999999999</v>
      </c>
      <c r="P19">
        <f>IF('grpc time raw data'!L17&lt;&gt;"",AVERAGE(O$3:O$998),"")</f>
        <v>27.092282800000007</v>
      </c>
      <c r="Q19">
        <f>'grpc time raw data'!M17</f>
        <v>16</v>
      </c>
      <c r="R19">
        <f>'grpc time raw data'!N17</f>
        <v>4</v>
      </c>
      <c r="S19">
        <f>IF('grpc time raw data'!O17&lt;&gt;"",'grpc time raw data'!O17/1000000,"")</f>
        <v>28.021830000000001</v>
      </c>
      <c r="T19">
        <f>IF('grpc time raw data'!O17&lt;&gt;"",AVERAGE(S$3:S$998),"")</f>
        <v>24.25545</v>
      </c>
      <c r="U19">
        <f>'grpc time raw data'!P17</f>
        <v>16</v>
      </c>
      <c r="V19">
        <f>'grpc time raw data'!Q17</f>
        <v>5</v>
      </c>
      <c r="W19">
        <f>IF('grpc time raw data'!R17&lt;&gt;"",'grpc time raw data'!R17/1000000,"")</f>
        <v>2.6591</v>
      </c>
      <c r="X19">
        <f>IF('grpc time raw data'!R17&lt;&gt;"",AVERAGE(W$3:W$998),"")</f>
        <v>2.797546000000001</v>
      </c>
      <c r="Y19">
        <f>'grpc time raw data'!S17</f>
        <v>16</v>
      </c>
      <c r="Z19">
        <f>'grpc time raw data'!T17</f>
        <v>6</v>
      </c>
      <c r="AA19">
        <f>IF('grpc time raw data'!U17&lt;&gt;"",'grpc time raw data'!U17/1000000,"")</f>
        <v>12.55</v>
      </c>
      <c r="AB19">
        <f>IF('grpc time raw data'!U17&lt;&gt;"",AVERAGE(AA$3:AA$998),"")</f>
        <v>11.800532</v>
      </c>
      <c r="AC19">
        <f>'grpc time raw data'!V17</f>
        <v>16</v>
      </c>
      <c r="AD19">
        <f>'grpc time raw data'!W17</f>
        <v>7</v>
      </c>
      <c r="AE19">
        <f>IF('grpc time raw data'!X17&lt;&gt;"",'grpc time raw data'!X17/1000000,"")</f>
        <v>8959.4125999999997</v>
      </c>
      <c r="AF19">
        <f>IF('grpc time raw data'!X17&lt;&gt;"",AVERAGE(AE$3:AE$998),"")</f>
        <v>11627.653161999997</v>
      </c>
      <c r="AG19">
        <f>'grpc time raw data'!Y17</f>
        <v>16</v>
      </c>
      <c r="AH19">
        <f>'grpc time raw data'!Z17</f>
        <v>8</v>
      </c>
      <c r="AI19">
        <f>IF('grpc time raw data'!AA17&lt;&gt;"",'grpc time raw data'!AA17/1000000,"")</f>
        <v>7465.0535</v>
      </c>
      <c r="AJ19">
        <f>IF('grpc time raw data'!AA17&lt;&gt;"",AVERAGE(AI$3:AI$998),"")</f>
        <v>9484.600144</v>
      </c>
      <c r="AL19">
        <f>'grpc size raw data'!A17</f>
        <v>16</v>
      </c>
      <c r="AM19">
        <f>'grpc size raw data'!B17</f>
        <v>0</v>
      </c>
      <c r="AN19">
        <f>IF('grpc size raw data'!C17&lt;&gt;"",'grpc size raw data'!C17,"")</f>
        <v>125</v>
      </c>
      <c r="AO19">
        <f>'grpc size raw data'!D17</f>
        <v>16</v>
      </c>
      <c r="AP19">
        <f>'grpc size raw data'!E17</f>
        <v>1</v>
      </c>
      <c r="AQ19">
        <f>IF('grpc size raw data'!F17&lt;&gt;"",'grpc size raw data'!F17,"")</f>
        <v>125</v>
      </c>
      <c r="AR19">
        <f>'grpc size raw data'!G17</f>
        <v>16</v>
      </c>
      <c r="AS19">
        <f>'grpc size raw data'!H17</f>
        <v>2</v>
      </c>
      <c r="AT19">
        <f>IF('grpc size raw data'!I17&lt;&gt;"",'grpc size raw data'!I17/1000000,"")</f>
        <v>100.000265</v>
      </c>
      <c r="AU19">
        <f>'grpc size raw data'!J17</f>
        <v>16</v>
      </c>
      <c r="AV19">
        <f>'grpc size raw data'!K17</f>
        <v>3</v>
      </c>
      <c r="AW19">
        <f>IF('grpc size raw data'!L17&lt;&gt;"",'grpc size raw data'!L17/1000000,"")</f>
        <v>99.999967999999996</v>
      </c>
      <c r="AX19">
        <f>'grpc size raw data'!M17</f>
        <v>16</v>
      </c>
      <c r="AY19">
        <f>'grpc size raw data'!N17</f>
        <v>4</v>
      </c>
      <c r="AZ19">
        <f>IF('grpc size raw data'!O17&lt;&gt;"",'grpc size raw data'!O17/1000000,"")</f>
        <v>0.213417</v>
      </c>
      <c r="BA19">
        <f>'grpc size raw data'!P17</f>
        <v>16</v>
      </c>
      <c r="BB19">
        <f>'grpc size raw data'!Q17</f>
        <v>5</v>
      </c>
      <c r="BC19">
        <f>IF('grpc size raw data'!R17&lt;&gt;"",'grpc size raw data'!R17/1000000,"")</f>
        <v>1.25E-4</v>
      </c>
      <c r="BD19">
        <f>'grpc size raw data'!S17</f>
        <v>16</v>
      </c>
      <c r="BE19">
        <f>'grpc size raw data'!T17</f>
        <v>6</v>
      </c>
      <c r="BF19">
        <f>IF('grpc size raw data'!U17&lt;&gt;"",'grpc size raw data'!U17/1000000,"")</f>
        <v>4.8999999999999998E-5</v>
      </c>
      <c r="BG19">
        <f>'grpc size raw data'!V17</f>
        <v>16</v>
      </c>
      <c r="BH19">
        <f>'grpc size raw data'!W17</f>
        <v>7</v>
      </c>
      <c r="BI19">
        <f>IF('grpc size raw data'!X17&lt;&gt;"",'grpc size raw data'!X17/1000000,"")</f>
        <v>0.213368</v>
      </c>
      <c r="BK19">
        <f>'http time raw data'!A17</f>
        <v>16</v>
      </c>
      <c r="BL19">
        <f>'http time raw data'!B17</f>
        <v>0</v>
      </c>
      <c r="BM19">
        <f>IF('http time raw data'!C17&lt;&gt;"",'http time raw data'!C17/1000000,"")</f>
        <v>6907.0631000000003</v>
      </c>
      <c r="BN19">
        <f>IF('http time raw data'!C17&lt;&gt;"",AVERAGE(BM$3:BM$998),"")</f>
        <v>7393.7290159999975</v>
      </c>
      <c r="BO19">
        <f>'http time raw data'!D17</f>
        <v>16</v>
      </c>
      <c r="BP19">
        <f>'http time raw data'!E17</f>
        <v>1</v>
      </c>
      <c r="BQ19">
        <f>IF('http time raw data'!F17&lt;&gt;"",'http time raw data'!F17/1000000,"")</f>
        <v>1578.6066000000001</v>
      </c>
      <c r="BR19">
        <f>IF('http time raw data'!F17&lt;&gt;"",AVERAGE(BQ$3:BQ$998),"")</f>
        <v>1561.2799319999999</v>
      </c>
      <c r="BS19">
        <f>'http time raw data'!G17</f>
        <v>16</v>
      </c>
      <c r="BT19">
        <f>'http time raw data'!H17</f>
        <v>2</v>
      </c>
      <c r="BU19">
        <f>IF('http time raw data'!I17&lt;&gt;"",'http time raw data'!I17/1000000,"")</f>
        <v>0.80701999999999996</v>
      </c>
      <c r="BV19">
        <f>IF('http time raw data'!I17&lt;&gt;"",AVERAGE(BU$3:BU$998),"")</f>
        <v>1.0728396</v>
      </c>
      <c r="BW19">
        <f>'http time raw data'!J17</f>
        <v>16</v>
      </c>
      <c r="BX19">
        <f>'http time raw data'!K17</f>
        <v>3</v>
      </c>
      <c r="BY19">
        <f>IF('http time raw data'!L17&lt;&gt;"",'http time raw data'!L17/1000000,"")</f>
        <v>25.723870000000002</v>
      </c>
      <c r="BZ19">
        <f>IF('http time raw data'!L17&lt;&gt;"",AVERAGE(BY$3:BY$998),"")</f>
        <v>28.185772799999999</v>
      </c>
      <c r="CA19">
        <f>'http time raw data'!M17</f>
        <v>16</v>
      </c>
      <c r="CB19">
        <f>'http time raw data'!N17</f>
        <v>4</v>
      </c>
      <c r="CC19">
        <f>IF('http time raw data'!O17&lt;&gt;"",'http time raw data'!O17/1000000,"")</f>
        <v>16.315380000000001</v>
      </c>
      <c r="CD19">
        <f>IF('http time raw data'!O17&lt;&gt;"",AVERAGE(CC$3:CC$998),"")</f>
        <v>17.830614799999996</v>
      </c>
      <c r="CE19">
        <f>'http time raw data'!P17</f>
        <v>16</v>
      </c>
      <c r="CF19">
        <f>'http time raw data'!Q17</f>
        <v>5</v>
      </c>
      <c r="CG19">
        <f>IF('http time raw data'!R17&lt;&gt;"",'http time raw data'!R17/1000000,"")</f>
        <v>2.0952999999999999</v>
      </c>
      <c r="CH19">
        <f>IF('http time raw data'!R17&lt;&gt;"",AVERAGE(CG$3:CG$998),"")</f>
        <v>2.5078</v>
      </c>
      <c r="CI19">
        <f>'http time raw data'!S17</f>
        <v>16</v>
      </c>
      <c r="CJ19">
        <f>'http time raw data'!T17</f>
        <v>6</v>
      </c>
      <c r="CK19">
        <f>IF('http time raw data'!U17&lt;&gt;"",'http time raw data'!U17/1000000,"")</f>
        <v>10.2837</v>
      </c>
      <c r="CL19">
        <f>IF('http time raw data'!U17&lt;&gt;"",AVERAGE(CK$3:CK$998),"")</f>
        <v>11.656485999999999</v>
      </c>
      <c r="CM19">
        <f>'http time raw data'!V17</f>
        <v>16</v>
      </c>
      <c r="CN19">
        <f>'http time raw data'!W17</f>
        <v>7</v>
      </c>
      <c r="CO19">
        <f>IF('http time raw data'!X17&lt;&gt;"",'http time raw data'!X17/1000000,"")</f>
        <v>9578.2019</v>
      </c>
      <c r="CP19">
        <f>IF('http time raw data'!X17&lt;&gt;"",AVERAGE(CO$3:CO$998),"")</f>
        <v>10520.046476</v>
      </c>
      <c r="CQ19">
        <f>'http time raw data'!Y17</f>
        <v>16</v>
      </c>
      <c r="CR19">
        <f>'http time raw data'!Z17</f>
        <v>8</v>
      </c>
      <c r="CS19">
        <f>IF('http time raw data'!AA17&lt;&gt;"",'http time raw data'!AA17/1000000,"")</f>
        <v>6912.2008999999998</v>
      </c>
      <c r="CT19">
        <f>IF('http time raw data'!AA17&lt;&gt;"",AVERAGE(CS$3:CS$998),"")</f>
        <v>6955.3324799999982</v>
      </c>
      <c r="CV19">
        <f>'http size raw data'!A17</f>
        <v>16</v>
      </c>
      <c r="CW19">
        <f>'http size raw data'!B17</f>
        <v>0</v>
      </c>
      <c r="CX19">
        <f>IF('http size raw data'!C17&lt;&gt;0,'http size raw data'!C17,"")</f>
        <v>475</v>
      </c>
      <c r="CY19">
        <f>'http size raw data'!D17</f>
        <v>16</v>
      </c>
      <c r="CZ19">
        <f>'http size raw data'!E17</f>
        <v>1</v>
      </c>
      <c r="DA19">
        <f>IF('http size raw data'!F17&lt;&gt;0,'http size raw data'!F17,"")</f>
        <v>1</v>
      </c>
      <c r="DB19">
        <f>'http size raw data'!G17</f>
        <v>16</v>
      </c>
      <c r="DC19">
        <f>'http size raw data'!H17</f>
        <v>2</v>
      </c>
      <c r="DD19">
        <f>IF('http size raw data'!I17&lt;&gt;0,'http size raw data'!I17,"")</f>
        <v>477</v>
      </c>
      <c r="DE19">
        <f>'http size raw data'!J17</f>
        <v>16</v>
      </c>
      <c r="DF19">
        <f>'http size raw data'!K17</f>
        <v>3</v>
      </c>
      <c r="DG19">
        <f>IF('http size raw data'!L17&lt;&gt;0,'http size raw data'!L17,"")</f>
        <v>3</v>
      </c>
      <c r="DH19">
        <f>'http size raw data'!M17</f>
        <v>16</v>
      </c>
      <c r="DI19">
        <f>'http size raw data'!N17</f>
        <v>4</v>
      </c>
      <c r="DJ19">
        <f>IF('http size raw data'!O17&lt;&gt;0,'http size raw data'!O17/1000000,"")</f>
        <v>219.612371</v>
      </c>
      <c r="DK19">
        <f>'http size raw data'!P17</f>
        <v>16</v>
      </c>
      <c r="DL19">
        <f>'http size raw data'!Q17</f>
        <v>5</v>
      </c>
      <c r="DM19">
        <f>IF('http size raw data'!R17&lt;&gt;0,'http size raw data'!R17/1000000,"")</f>
        <v>9.9999999999999995E-7</v>
      </c>
      <c r="DN19">
        <f>'http size raw data'!S17</f>
        <v>16</v>
      </c>
      <c r="DO19">
        <f>'http size raw data'!T17</f>
        <v>6</v>
      </c>
      <c r="DP19">
        <f>IF('http size raw data'!U17&lt;&gt;0,'http size raw data'!U17/1000000,"")</f>
        <v>219.61237199999999</v>
      </c>
      <c r="DQ19">
        <f>'http size raw data'!V17</f>
        <v>16</v>
      </c>
      <c r="DR19">
        <f>'http size raw data'!W17</f>
        <v>7</v>
      </c>
      <c r="DS19">
        <f>IF('http size raw data'!X17&lt;&gt;0,'http size raw data'!X17/1000000,"")</f>
        <v>1.9999999999999999E-6</v>
      </c>
      <c r="DT19">
        <f>'http size raw data'!Y17</f>
        <v>16</v>
      </c>
      <c r="DU19">
        <f>'http size raw data'!Z17</f>
        <v>8</v>
      </c>
      <c r="DV19">
        <f>IF('http size raw data'!AA17&lt;&gt;0,'http size raw data'!AA17/1000000,"")</f>
        <v>0.213673</v>
      </c>
      <c r="DW19">
        <f>'http size raw data'!AB17</f>
        <v>16</v>
      </c>
      <c r="DX19">
        <f>'http size raw data'!AC17</f>
        <v>9</v>
      </c>
      <c r="DY19">
        <f>IF('http size raw data'!AD17&lt;&gt;0,'http size raw data'!AD17/1000000,"")</f>
        <v>9.9999999999999995E-7</v>
      </c>
      <c r="DZ19">
        <f>'http size raw data'!AE17</f>
        <v>16</v>
      </c>
      <c r="EA19">
        <f>'http size raw data'!AF17</f>
        <v>10</v>
      </c>
      <c r="EB19">
        <f>IF('http size raw data'!AG17&lt;&gt;0,'http size raw data'!AG17/1000000,"")</f>
        <v>4.7699999999999999E-4</v>
      </c>
      <c r="EC19">
        <f>'http size raw data'!AH17</f>
        <v>16</v>
      </c>
      <c r="ED19">
        <f>'http size raw data'!AI17</f>
        <v>11</v>
      </c>
      <c r="EE19">
        <f>IF('http size raw data'!AJ17&lt;&gt;0,'http size raw data'!AJ17/1000000,"")</f>
        <v>3.0000000000000001E-6</v>
      </c>
      <c r="EF19">
        <f>'http size raw data'!AK17</f>
        <v>16</v>
      </c>
      <c r="EG19">
        <f>'http size raw data'!AL17</f>
        <v>12</v>
      </c>
      <c r="EH19">
        <f>IF('http size raw data'!AM17&lt;&gt;0,'http size raw data'!AM17/1000000,"")</f>
        <v>0.213364</v>
      </c>
      <c r="EI19">
        <f>'http size raw data'!AN17</f>
        <v>16</v>
      </c>
      <c r="EJ19">
        <f>'http size raw data'!AO17</f>
        <v>13</v>
      </c>
      <c r="EK19">
        <f>IF('http size raw data'!AP17&lt;&gt;0,'http size raw data'!AP17/1000000,"")</f>
        <v>1.9999999999999999E-6</v>
      </c>
    </row>
    <row r="20" spans="1:141" x14ac:dyDescent="0.25">
      <c r="A20">
        <f>'grpc time raw data'!A18</f>
        <v>17</v>
      </c>
      <c r="B20">
        <f>'grpc time raw data'!B18</f>
        <v>0</v>
      </c>
      <c r="C20">
        <f>IF('grpc time raw data'!C18&lt;&gt;"",'grpc time raw data'!C18/1000000,"")</f>
        <v>1369.3689999999999</v>
      </c>
      <c r="D20">
        <f>IF('grpc time raw data'!C18&lt;&gt;"",AVERAGE(C$3:C$998),"")</f>
        <v>1548.6814100000001</v>
      </c>
      <c r="E20">
        <f>'grpc time raw data'!D18</f>
        <v>17</v>
      </c>
      <c r="F20">
        <f>'grpc time raw data'!E18</f>
        <v>1</v>
      </c>
      <c r="G20">
        <f>IF('grpc time raw data'!F18&lt;&gt;"",'grpc time raw data'!F18/1000000,"")</f>
        <v>1254.0273</v>
      </c>
      <c r="H20">
        <f>IF('grpc time raw data'!F18&lt;&gt;"",AVERAGE(G$3:G$998),"")</f>
        <v>1481.6188559999996</v>
      </c>
      <c r="I20">
        <f>'grpc time raw data'!G18</f>
        <v>17</v>
      </c>
      <c r="J20">
        <f>'grpc time raw data'!H18</f>
        <v>2</v>
      </c>
      <c r="K20">
        <f>IF('grpc time raw data'!I18&lt;&gt;"",'grpc time raw data'!I18/1000000,"")</f>
        <v>0.34651999999999999</v>
      </c>
      <c r="L20">
        <f>IF('grpc time raw data'!I18&lt;&gt;"",AVERAGE(K$3:K$998),"")</f>
        <v>0.44712679999999994</v>
      </c>
      <c r="M20">
        <f>'grpc time raw data'!J18</f>
        <v>17</v>
      </c>
      <c r="N20">
        <f>'grpc time raw data'!K18</f>
        <v>3</v>
      </c>
      <c r="O20">
        <f>IF('grpc time raw data'!L18&lt;&gt;"",'grpc time raw data'!L18/1000000,"")</f>
        <v>25.570689999999999</v>
      </c>
      <c r="P20">
        <f>IF('grpc time raw data'!L18&lt;&gt;"",AVERAGE(O$3:O$998),"")</f>
        <v>27.092282800000007</v>
      </c>
      <c r="Q20">
        <f>'grpc time raw data'!M18</f>
        <v>17</v>
      </c>
      <c r="R20">
        <f>'grpc time raw data'!N18</f>
        <v>4</v>
      </c>
      <c r="S20">
        <f>IF('grpc time raw data'!O18&lt;&gt;"",'grpc time raw data'!O18/1000000,"")</f>
        <v>22.000330000000002</v>
      </c>
      <c r="T20">
        <f>IF('grpc time raw data'!O18&lt;&gt;"",AVERAGE(S$3:S$998),"")</f>
        <v>24.25545</v>
      </c>
      <c r="U20">
        <f>'grpc time raw data'!P18</f>
        <v>17</v>
      </c>
      <c r="V20">
        <f>'grpc time raw data'!Q18</f>
        <v>5</v>
      </c>
      <c r="W20">
        <f>IF('grpc time raw data'!R18&lt;&gt;"",'grpc time raw data'!R18/1000000,"")</f>
        <v>2.7751999999999999</v>
      </c>
      <c r="X20">
        <f>IF('grpc time raw data'!R18&lt;&gt;"",AVERAGE(W$3:W$998),"")</f>
        <v>2.797546000000001</v>
      </c>
      <c r="Y20">
        <f>'grpc time raw data'!S18</f>
        <v>17</v>
      </c>
      <c r="Z20">
        <f>'grpc time raw data'!T18</f>
        <v>6</v>
      </c>
      <c r="AA20">
        <f>IF('grpc time raw data'!U18&lt;&gt;"",'grpc time raw data'!U18/1000000,"")</f>
        <v>9.6545000000000005</v>
      </c>
      <c r="AB20">
        <f>IF('grpc time raw data'!U18&lt;&gt;"",AVERAGE(AA$3:AA$998),"")</f>
        <v>11.800532</v>
      </c>
      <c r="AC20">
        <f>'grpc time raw data'!V18</f>
        <v>17</v>
      </c>
      <c r="AD20">
        <f>'grpc time raw data'!W18</f>
        <v>7</v>
      </c>
      <c r="AE20">
        <f>IF('grpc time raw data'!X18&lt;&gt;"",'grpc time raw data'!X18/1000000,"")</f>
        <v>16444.137699999999</v>
      </c>
      <c r="AF20">
        <f>IF('grpc time raw data'!X18&lt;&gt;"",AVERAGE(AE$3:AE$998),"")</f>
        <v>11627.653161999997</v>
      </c>
      <c r="AG20">
        <f>'grpc time raw data'!Y18</f>
        <v>17</v>
      </c>
      <c r="AH20">
        <f>'grpc time raw data'!Z18</f>
        <v>8</v>
      </c>
      <c r="AI20">
        <f>IF('grpc time raw data'!AA18&lt;&gt;"",'grpc time raw data'!AA18/1000000,"")</f>
        <v>7091.0277999999998</v>
      </c>
      <c r="AJ20">
        <f>IF('grpc time raw data'!AA18&lt;&gt;"",AVERAGE(AI$3:AI$998),"")</f>
        <v>9484.600144</v>
      </c>
      <c r="AL20">
        <f>'grpc size raw data'!A18</f>
        <v>17</v>
      </c>
      <c r="AM20">
        <f>'grpc size raw data'!B18</f>
        <v>0</v>
      </c>
      <c r="AN20">
        <f>IF('grpc size raw data'!C18&lt;&gt;"",'grpc size raw data'!C18,"")</f>
        <v>125</v>
      </c>
      <c r="AO20">
        <f>'grpc size raw data'!D18</f>
        <v>17</v>
      </c>
      <c r="AP20">
        <f>'grpc size raw data'!E18</f>
        <v>1</v>
      </c>
      <c r="AQ20">
        <f>IF('grpc size raw data'!F18&lt;&gt;"",'grpc size raw data'!F18,"")</f>
        <v>125</v>
      </c>
      <c r="AR20">
        <f>'grpc size raw data'!G18</f>
        <v>17</v>
      </c>
      <c r="AS20">
        <f>'grpc size raw data'!H18</f>
        <v>2</v>
      </c>
      <c r="AT20">
        <f>IF('grpc size raw data'!I18&lt;&gt;"",'grpc size raw data'!I18/1000000,"")</f>
        <v>100.000282</v>
      </c>
      <c r="AU20">
        <f>'grpc size raw data'!J18</f>
        <v>17</v>
      </c>
      <c r="AV20">
        <f>'grpc size raw data'!K18</f>
        <v>3</v>
      </c>
      <c r="AW20">
        <f>IF('grpc size raw data'!L18&lt;&gt;"",'grpc size raw data'!L18/1000000,"")</f>
        <v>99.999967999999996</v>
      </c>
      <c r="AX20">
        <f>'grpc size raw data'!M18</f>
        <v>17</v>
      </c>
      <c r="AY20">
        <f>'grpc size raw data'!N18</f>
        <v>4</v>
      </c>
      <c r="AZ20">
        <f>IF('grpc size raw data'!O18&lt;&gt;"",'grpc size raw data'!O18/1000000,"")</f>
        <v>0.213417</v>
      </c>
      <c r="BA20">
        <f>'grpc size raw data'!P18</f>
        <v>17</v>
      </c>
      <c r="BB20">
        <f>'grpc size raw data'!Q18</f>
        <v>5</v>
      </c>
      <c r="BC20">
        <f>IF('grpc size raw data'!R18&lt;&gt;"",'grpc size raw data'!R18/1000000,"")</f>
        <v>1.25E-4</v>
      </c>
      <c r="BD20">
        <f>'grpc size raw data'!S18</f>
        <v>17</v>
      </c>
      <c r="BE20">
        <f>'grpc size raw data'!T18</f>
        <v>6</v>
      </c>
      <c r="BF20">
        <f>IF('grpc size raw data'!U18&lt;&gt;"",'grpc size raw data'!U18/1000000,"")</f>
        <v>4.8999999999999998E-5</v>
      </c>
      <c r="BG20">
        <f>'grpc size raw data'!V18</f>
        <v>17</v>
      </c>
      <c r="BH20">
        <f>'grpc size raw data'!W18</f>
        <v>7</v>
      </c>
      <c r="BI20">
        <f>IF('grpc size raw data'!X18&lt;&gt;"",'grpc size raw data'!X18/1000000,"")</f>
        <v>0.213368</v>
      </c>
      <c r="BK20">
        <f>'http time raw data'!A18</f>
        <v>17</v>
      </c>
      <c r="BL20">
        <f>'http time raw data'!B18</f>
        <v>0</v>
      </c>
      <c r="BM20">
        <f>IF('http time raw data'!C18&lt;&gt;"",'http time raw data'!C18/1000000,"")</f>
        <v>7142.9030000000002</v>
      </c>
      <c r="BN20">
        <f>IF('http time raw data'!C18&lt;&gt;"",AVERAGE(BM$3:BM$998),"")</f>
        <v>7393.7290159999975</v>
      </c>
      <c r="BO20">
        <f>'http time raw data'!D18</f>
        <v>17</v>
      </c>
      <c r="BP20">
        <f>'http time raw data'!E18</f>
        <v>1</v>
      </c>
      <c r="BQ20">
        <f>IF('http time raw data'!F18&lt;&gt;"",'http time raw data'!F18/1000000,"")</f>
        <v>1702.4899</v>
      </c>
      <c r="BR20">
        <f>IF('http time raw data'!F18&lt;&gt;"",AVERAGE(BQ$3:BQ$998),"")</f>
        <v>1561.2799319999999</v>
      </c>
      <c r="BS20">
        <f>'http time raw data'!G18</f>
        <v>17</v>
      </c>
      <c r="BT20">
        <f>'http time raw data'!H18</f>
        <v>2</v>
      </c>
      <c r="BU20">
        <f>IF('http time raw data'!I18&lt;&gt;"",'http time raw data'!I18/1000000,"")</f>
        <v>0.83896000000000004</v>
      </c>
      <c r="BV20">
        <f>IF('http time raw data'!I18&lt;&gt;"",AVERAGE(BU$3:BU$998),"")</f>
        <v>1.0728396</v>
      </c>
      <c r="BW20">
        <f>'http time raw data'!J18</f>
        <v>17</v>
      </c>
      <c r="BX20">
        <f>'http time raw data'!K18</f>
        <v>3</v>
      </c>
      <c r="BY20">
        <f>IF('http time raw data'!L18&lt;&gt;"",'http time raw data'!L18/1000000,"")</f>
        <v>26.85127</v>
      </c>
      <c r="BZ20">
        <f>IF('http time raw data'!L18&lt;&gt;"",AVERAGE(BY$3:BY$998),"")</f>
        <v>28.185772799999999</v>
      </c>
      <c r="CA20">
        <f>'http time raw data'!M18</f>
        <v>17</v>
      </c>
      <c r="CB20">
        <f>'http time raw data'!N18</f>
        <v>4</v>
      </c>
      <c r="CC20">
        <f>IF('http time raw data'!O18&lt;&gt;"",'http time raw data'!O18/1000000,"")</f>
        <v>18.00066</v>
      </c>
      <c r="CD20">
        <f>IF('http time raw data'!O18&lt;&gt;"",AVERAGE(CC$3:CC$998),"")</f>
        <v>17.830614799999996</v>
      </c>
      <c r="CE20">
        <f>'http time raw data'!P18</f>
        <v>17</v>
      </c>
      <c r="CF20">
        <f>'http time raw data'!Q18</f>
        <v>5</v>
      </c>
      <c r="CG20">
        <f>IF('http time raw data'!R18&lt;&gt;"",'http time raw data'!R18/1000000,"")</f>
        <v>1.5935999999999999</v>
      </c>
      <c r="CH20">
        <f>IF('http time raw data'!R18&lt;&gt;"",AVERAGE(CG$3:CG$998),"")</f>
        <v>2.5078</v>
      </c>
      <c r="CI20">
        <f>'http time raw data'!S18</f>
        <v>17</v>
      </c>
      <c r="CJ20">
        <f>'http time raw data'!T18</f>
        <v>6</v>
      </c>
      <c r="CK20">
        <f>IF('http time raw data'!U18&lt;&gt;"",'http time raw data'!U18/1000000,"")</f>
        <v>12.6896</v>
      </c>
      <c r="CL20">
        <f>IF('http time raw data'!U18&lt;&gt;"",AVERAGE(CK$3:CK$998),"")</f>
        <v>11.656485999999999</v>
      </c>
      <c r="CM20">
        <f>'http time raw data'!V18</f>
        <v>17</v>
      </c>
      <c r="CN20">
        <f>'http time raw data'!W18</f>
        <v>7</v>
      </c>
      <c r="CO20">
        <f>IF('http time raw data'!X18&lt;&gt;"",'http time raw data'!X18/1000000,"")</f>
        <v>10759.0442</v>
      </c>
      <c r="CP20">
        <f>IF('http time raw data'!X18&lt;&gt;"",AVERAGE(CO$3:CO$998),"")</f>
        <v>10520.046476</v>
      </c>
      <c r="CQ20">
        <f>'http time raw data'!Y18</f>
        <v>17</v>
      </c>
      <c r="CR20">
        <f>'http time raw data'!Z18</f>
        <v>8</v>
      </c>
      <c r="CS20">
        <f>IF('http time raw data'!AA18&lt;&gt;"",'http time raw data'!AA18/1000000,"")</f>
        <v>7207.8805000000002</v>
      </c>
      <c r="CT20">
        <f>IF('http time raw data'!AA18&lt;&gt;"",AVERAGE(CS$3:CS$998),"")</f>
        <v>6955.3324799999982</v>
      </c>
      <c r="CV20">
        <f>'http size raw data'!A18</f>
        <v>17</v>
      </c>
      <c r="CW20">
        <f>'http size raw data'!B18</f>
        <v>0</v>
      </c>
      <c r="CX20">
        <f>IF('http size raw data'!C18&lt;&gt;0,'http size raw data'!C18,"")</f>
        <v>475</v>
      </c>
      <c r="CY20">
        <f>'http size raw data'!D18</f>
        <v>17</v>
      </c>
      <c r="CZ20">
        <f>'http size raw data'!E18</f>
        <v>1</v>
      </c>
      <c r="DA20">
        <f>IF('http size raw data'!F18&lt;&gt;0,'http size raw data'!F18,"")</f>
        <v>1</v>
      </c>
      <c r="DB20">
        <f>'http size raw data'!G18</f>
        <v>17</v>
      </c>
      <c r="DC20">
        <f>'http size raw data'!H18</f>
        <v>2</v>
      </c>
      <c r="DD20">
        <f>IF('http size raw data'!I18&lt;&gt;0,'http size raw data'!I18,"")</f>
        <v>477</v>
      </c>
      <c r="DE20">
        <f>'http size raw data'!J18</f>
        <v>17</v>
      </c>
      <c r="DF20">
        <f>'http size raw data'!K18</f>
        <v>3</v>
      </c>
      <c r="DG20">
        <f>IF('http size raw data'!L18&lt;&gt;0,'http size raw data'!L18,"")</f>
        <v>3</v>
      </c>
      <c r="DH20">
        <f>'http size raw data'!M18</f>
        <v>17</v>
      </c>
      <c r="DI20">
        <f>'http size raw data'!N18</f>
        <v>4</v>
      </c>
      <c r="DJ20">
        <f>IF('http size raw data'!O18&lt;&gt;0,'http size raw data'!O18/1000000,"")</f>
        <v>219.612371</v>
      </c>
      <c r="DK20">
        <f>'http size raw data'!P18</f>
        <v>17</v>
      </c>
      <c r="DL20">
        <f>'http size raw data'!Q18</f>
        <v>5</v>
      </c>
      <c r="DM20">
        <f>IF('http size raw data'!R18&lt;&gt;0,'http size raw data'!R18/1000000,"")</f>
        <v>9.9999999999999995E-7</v>
      </c>
      <c r="DN20">
        <f>'http size raw data'!S18</f>
        <v>17</v>
      </c>
      <c r="DO20">
        <f>'http size raw data'!T18</f>
        <v>6</v>
      </c>
      <c r="DP20">
        <f>IF('http size raw data'!U18&lt;&gt;0,'http size raw data'!U18/1000000,"")</f>
        <v>219.61237199999999</v>
      </c>
      <c r="DQ20">
        <f>'http size raw data'!V18</f>
        <v>17</v>
      </c>
      <c r="DR20">
        <f>'http size raw data'!W18</f>
        <v>7</v>
      </c>
      <c r="DS20">
        <f>IF('http size raw data'!X18&lt;&gt;0,'http size raw data'!X18/1000000,"")</f>
        <v>1.9999999999999999E-6</v>
      </c>
      <c r="DT20">
        <f>'http size raw data'!Y18</f>
        <v>17</v>
      </c>
      <c r="DU20">
        <f>'http size raw data'!Z18</f>
        <v>8</v>
      </c>
      <c r="DV20">
        <f>IF('http size raw data'!AA18&lt;&gt;0,'http size raw data'!AA18/1000000,"")</f>
        <v>0.213673</v>
      </c>
      <c r="DW20">
        <f>'http size raw data'!AB18</f>
        <v>17</v>
      </c>
      <c r="DX20">
        <f>'http size raw data'!AC18</f>
        <v>9</v>
      </c>
      <c r="DY20">
        <f>IF('http size raw data'!AD18&lt;&gt;0,'http size raw data'!AD18/1000000,"")</f>
        <v>9.9999999999999995E-7</v>
      </c>
      <c r="DZ20">
        <f>'http size raw data'!AE18</f>
        <v>17</v>
      </c>
      <c r="EA20">
        <f>'http size raw data'!AF18</f>
        <v>10</v>
      </c>
      <c r="EB20">
        <f>IF('http size raw data'!AG18&lt;&gt;0,'http size raw data'!AG18/1000000,"")</f>
        <v>4.7699999999999999E-4</v>
      </c>
      <c r="EC20">
        <f>'http size raw data'!AH18</f>
        <v>17</v>
      </c>
      <c r="ED20">
        <f>'http size raw data'!AI18</f>
        <v>11</v>
      </c>
      <c r="EE20">
        <f>IF('http size raw data'!AJ18&lt;&gt;0,'http size raw data'!AJ18/1000000,"")</f>
        <v>3.0000000000000001E-6</v>
      </c>
      <c r="EF20">
        <f>'http size raw data'!AK18</f>
        <v>17</v>
      </c>
      <c r="EG20">
        <f>'http size raw data'!AL18</f>
        <v>12</v>
      </c>
      <c r="EH20">
        <f>IF('http size raw data'!AM18&lt;&gt;0,'http size raw data'!AM18/1000000,"")</f>
        <v>0.213364</v>
      </c>
      <c r="EI20">
        <f>'http size raw data'!AN18</f>
        <v>17</v>
      </c>
      <c r="EJ20">
        <f>'http size raw data'!AO18</f>
        <v>13</v>
      </c>
      <c r="EK20">
        <f>IF('http size raw data'!AP18&lt;&gt;0,'http size raw data'!AP18/1000000,"")</f>
        <v>1.9999999999999999E-6</v>
      </c>
    </row>
    <row r="21" spans="1:141" x14ac:dyDescent="0.25">
      <c r="A21">
        <f>'grpc time raw data'!A19</f>
        <v>18</v>
      </c>
      <c r="B21">
        <f>'grpc time raw data'!B19</f>
        <v>0</v>
      </c>
      <c r="C21">
        <f>IF('grpc time raw data'!C19&lt;&gt;"",'grpc time raw data'!C19/1000000,"")</f>
        <v>1490.9863</v>
      </c>
      <c r="D21">
        <f>IF('grpc time raw data'!C19&lt;&gt;"",AVERAGE(C$3:C$998),"")</f>
        <v>1548.6814100000001</v>
      </c>
      <c r="E21">
        <f>'grpc time raw data'!D19</f>
        <v>18</v>
      </c>
      <c r="F21">
        <f>'grpc time raw data'!E19</f>
        <v>1</v>
      </c>
      <c r="G21">
        <f>IF('grpc time raw data'!F19&lt;&gt;"",'grpc time raw data'!F19/1000000,"")</f>
        <v>1468.7592</v>
      </c>
      <c r="H21">
        <f>IF('grpc time raw data'!F19&lt;&gt;"",AVERAGE(G$3:G$998),"")</f>
        <v>1481.6188559999996</v>
      </c>
      <c r="I21">
        <f>'grpc time raw data'!G19</f>
        <v>18</v>
      </c>
      <c r="J21">
        <f>'grpc time raw data'!H19</f>
        <v>2</v>
      </c>
      <c r="K21">
        <f>IF('grpc time raw data'!I19&lt;&gt;"",'grpc time raw data'!I19/1000000,"")</f>
        <v>0.26584999999999998</v>
      </c>
      <c r="L21">
        <f>IF('grpc time raw data'!I19&lt;&gt;"",AVERAGE(K$3:K$998),"")</f>
        <v>0.44712679999999994</v>
      </c>
      <c r="M21">
        <f>'grpc time raw data'!J19</f>
        <v>18</v>
      </c>
      <c r="N21">
        <f>'grpc time raw data'!K19</f>
        <v>3</v>
      </c>
      <c r="O21">
        <f>IF('grpc time raw data'!L19&lt;&gt;"",'grpc time raw data'!L19/1000000,"")</f>
        <v>25.17521</v>
      </c>
      <c r="P21">
        <f>IF('grpc time raw data'!L19&lt;&gt;"",AVERAGE(O$3:O$998),"")</f>
        <v>27.092282800000007</v>
      </c>
      <c r="Q21">
        <f>'grpc time raw data'!M19</f>
        <v>18</v>
      </c>
      <c r="R21">
        <f>'grpc time raw data'!N19</f>
        <v>4</v>
      </c>
      <c r="S21">
        <f>IF('grpc time raw data'!O19&lt;&gt;"",'grpc time raw data'!O19/1000000,"")</f>
        <v>22.427160000000001</v>
      </c>
      <c r="T21">
        <f>IF('grpc time raw data'!O19&lt;&gt;"",AVERAGE(S$3:S$998),"")</f>
        <v>24.25545</v>
      </c>
      <c r="U21">
        <f>'grpc time raw data'!P19</f>
        <v>18</v>
      </c>
      <c r="V21">
        <f>'grpc time raw data'!Q19</f>
        <v>5</v>
      </c>
      <c r="W21">
        <f>IF('grpc time raw data'!R19&lt;&gt;"",'grpc time raw data'!R19/1000000,"")</f>
        <v>2.4607999999999999</v>
      </c>
      <c r="X21">
        <f>IF('grpc time raw data'!R19&lt;&gt;"",AVERAGE(W$3:W$998),"")</f>
        <v>2.797546000000001</v>
      </c>
      <c r="Y21">
        <f>'grpc time raw data'!S19</f>
        <v>18</v>
      </c>
      <c r="Z21">
        <f>'grpc time raw data'!T19</f>
        <v>6</v>
      </c>
      <c r="AA21">
        <f>IF('grpc time raw data'!U19&lt;&gt;"",'grpc time raw data'!U19/1000000,"")</f>
        <v>10.7829</v>
      </c>
      <c r="AB21">
        <f>IF('grpc time raw data'!U19&lt;&gt;"",AVERAGE(AA$3:AA$998),"")</f>
        <v>11.800532</v>
      </c>
      <c r="AC21">
        <f>'grpc time raw data'!V19</f>
        <v>18</v>
      </c>
      <c r="AD21">
        <f>'grpc time raw data'!W19</f>
        <v>7</v>
      </c>
      <c r="AE21">
        <f>IF('grpc time raw data'!X19&lt;&gt;"",'grpc time raw data'!X19/1000000,"")</f>
        <v>9912.9428000000007</v>
      </c>
      <c r="AF21">
        <f>IF('grpc time raw data'!X19&lt;&gt;"",AVERAGE(AE$3:AE$998),"")</f>
        <v>11627.653161999997</v>
      </c>
      <c r="AG21">
        <f>'grpc time raw data'!Y19</f>
        <v>18</v>
      </c>
      <c r="AH21">
        <f>'grpc time raw data'!Z19</f>
        <v>8</v>
      </c>
      <c r="AI21">
        <f>IF('grpc time raw data'!AA19&lt;&gt;"",'grpc time raw data'!AA19/1000000,"")</f>
        <v>9747.9781999999996</v>
      </c>
      <c r="AJ21">
        <f>IF('grpc time raw data'!AA19&lt;&gt;"",AVERAGE(AI$3:AI$998),"")</f>
        <v>9484.600144</v>
      </c>
      <c r="AL21">
        <f>'grpc size raw data'!A19</f>
        <v>18</v>
      </c>
      <c r="AM21">
        <f>'grpc size raw data'!B19</f>
        <v>0</v>
      </c>
      <c r="AN21">
        <f>IF('grpc size raw data'!C19&lt;&gt;"",'grpc size raw data'!C19,"")</f>
        <v>125</v>
      </c>
      <c r="AO21">
        <f>'grpc size raw data'!D19</f>
        <v>18</v>
      </c>
      <c r="AP21">
        <f>'grpc size raw data'!E19</f>
        <v>1</v>
      </c>
      <c r="AQ21">
        <f>IF('grpc size raw data'!F19&lt;&gt;"",'grpc size raw data'!F19,"")</f>
        <v>125</v>
      </c>
      <c r="AR21">
        <f>'grpc size raw data'!G19</f>
        <v>18</v>
      </c>
      <c r="AS21">
        <f>'grpc size raw data'!H19</f>
        <v>2</v>
      </c>
      <c r="AT21">
        <f>IF('grpc size raw data'!I19&lt;&gt;"",'grpc size raw data'!I19/1000000,"")</f>
        <v>100.0005</v>
      </c>
      <c r="AU21">
        <f>'grpc size raw data'!J19</f>
        <v>18</v>
      </c>
      <c r="AV21">
        <f>'grpc size raw data'!K19</f>
        <v>3</v>
      </c>
      <c r="AW21">
        <f>IF('grpc size raw data'!L19&lt;&gt;"",'grpc size raw data'!L19/1000000,"")</f>
        <v>99.999967999999996</v>
      </c>
      <c r="AX21">
        <f>'grpc size raw data'!M19</f>
        <v>18</v>
      </c>
      <c r="AY21">
        <f>'grpc size raw data'!N19</f>
        <v>4</v>
      </c>
      <c r="AZ21">
        <f>IF('grpc size raw data'!O19&lt;&gt;"",'grpc size raw data'!O19/1000000,"")</f>
        <v>0.213417</v>
      </c>
      <c r="BA21">
        <f>'grpc size raw data'!P19</f>
        <v>18</v>
      </c>
      <c r="BB21">
        <f>'grpc size raw data'!Q19</f>
        <v>5</v>
      </c>
      <c r="BC21">
        <f>IF('grpc size raw data'!R19&lt;&gt;"",'grpc size raw data'!R19/1000000,"")</f>
        <v>1.25E-4</v>
      </c>
      <c r="BD21">
        <f>'grpc size raw data'!S19</f>
        <v>18</v>
      </c>
      <c r="BE21">
        <f>'grpc size raw data'!T19</f>
        <v>6</v>
      </c>
      <c r="BF21">
        <f>IF('grpc size raw data'!U19&lt;&gt;"",'grpc size raw data'!U19/1000000,"")</f>
        <v>4.8999999999999998E-5</v>
      </c>
      <c r="BG21">
        <f>'grpc size raw data'!V19</f>
        <v>18</v>
      </c>
      <c r="BH21">
        <f>'grpc size raw data'!W19</f>
        <v>7</v>
      </c>
      <c r="BI21">
        <f>IF('grpc size raw data'!X19&lt;&gt;"",'grpc size raw data'!X19/1000000,"")</f>
        <v>0.213368</v>
      </c>
      <c r="BK21">
        <f>'http time raw data'!A19</f>
        <v>18</v>
      </c>
      <c r="BL21">
        <f>'http time raw data'!B19</f>
        <v>0</v>
      </c>
      <c r="BM21">
        <f>IF('http time raw data'!C19&lt;&gt;"",'http time raw data'!C19/1000000,"")</f>
        <v>7058.2951000000003</v>
      </c>
      <c r="BN21">
        <f>IF('http time raw data'!C19&lt;&gt;"",AVERAGE(BM$3:BM$998),"")</f>
        <v>7393.7290159999975</v>
      </c>
      <c r="BO21">
        <f>'http time raw data'!D19</f>
        <v>18</v>
      </c>
      <c r="BP21">
        <f>'http time raw data'!E19</f>
        <v>1</v>
      </c>
      <c r="BQ21">
        <f>IF('http time raw data'!F19&lt;&gt;"",'http time raw data'!F19/1000000,"")</f>
        <v>1532.9654</v>
      </c>
      <c r="BR21">
        <f>IF('http time raw data'!F19&lt;&gt;"",AVERAGE(BQ$3:BQ$998),"")</f>
        <v>1561.2799319999999</v>
      </c>
      <c r="BS21">
        <f>'http time raw data'!G19</f>
        <v>18</v>
      </c>
      <c r="BT21">
        <f>'http time raw data'!H19</f>
        <v>2</v>
      </c>
      <c r="BU21">
        <f>IF('http time raw data'!I19&lt;&gt;"",'http time raw data'!I19/1000000,"")</f>
        <v>1.0072300000000001</v>
      </c>
      <c r="BV21">
        <f>IF('http time raw data'!I19&lt;&gt;"",AVERAGE(BU$3:BU$998),"")</f>
        <v>1.0728396</v>
      </c>
      <c r="BW21">
        <f>'http time raw data'!J19</f>
        <v>18</v>
      </c>
      <c r="BX21">
        <f>'http time raw data'!K19</f>
        <v>3</v>
      </c>
      <c r="BY21">
        <f>IF('http time raw data'!L19&lt;&gt;"",'http time raw data'!L19/1000000,"")</f>
        <v>25.514050000000001</v>
      </c>
      <c r="BZ21">
        <f>IF('http time raw data'!L19&lt;&gt;"",AVERAGE(BY$3:BY$998),"")</f>
        <v>28.185772799999999</v>
      </c>
      <c r="CA21">
        <f>'http time raw data'!M19</f>
        <v>18</v>
      </c>
      <c r="CB21">
        <f>'http time raw data'!N19</f>
        <v>4</v>
      </c>
      <c r="CC21">
        <f>IF('http time raw data'!O19&lt;&gt;"",'http time raw data'!O19/1000000,"")</f>
        <v>16.383949999999999</v>
      </c>
      <c r="CD21">
        <f>IF('http time raw data'!O19&lt;&gt;"",AVERAGE(CC$3:CC$998),"")</f>
        <v>17.830614799999996</v>
      </c>
      <c r="CE21">
        <f>'http time raw data'!P19</f>
        <v>18</v>
      </c>
      <c r="CF21">
        <f>'http time raw data'!Q19</f>
        <v>5</v>
      </c>
      <c r="CG21">
        <f>IF('http time raw data'!R19&lt;&gt;"",'http time raw data'!R19/1000000,"")</f>
        <v>1.5751999999999999</v>
      </c>
      <c r="CH21">
        <f>IF('http time raw data'!R19&lt;&gt;"",AVERAGE(CG$3:CG$998),"")</f>
        <v>2.5078</v>
      </c>
      <c r="CI21">
        <f>'http time raw data'!S19</f>
        <v>18</v>
      </c>
      <c r="CJ21">
        <f>'http time raw data'!T19</f>
        <v>6</v>
      </c>
      <c r="CK21">
        <f>IF('http time raw data'!U19&lt;&gt;"",'http time raw data'!U19/1000000,"")</f>
        <v>12.617100000000001</v>
      </c>
      <c r="CL21">
        <f>IF('http time raw data'!U19&lt;&gt;"",AVERAGE(CK$3:CK$998),"")</f>
        <v>11.656485999999999</v>
      </c>
      <c r="CM21">
        <f>'http time raw data'!V19</f>
        <v>18</v>
      </c>
      <c r="CN21">
        <f>'http time raw data'!W19</f>
        <v>7</v>
      </c>
      <c r="CO21">
        <f>IF('http time raw data'!X19&lt;&gt;"",'http time raw data'!X19/1000000,"")</f>
        <v>13790.9776</v>
      </c>
      <c r="CP21">
        <f>IF('http time raw data'!X19&lt;&gt;"",AVERAGE(CO$3:CO$998),"")</f>
        <v>10520.046476</v>
      </c>
      <c r="CQ21">
        <f>'http time raw data'!Y19</f>
        <v>18</v>
      </c>
      <c r="CR21">
        <f>'http time raw data'!Z19</f>
        <v>8</v>
      </c>
      <c r="CS21">
        <f>IF('http time raw data'!AA19&lt;&gt;"",'http time raw data'!AA19/1000000,"")</f>
        <v>6779.5357000000004</v>
      </c>
      <c r="CT21">
        <f>IF('http time raw data'!AA19&lt;&gt;"",AVERAGE(CS$3:CS$998),"")</f>
        <v>6955.3324799999982</v>
      </c>
      <c r="CV21">
        <f>'http size raw data'!A19</f>
        <v>18</v>
      </c>
      <c r="CW21">
        <f>'http size raw data'!B19</f>
        <v>0</v>
      </c>
      <c r="CX21">
        <f>IF('http size raw data'!C19&lt;&gt;0,'http size raw data'!C19,"")</f>
        <v>475</v>
      </c>
      <c r="CY21">
        <f>'http size raw data'!D19</f>
        <v>18</v>
      </c>
      <c r="CZ21">
        <f>'http size raw data'!E19</f>
        <v>1</v>
      </c>
      <c r="DA21">
        <f>IF('http size raw data'!F19&lt;&gt;0,'http size raw data'!F19,"")</f>
        <v>1</v>
      </c>
      <c r="DB21">
        <f>'http size raw data'!G19</f>
        <v>18</v>
      </c>
      <c r="DC21">
        <f>'http size raw data'!H19</f>
        <v>2</v>
      </c>
      <c r="DD21">
        <f>IF('http size raw data'!I19&lt;&gt;0,'http size raw data'!I19,"")</f>
        <v>477</v>
      </c>
      <c r="DE21">
        <f>'http size raw data'!J19</f>
        <v>18</v>
      </c>
      <c r="DF21">
        <f>'http size raw data'!K19</f>
        <v>3</v>
      </c>
      <c r="DG21">
        <f>IF('http size raw data'!L19&lt;&gt;0,'http size raw data'!L19,"")</f>
        <v>3</v>
      </c>
      <c r="DH21">
        <f>'http size raw data'!M19</f>
        <v>18</v>
      </c>
      <c r="DI21">
        <f>'http size raw data'!N19</f>
        <v>4</v>
      </c>
      <c r="DJ21">
        <f>IF('http size raw data'!O19&lt;&gt;0,'http size raw data'!O19/1000000,"")</f>
        <v>219.612371</v>
      </c>
      <c r="DK21">
        <f>'http size raw data'!P19</f>
        <v>18</v>
      </c>
      <c r="DL21">
        <f>'http size raw data'!Q19</f>
        <v>5</v>
      </c>
      <c r="DM21">
        <f>IF('http size raw data'!R19&lt;&gt;0,'http size raw data'!R19/1000000,"")</f>
        <v>9.9999999999999995E-7</v>
      </c>
      <c r="DN21">
        <f>'http size raw data'!S19</f>
        <v>18</v>
      </c>
      <c r="DO21">
        <f>'http size raw data'!T19</f>
        <v>6</v>
      </c>
      <c r="DP21">
        <f>IF('http size raw data'!U19&lt;&gt;0,'http size raw data'!U19/1000000,"")</f>
        <v>219.61237199999999</v>
      </c>
      <c r="DQ21">
        <f>'http size raw data'!V19</f>
        <v>18</v>
      </c>
      <c r="DR21">
        <f>'http size raw data'!W19</f>
        <v>7</v>
      </c>
      <c r="DS21">
        <f>IF('http size raw data'!X19&lt;&gt;0,'http size raw data'!X19/1000000,"")</f>
        <v>1.9999999999999999E-6</v>
      </c>
      <c r="DT21">
        <f>'http size raw data'!Y19</f>
        <v>18</v>
      </c>
      <c r="DU21">
        <f>'http size raw data'!Z19</f>
        <v>8</v>
      </c>
      <c r="DV21">
        <f>IF('http size raw data'!AA19&lt;&gt;0,'http size raw data'!AA19/1000000,"")</f>
        <v>0.213673</v>
      </c>
      <c r="DW21">
        <f>'http size raw data'!AB19</f>
        <v>18</v>
      </c>
      <c r="DX21">
        <f>'http size raw data'!AC19</f>
        <v>9</v>
      </c>
      <c r="DY21">
        <f>IF('http size raw data'!AD19&lt;&gt;0,'http size raw data'!AD19/1000000,"")</f>
        <v>9.9999999999999995E-7</v>
      </c>
      <c r="DZ21">
        <f>'http size raw data'!AE19</f>
        <v>18</v>
      </c>
      <c r="EA21">
        <f>'http size raw data'!AF19</f>
        <v>10</v>
      </c>
      <c r="EB21">
        <f>IF('http size raw data'!AG19&lt;&gt;0,'http size raw data'!AG19/1000000,"")</f>
        <v>4.7699999999999999E-4</v>
      </c>
      <c r="EC21">
        <f>'http size raw data'!AH19</f>
        <v>18</v>
      </c>
      <c r="ED21">
        <f>'http size raw data'!AI19</f>
        <v>11</v>
      </c>
      <c r="EE21">
        <f>IF('http size raw data'!AJ19&lt;&gt;0,'http size raw data'!AJ19/1000000,"")</f>
        <v>3.0000000000000001E-6</v>
      </c>
      <c r="EF21">
        <f>'http size raw data'!AK19</f>
        <v>18</v>
      </c>
      <c r="EG21">
        <f>'http size raw data'!AL19</f>
        <v>12</v>
      </c>
      <c r="EH21">
        <f>IF('http size raw data'!AM19&lt;&gt;0,'http size raw data'!AM19/1000000,"")</f>
        <v>0.213364</v>
      </c>
      <c r="EI21">
        <f>'http size raw data'!AN19</f>
        <v>18</v>
      </c>
      <c r="EJ21">
        <f>'http size raw data'!AO19</f>
        <v>13</v>
      </c>
      <c r="EK21">
        <f>IF('http size raw data'!AP19&lt;&gt;0,'http size raw data'!AP19/1000000,"")</f>
        <v>1.9999999999999999E-6</v>
      </c>
    </row>
    <row r="22" spans="1:141" x14ac:dyDescent="0.25">
      <c r="A22">
        <f>'grpc time raw data'!A20</f>
        <v>19</v>
      </c>
      <c r="B22">
        <f>'grpc time raw data'!B20</f>
        <v>0</v>
      </c>
      <c r="C22">
        <f>IF('grpc time raw data'!C20&lt;&gt;"",'grpc time raw data'!C20/1000000,"")</f>
        <v>1221.5663999999999</v>
      </c>
      <c r="D22">
        <f>IF('grpc time raw data'!C20&lt;&gt;"",AVERAGE(C$3:C$998),"")</f>
        <v>1548.6814100000001</v>
      </c>
      <c r="E22">
        <f>'grpc time raw data'!D20</f>
        <v>19</v>
      </c>
      <c r="F22">
        <f>'grpc time raw data'!E20</f>
        <v>1</v>
      </c>
      <c r="G22">
        <f>IF('grpc time raw data'!F20&lt;&gt;"",'grpc time raw data'!F20/1000000,"")</f>
        <v>1492.5003999999999</v>
      </c>
      <c r="H22">
        <f>IF('grpc time raw data'!F20&lt;&gt;"",AVERAGE(G$3:G$998),"")</f>
        <v>1481.6188559999996</v>
      </c>
      <c r="I22">
        <f>'grpc time raw data'!G20</f>
        <v>19</v>
      </c>
      <c r="J22">
        <f>'grpc time raw data'!H20</f>
        <v>2</v>
      </c>
      <c r="K22">
        <f>IF('grpc time raw data'!I20&lt;&gt;"",'grpc time raw data'!I20/1000000,"")</f>
        <v>0.33394000000000001</v>
      </c>
      <c r="L22">
        <f>IF('grpc time raw data'!I20&lt;&gt;"",AVERAGE(K$3:K$998),"")</f>
        <v>0.44712679999999994</v>
      </c>
      <c r="M22">
        <f>'grpc time raw data'!J20</f>
        <v>19</v>
      </c>
      <c r="N22">
        <f>'grpc time raw data'!K20</f>
        <v>3</v>
      </c>
      <c r="O22">
        <f>IF('grpc time raw data'!L20&lt;&gt;"",'grpc time raw data'!L20/1000000,"")</f>
        <v>29.480799999999999</v>
      </c>
      <c r="P22">
        <f>IF('grpc time raw data'!L20&lt;&gt;"",AVERAGE(O$3:O$998),"")</f>
        <v>27.092282800000007</v>
      </c>
      <c r="Q22">
        <f>'grpc time raw data'!M20</f>
        <v>19</v>
      </c>
      <c r="R22">
        <f>'grpc time raw data'!N20</f>
        <v>4</v>
      </c>
      <c r="S22">
        <f>IF('grpc time raw data'!O20&lt;&gt;"",'grpc time raw data'!O20/1000000,"")</f>
        <v>39.046880000000002</v>
      </c>
      <c r="T22">
        <f>IF('grpc time raw data'!O20&lt;&gt;"",AVERAGE(S$3:S$998),"")</f>
        <v>24.25545</v>
      </c>
      <c r="U22">
        <f>'grpc time raw data'!P20</f>
        <v>19</v>
      </c>
      <c r="V22">
        <f>'grpc time raw data'!Q20</f>
        <v>5</v>
      </c>
      <c r="W22">
        <f>IF('grpc time raw data'!R20&lt;&gt;"",'grpc time raw data'!R20/1000000,"")</f>
        <v>2.7685</v>
      </c>
      <c r="X22">
        <f>IF('grpc time raw data'!R20&lt;&gt;"",AVERAGE(W$3:W$998),"")</f>
        <v>2.797546000000001</v>
      </c>
      <c r="Y22">
        <f>'grpc time raw data'!S20</f>
        <v>19</v>
      </c>
      <c r="Z22">
        <f>'grpc time raw data'!T20</f>
        <v>6</v>
      </c>
      <c r="AA22">
        <f>IF('grpc time raw data'!U20&lt;&gt;"",'grpc time raw data'!U20/1000000,"")</f>
        <v>11.2105</v>
      </c>
      <c r="AB22">
        <f>IF('grpc time raw data'!U20&lt;&gt;"",AVERAGE(AA$3:AA$998),"")</f>
        <v>11.800532</v>
      </c>
      <c r="AC22">
        <f>'grpc time raw data'!V20</f>
        <v>19</v>
      </c>
      <c r="AD22">
        <f>'grpc time raw data'!W20</f>
        <v>7</v>
      </c>
      <c r="AE22">
        <f>IF('grpc time raw data'!X20&lt;&gt;"",'grpc time raw data'!X20/1000000,"")</f>
        <v>11797.7994</v>
      </c>
      <c r="AF22">
        <f>IF('grpc time raw data'!X20&lt;&gt;"",AVERAGE(AE$3:AE$998),"")</f>
        <v>11627.653161999997</v>
      </c>
      <c r="AG22">
        <f>'grpc time raw data'!Y20</f>
        <v>19</v>
      </c>
      <c r="AH22">
        <f>'grpc time raw data'!Z20</f>
        <v>8</v>
      </c>
      <c r="AI22">
        <f>IF('grpc time raw data'!AA20&lt;&gt;"",'grpc time raw data'!AA20/1000000,"")</f>
        <v>12752.703799999999</v>
      </c>
      <c r="AJ22">
        <f>IF('grpc time raw data'!AA20&lt;&gt;"",AVERAGE(AI$3:AI$998),"")</f>
        <v>9484.600144</v>
      </c>
      <c r="AL22">
        <f>'grpc size raw data'!A20</f>
        <v>19</v>
      </c>
      <c r="AM22">
        <f>'grpc size raw data'!B20</f>
        <v>0</v>
      </c>
      <c r="AN22">
        <f>IF('grpc size raw data'!C20&lt;&gt;"",'grpc size raw data'!C20,"")</f>
        <v>125</v>
      </c>
      <c r="AO22">
        <f>'grpc size raw data'!D20</f>
        <v>19</v>
      </c>
      <c r="AP22">
        <f>'grpc size raw data'!E20</f>
        <v>1</v>
      </c>
      <c r="AQ22">
        <f>IF('grpc size raw data'!F20&lt;&gt;"",'grpc size raw data'!F20,"")</f>
        <v>125</v>
      </c>
      <c r="AR22">
        <f>'grpc size raw data'!G20</f>
        <v>19</v>
      </c>
      <c r="AS22">
        <f>'grpc size raw data'!H20</f>
        <v>2</v>
      </c>
      <c r="AT22">
        <f>IF('grpc size raw data'!I20&lt;&gt;"",'grpc size raw data'!I20/1000000,"")</f>
        <v>100.00011600000001</v>
      </c>
      <c r="AU22">
        <f>'grpc size raw data'!J20</f>
        <v>19</v>
      </c>
      <c r="AV22">
        <f>'grpc size raw data'!K20</f>
        <v>3</v>
      </c>
      <c r="AW22">
        <f>IF('grpc size raw data'!L20&lt;&gt;"",'grpc size raw data'!L20/1000000,"")</f>
        <v>99.999967999999996</v>
      </c>
      <c r="AX22">
        <f>'grpc size raw data'!M20</f>
        <v>19</v>
      </c>
      <c r="AY22">
        <f>'grpc size raw data'!N20</f>
        <v>4</v>
      </c>
      <c r="AZ22">
        <f>IF('grpc size raw data'!O20&lt;&gt;"",'grpc size raw data'!O20/1000000,"")</f>
        <v>0.213417</v>
      </c>
      <c r="BA22">
        <f>'grpc size raw data'!P20</f>
        <v>19</v>
      </c>
      <c r="BB22">
        <f>'grpc size raw data'!Q20</f>
        <v>5</v>
      </c>
      <c r="BC22">
        <f>IF('grpc size raw data'!R20&lt;&gt;"",'grpc size raw data'!R20/1000000,"")</f>
        <v>1.25E-4</v>
      </c>
      <c r="BD22">
        <f>'grpc size raw data'!S20</f>
        <v>19</v>
      </c>
      <c r="BE22">
        <f>'grpc size raw data'!T20</f>
        <v>6</v>
      </c>
      <c r="BF22">
        <f>IF('grpc size raw data'!U20&lt;&gt;"",'grpc size raw data'!U20/1000000,"")</f>
        <v>4.8999999999999998E-5</v>
      </c>
      <c r="BG22">
        <f>'grpc size raw data'!V20</f>
        <v>19</v>
      </c>
      <c r="BH22">
        <f>'grpc size raw data'!W20</f>
        <v>7</v>
      </c>
      <c r="BI22">
        <f>IF('grpc size raw data'!X20&lt;&gt;"",'grpc size raw data'!X20/1000000,"")</f>
        <v>0.213368</v>
      </c>
      <c r="BK22">
        <f>'http time raw data'!A20</f>
        <v>19</v>
      </c>
      <c r="BL22">
        <f>'http time raw data'!B20</f>
        <v>0</v>
      </c>
      <c r="BM22">
        <f>IF('http time raw data'!C20&lt;&gt;"",'http time raw data'!C20/1000000,"")</f>
        <v>7034.2699000000002</v>
      </c>
      <c r="BN22">
        <f>IF('http time raw data'!C20&lt;&gt;"",AVERAGE(BM$3:BM$998),"")</f>
        <v>7393.7290159999975</v>
      </c>
      <c r="BO22">
        <f>'http time raw data'!D20</f>
        <v>19</v>
      </c>
      <c r="BP22">
        <f>'http time raw data'!E20</f>
        <v>1</v>
      </c>
      <c r="BQ22">
        <f>IF('http time raw data'!F20&lt;&gt;"",'http time raw data'!F20/1000000,"")</f>
        <v>1499.5442</v>
      </c>
      <c r="BR22">
        <f>IF('http time raw data'!F20&lt;&gt;"",AVERAGE(BQ$3:BQ$998),"")</f>
        <v>1561.2799319999999</v>
      </c>
      <c r="BS22">
        <f>'http time raw data'!G20</f>
        <v>19</v>
      </c>
      <c r="BT22">
        <f>'http time raw data'!H20</f>
        <v>2</v>
      </c>
      <c r="BU22">
        <f>IF('http time raw data'!I20&lt;&gt;"",'http time raw data'!I20/1000000,"")</f>
        <v>0.76887000000000005</v>
      </c>
      <c r="BV22">
        <f>IF('http time raw data'!I20&lt;&gt;"",AVERAGE(BU$3:BU$998),"")</f>
        <v>1.0728396</v>
      </c>
      <c r="BW22">
        <f>'http time raw data'!J20</f>
        <v>19</v>
      </c>
      <c r="BX22">
        <f>'http time raw data'!K20</f>
        <v>3</v>
      </c>
      <c r="BY22">
        <f>IF('http time raw data'!L20&lt;&gt;"",'http time raw data'!L20/1000000,"")</f>
        <v>25.874690000000001</v>
      </c>
      <c r="BZ22">
        <f>IF('http time raw data'!L20&lt;&gt;"",AVERAGE(BY$3:BY$998),"")</f>
        <v>28.185772799999999</v>
      </c>
      <c r="CA22">
        <f>'http time raw data'!M20</f>
        <v>19</v>
      </c>
      <c r="CB22">
        <f>'http time raw data'!N20</f>
        <v>4</v>
      </c>
      <c r="CC22">
        <f>IF('http time raw data'!O20&lt;&gt;"",'http time raw data'!O20/1000000,"")</f>
        <v>16.343209999999999</v>
      </c>
      <c r="CD22">
        <f>IF('http time raw data'!O20&lt;&gt;"",AVERAGE(CC$3:CC$998),"")</f>
        <v>17.830614799999996</v>
      </c>
      <c r="CE22">
        <f>'http time raw data'!P20</f>
        <v>19</v>
      </c>
      <c r="CF22">
        <f>'http time raw data'!Q20</f>
        <v>5</v>
      </c>
      <c r="CG22">
        <f>IF('http time raw data'!R20&lt;&gt;"",'http time raw data'!R20/1000000,"")</f>
        <v>1.5874999999999999</v>
      </c>
      <c r="CH22">
        <f>IF('http time raw data'!R20&lt;&gt;"",AVERAGE(CG$3:CG$998),"")</f>
        <v>2.5078</v>
      </c>
      <c r="CI22">
        <f>'http time raw data'!S20</f>
        <v>19</v>
      </c>
      <c r="CJ22">
        <f>'http time raw data'!T20</f>
        <v>6</v>
      </c>
      <c r="CK22">
        <f>IF('http time raw data'!U20&lt;&gt;"",'http time raw data'!U20/1000000,"")</f>
        <v>12.0946</v>
      </c>
      <c r="CL22">
        <f>IF('http time raw data'!U20&lt;&gt;"",AVERAGE(CK$3:CK$998),"")</f>
        <v>11.656485999999999</v>
      </c>
      <c r="CM22">
        <f>'http time raw data'!V20</f>
        <v>19</v>
      </c>
      <c r="CN22">
        <f>'http time raw data'!W20</f>
        <v>7</v>
      </c>
      <c r="CO22">
        <f>IF('http time raw data'!X20&lt;&gt;"",'http time raw data'!X20/1000000,"")</f>
        <v>9239.0596999999998</v>
      </c>
      <c r="CP22">
        <f>IF('http time raw data'!X20&lt;&gt;"",AVERAGE(CO$3:CO$998),"")</f>
        <v>10520.046476</v>
      </c>
      <c r="CQ22">
        <f>'http time raw data'!Y20</f>
        <v>19</v>
      </c>
      <c r="CR22">
        <f>'http time raw data'!Z20</f>
        <v>8</v>
      </c>
      <c r="CS22">
        <f>IF('http time raw data'!AA20&lt;&gt;"",'http time raw data'!AA20/1000000,"")</f>
        <v>6603.2907999999998</v>
      </c>
      <c r="CT22">
        <f>IF('http time raw data'!AA20&lt;&gt;"",AVERAGE(CS$3:CS$998),"")</f>
        <v>6955.3324799999982</v>
      </c>
      <c r="CV22">
        <f>'http size raw data'!A20</f>
        <v>19</v>
      </c>
      <c r="CW22">
        <f>'http size raw data'!B20</f>
        <v>0</v>
      </c>
      <c r="CX22">
        <f>IF('http size raw data'!C20&lt;&gt;0,'http size raw data'!C20,"")</f>
        <v>475</v>
      </c>
      <c r="CY22">
        <f>'http size raw data'!D20</f>
        <v>19</v>
      </c>
      <c r="CZ22">
        <f>'http size raw data'!E20</f>
        <v>1</v>
      </c>
      <c r="DA22">
        <f>IF('http size raw data'!F20&lt;&gt;0,'http size raw data'!F20,"")</f>
        <v>1</v>
      </c>
      <c r="DB22">
        <f>'http size raw data'!G20</f>
        <v>19</v>
      </c>
      <c r="DC22">
        <f>'http size raw data'!H20</f>
        <v>2</v>
      </c>
      <c r="DD22">
        <f>IF('http size raw data'!I20&lt;&gt;0,'http size raw data'!I20,"")</f>
        <v>477</v>
      </c>
      <c r="DE22">
        <f>'http size raw data'!J20</f>
        <v>19</v>
      </c>
      <c r="DF22">
        <f>'http size raw data'!K20</f>
        <v>3</v>
      </c>
      <c r="DG22">
        <f>IF('http size raw data'!L20&lt;&gt;0,'http size raw data'!L20,"")</f>
        <v>3</v>
      </c>
      <c r="DH22">
        <f>'http size raw data'!M20</f>
        <v>19</v>
      </c>
      <c r="DI22">
        <f>'http size raw data'!N20</f>
        <v>4</v>
      </c>
      <c r="DJ22">
        <f>IF('http size raw data'!O20&lt;&gt;0,'http size raw data'!O20/1000000,"")</f>
        <v>219.612371</v>
      </c>
      <c r="DK22">
        <f>'http size raw data'!P20</f>
        <v>19</v>
      </c>
      <c r="DL22">
        <f>'http size raw data'!Q20</f>
        <v>5</v>
      </c>
      <c r="DM22">
        <f>IF('http size raw data'!R20&lt;&gt;0,'http size raw data'!R20/1000000,"")</f>
        <v>9.9999999999999995E-7</v>
      </c>
      <c r="DN22">
        <f>'http size raw data'!S20</f>
        <v>19</v>
      </c>
      <c r="DO22">
        <f>'http size raw data'!T20</f>
        <v>6</v>
      </c>
      <c r="DP22">
        <f>IF('http size raw data'!U20&lt;&gt;0,'http size raw data'!U20/1000000,"")</f>
        <v>219.61237199999999</v>
      </c>
      <c r="DQ22">
        <f>'http size raw data'!V20</f>
        <v>19</v>
      </c>
      <c r="DR22">
        <f>'http size raw data'!W20</f>
        <v>7</v>
      </c>
      <c r="DS22">
        <f>IF('http size raw data'!X20&lt;&gt;0,'http size raw data'!X20/1000000,"")</f>
        <v>1.9999999999999999E-6</v>
      </c>
      <c r="DT22">
        <f>'http size raw data'!Y20</f>
        <v>19</v>
      </c>
      <c r="DU22">
        <f>'http size raw data'!Z20</f>
        <v>8</v>
      </c>
      <c r="DV22">
        <f>IF('http size raw data'!AA20&lt;&gt;0,'http size raw data'!AA20/1000000,"")</f>
        <v>0.213673</v>
      </c>
      <c r="DW22">
        <f>'http size raw data'!AB20</f>
        <v>19</v>
      </c>
      <c r="DX22">
        <f>'http size raw data'!AC20</f>
        <v>9</v>
      </c>
      <c r="DY22">
        <f>IF('http size raw data'!AD20&lt;&gt;0,'http size raw data'!AD20/1000000,"")</f>
        <v>9.9999999999999995E-7</v>
      </c>
      <c r="DZ22">
        <f>'http size raw data'!AE20</f>
        <v>19</v>
      </c>
      <c r="EA22">
        <f>'http size raw data'!AF20</f>
        <v>10</v>
      </c>
      <c r="EB22">
        <f>IF('http size raw data'!AG20&lt;&gt;0,'http size raw data'!AG20/1000000,"")</f>
        <v>4.7699999999999999E-4</v>
      </c>
      <c r="EC22">
        <f>'http size raw data'!AH20</f>
        <v>19</v>
      </c>
      <c r="ED22">
        <f>'http size raw data'!AI20</f>
        <v>11</v>
      </c>
      <c r="EE22">
        <f>IF('http size raw data'!AJ20&lt;&gt;0,'http size raw data'!AJ20/1000000,"")</f>
        <v>3.0000000000000001E-6</v>
      </c>
      <c r="EF22">
        <f>'http size raw data'!AK20</f>
        <v>19</v>
      </c>
      <c r="EG22">
        <f>'http size raw data'!AL20</f>
        <v>12</v>
      </c>
      <c r="EH22">
        <f>IF('http size raw data'!AM20&lt;&gt;0,'http size raw data'!AM20/1000000,"")</f>
        <v>0.213364</v>
      </c>
      <c r="EI22">
        <f>'http size raw data'!AN20</f>
        <v>19</v>
      </c>
      <c r="EJ22">
        <f>'http size raw data'!AO20</f>
        <v>13</v>
      </c>
      <c r="EK22">
        <f>IF('http size raw data'!AP20&lt;&gt;0,'http size raw data'!AP20/1000000,"")</f>
        <v>1.9999999999999999E-6</v>
      </c>
    </row>
    <row r="23" spans="1:141" x14ac:dyDescent="0.25">
      <c r="A23">
        <f>'grpc time raw data'!A21</f>
        <v>20</v>
      </c>
      <c r="B23">
        <f>'grpc time raw data'!B21</f>
        <v>0</v>
      </c>
      <c r="C23">
        <f>IF('grpc time raw data'!C21&lt;&gt;"",'grpc time raw data'!C21/1000000,"")</f>
        <v>1621.2157</v>
      </c>
      <c r="D23">
        <f>IF('grpc time raw data'!C21&lt;&gt;"",AVERAGE(C$3:C$998),"")</f>
        <v>1548.6814100000001</v>
      </c>
      <c r="E23">
        <f>'grpc time raw data'!D21</f>
        <v>20</v>
      </c>
      <c r="F23">
        <f>'grpc time raw data'!E21</f>
        <v>1</v>
      </c>
      <c r="G23">
        <f>IF('grpc time raw data'!F21&lt;&gt;"",'grpc time raw data'!F21/1000000,"")</f>
        <v>1409.2435</v>
      </c>
      <c r="H23">
        <f>IF('grpc time raw data'!F21&lt;&gt;"",AVERAGE(G$3:G$998),"")</f>
        <v>1481.6188559999996</v>
      </c>
      <c r="I23">
        <f>'grpc time raw data'!G21</f>
        <v>20</v>
      </c>
      <c r="J23">
        <f>'grpc time raw data'!H21</f>
        <v>2</v>
      </c>
      <c r="K23">
        <f>IF('grpc time raw data'!I21&lt;&gt;"",'grpc time raw data'!I21/1000000,"")</f>
        <v>0.33143</v>
      </c>
      <c r="L23">
        <f>IF('grpc time raw data'!I21&lt;&gt;"",AVERAGE(K$3:K$998),"")</f>
        <v>0.44712679999999994</v>
      </c>
      <c r="M23">
        <f>'grpc time raw data'!J21</f>
        <v>20</v>
      </c>
      <c r="N23">
        <f>'grpc time raw data'!K21</f>
        <v>3</v>
      </c>
      <c r="O23">
        <f>IF('grpc time raw data'!L21&lt;&gt;"",'grpc time raw data'!L21/1000000,"")</f>
        <v>24.1736</v>
      </c>
      <c r="P23">
        <f>IF('grpc time raw data'!L21&lt;&gt;"",AVERAGE(O$3:O$998),"")</f>
        <v>27.092282800000007</v>
      </c>
      <c r="Q23">
        <f>'grpc time raw data'!M21</f>
        <v>20</v>
      </c>
      <c r="R23">
        <f>'grpc time raw data'!N21</f>
        <v>4</v>
      </c>
      <c r="S23">
        <f>IF('grpc time raw data'!O21&lt;&gt;"",'grpc time raw data'!O21/1000000,"")</f>
        <v>21.9087</v>
      </c>
      <c r="T23">
        <f>IF('grpc time raw data'!O21&lt;&gt;"",AVERAGE(S$3:S$998),"")</f>
        <v>24.25545</v>
      </c>
      <c r="U23">
        <f>'grpc time raw data'!P21</f>
        <v>20</v>
      </c>
      <c r="V23">
        <f>'grpc time raw data'!Q21</f>
        <v>5</v>
      </c>
      <c r="W23">
        <f>IF('grpc time raw data'!R21&lt;&gt;"",'grpc time raw data'!R21/1000000,"")</f>
        <v>2.7928000000000002</v>
      </c>
      <c r="X23">
        <f>IF('grpc time raw data'!R21&lt;&gt;"",AVERAGE(W$3:W$998),"")</f>
        <v>2.797546000000001</v>
      </c>
      <c r="Y23">
        <f>'grpc time raw data'!S21</f>
        <v>20</v>
      </c>
      <c r="Z23">
        <f>'grpc time raw data'!T21</f>
        <v>6</v>
      </c>
      <c r="AA23">
        <f>IF('grpc time raw data'!U21&lt;&gt;"",'grpc time raw data'!U21/1000000,"")</f>
        <v>10.783300000000001</v>
      </c>
      <c r="AB23">
        <f>IF('grpc time raw data'!U21&lt;&gt;"",AVERAGE(AA$3:AA$998),"")</f>
        <v>11.800532</v>
      </c>
      <c r="AC23">
        <f>'grpc time raw data'!V21</f>
        <v>20</v>
      </c>
      <c r="AD23">
        <f>'grpc time raw data'!W21</f>
        <v>7</v>
      </c>
      <c r="AE23">
        <f>IF('grpc time raw data'!X21&lt;&gt;"",'grpc time raw data'!X21/1000000,"")</f>
        <v>13018.046</v>
      </c>
      <c r="AF23">
        <f>IF('grpc time raw data'!X21&lt;&gt;"",AVERAGE(AE$3:AE$998),"")</f>
        <v>11627.653161999997</v>
      </c>
      <c r="AG23">
        <f>'grpc time raw data'!Y21</f>
        <v>20</v>
      </c>
      <c r="AH23">
        <f>'grpc time raw data'!Z21</f>
        <v>8</v>
      </c>
      <c r="AI23">
        <f>IF('grpc time raw data'!AA21&lt;&gt;"",'grpc time raw data'!AA21/1000000,"")</f>
        <v>8801.8477000000003</v>
      </c>
      <c r="AJ23">
        <f>IF('grpc time raw data'!AA21&lt;&gt;"",AVERAGE(AI$3:AI$998),"")</f>
        <v>9484.600144</v>
      </c>
      <c r="AL23">
        <f>'grpc size raw data'!A21</f>
        <v>20</v>
      </c>
      <c r="AM23">
        <f>'grpc size raw data'!B21</f>
        <v>0</v>
      </c>
      <c r="AN23">
        <f>IF('grpc size raw data'!C21&lt;&gt;"",'grpc size raw data'!C21,"")</f>
        <v>125</v>
      </c>
      <c r="AO23">
        <f>'grpc size raw data'!D21</f>
        <v>20</v>
      </c>
      <c r="AP23">
        <f>'grpc size raw data'!E21</f>
        <v>1</v>
      </c>
      <c r="AQ23">
        <f>IF('grpc size raw data'!F21&lt;&gt;"",'grpc size raw data'!F21,"")</f>
        <v>125</v>
      </c>
      <c r="AR23">
        <f>'grpc size raw data'!G21</f>
        <v>20</v>
      </c>
      <c r="AS23">
        <f>'grpc size raw data'!H21</f>
        <v>2</v>
      </c>
      <c r="AT23">
        <f>IF('grpc size raw data'!I21&lt;&gt;"",'grpc size raw data'!I21/1000000,"")</f>
        <v>100.00022199999999</v>
      </c>
      <c r="AU23">
        <f>'grpc size raw data'!J21</f>
        <v>20</v>
      </c>
      <c r="AV23">
        <f>'grpc size raw data'!K21</f>
        <v>3</v>
      </c>
      <c r="AW23">
        <f>IF('grpc size raw data'!L21&lt;&gt;"",'grpc size raw data'!L21/1000000,"")</f>
        <v>99.999967999999996</v>
      </c>
      <c r="AX23">
        <f>'grpc size raw data'!M21</f>
        <v>20</v>
      </c>
      <c r="AY23">
        <f>'grpc size raw data'!N21</f>
        <v>4</v>
      </c>
      <c r="AZ23">
        <f>IF('grpc size raw data'!O21&lt;&gt;"",'grpc size raw data'!O21/1000000,"")</f>
        <v>0.213417</v>
      </c>
      <c r="BA23">
        <f>'grpc size raw data'!P21</f>
        <v>20</v>
      </c>
      <c r="BB23">
        <f>'grpc size raw data'!Q21</f>
        <v>5</v>
      </c>
      <c r="BC23">
        <f>IF('grpc size raw data'!R21&lt;&gt;"",'grpc size raw data'!R21/1000000,"")</f>
        <v>1.25E-4</v>
      </c>
      <c r="BD23">
        <f>'grpc size raw data'!S21</f>
        <v>20</v>
      </c>
      <c r="BE23">
        <f>'grpc size raw data'!T21</f>
        <v>6</v>
      </c>
      <c r="BF23">
        <f>IF('grpc size raw data'!U21&lt;&gt;"",'grpc size raw data'!U21/1000000,"")</f>
        <v>4.8999999999999998E-5</v>
      </c>
      <c r="BG23">
        <f>'grpc size raw data'!V21</f>
        <v>20</v>
      </c>
      <c r="BH23">
        <f>'grpc size raw data'!W21</f>
        <v>7</v>
      </c>
      <c r="BI23">
        <f>IF('grpc size raw data'!X21&lt;&gt;"",'grpc size raw data'!X21/1000000,"")</f>
        <v>0.213368</v>
      </c>
      <c r="BK23">
        <f>'http time raw data'!A21</f>
        <v>20</v>
      </c>
      <c r="BL23">
        <f>'http time raw data'!B21</f>
        <v>0</v>
      </c>
      <c r="BM23">
        <f>IF('http time raw data'!C21&lt;&gt;"",'http time raw data'!C21/1000000,"")</f>
        <v>6907.0664999999999</v>
      </c>
      <c r="BN23">
        <f>IF('http time raw data'!C21&lt;&gt;"",AVERAGE(BM$3:BM$998),"")</f>
        <v>7393.7290159999975</v>
      </c>
      <c r="BO23">
        <f>'http time raw data'!D21</f>
        <v>20</v>
      </c>
      <c r="BP23">
        <f>'http time raw data'!E21</f>
        <v>1</v>
      </c>
      <c r="BQ23">
        <f>IF('http time raw data'!F21&lt;&gt;"",'http time raw data'!F21/1000000,"")</f>
        <v>1485.0727999999999</v>
      </c>
      <c r="BR23">
        <f>IF('http time raw data'!F21&lt;&gt;"",AVERAGE(BQ$3:BQ$998),"")</f>
        <v>1561.2799319999999</v>
      </c>
      <c r="BS23">
        <f>'http time raw data'!G21</f>
        <v>20</v>
      </c>
      <c r="BT23">
        <f>'http time raw data'!H21</f>
        <v>2</v>
      </c>
      <c r="BU23">
        <f>IF('http time raw data'!I21&lt;&gt;"",'http time raw data'!I21/1000000,"")</f>
        <v>0.83572000000000002</v>
      </c>
      <c r="BV23">
        <f>IF('http time raw data'!I21&lt;&gt;"",AVERAGE(BU$3:BU$998),"")</f>
        <v>1.0728396</v>
      </c>
      <c r="BW23">
        <f>'http time raw data'!J21</f>
        <v>20</v>
      </c>
      <c r="BX23">
        <f>'http time raw data'!K21</f>
        <v>3</v>
      </c>
      <c r="BY23">
        <f>IF('http time raw data'!L21&lt;&gt;"",'http time raw data'!L21/1000000,"")</f>
        <v>28.067049999999998</v>
      </c>
      <c r="BZ23">
        <f>IF('http time raw data'!L21&lt;&gt;"",AVERAGE(BY$3:BY$998),"")</f>
        <v>28.185772799999999</v>
      </c>
      <c r="CA23">
        <f>'http time raw data'!M21</f>
        <v>20</v>
      </c>
      <c r="CB23">
        <f>'http time raw data'!N21</f>
        <v>4</v>
      </c>
      <c r="CC23">
        <f>IF('http time raw data'!O21&lt;&gt;"",'http time raw data'!O21/1000000,"")</f>
        <v>17.728619999999999</v>
      </c>
      <c r="CD23">
        <f>IF('http time raw data'!O21&lt;&gt;"",AVERAGE(CC$3:CC$998),"")</f>
        <v>17.830614799999996</v>
      </c>
      <c r="CE23">
        <f>'http time raw data'!P21</f>
        <v>20</v>
      </c>
      <c r="CF23">
        <f>'http time raw data'!Q21</f>
        <v>5</v>
      </c>
      <c r="CG23">
        <f>IF('http time raw data'!R21&lt;&gt;"",'http time raw data'!R21/1000000,"")</f>
        <v>1.5883</v>
      </c>
      <c r="CH23">
        <f>IF('http time raw data'!R21&lt;&gt;"",AVERAGE(CG$3:CG$998),"")</f>
        <v>2.5078</v>
      </c>
      <c r="CI23">
        <f>'http time raw data'!S21</f>
        <v>20</v>
      </c>
      <c r="CJ23">
        <f>'http time raw data'!T21</f>
        <v>6</v>
      </c>
      <c r="CK23">
        <f>IF('http time raw data'!U21&lt;&gt;"",'http time raw data'!U21/1000000,"")</f>
        <v>9.9588000000000001</v>
      </c>
      <c r="CL23">
        <f>IF('http time raw data'!U21&lt;&gt;"",AVERAGE(CK$3:CK$998),"")</f>
        <v>11.656485999999999</v>
      </c>
      <c r="CM23">
        <f>'http time raw data'!V21</f>
        <v>20</v>
      </c>
      <c r="CN23">
        <f>'http time raw data'!W21</f>
        <v>7</v>
      </c>
      <c r="CO23">
        <f>IF('http time raw data'!X21&lt;&gt;"",'http time raw data'!X21/1000000,"")</f>
        <v>16358.1873</v>
      </c>
      <c r="CP23">
        <f>IF('http time raw data'!X21&lt;&gt;"",AVERAGE(CO$3:CO$998),"")</f>
        <v>10520.046476</v>
      </c>
      <c r="CQ23">
        <f>'http time raw data'!Y21</f>
        <v>20</v>
      </c>
      <c r="CR23">
        <f>'http time raw data'!Z21</f>
        <v>8</v>
      </c>
      <c r="CS23">
        <f>IF('http time raw data'!AA21&lt;&gt;"",'http time raw data'!AA21/1000000,"")</f>
        <v>5268.3645999999999</v>
      </c>
      <c r="CT23">
        <f>IF('http time raw data'!AA21&lt;&gt;"",AVERAGE(CS$3:CS$998),"")</f>
        <v>6955.3324799999982</v>
      </c>
      <c r="CV23">
        <f>'http size raw data'!A21</f>
        <v>20</v>
      </c>
      <c r="CW23">
        <f>'http size raw data'!B21</f>
        <v>0</v>
      </c>
      <c r="CX23">
        <f>IF('http size raw data'!C21&lt;&gt;0,'http size raw data'!C21,"")</f>
        <v>475</v>
      </c>
      <c r="CY23">
        <f>'http size raw data'!D21</f>
        <v>20</v>
      </c>
      <c r="CZ23">
        <f>'http size raw data'!E21</f>
        <v>1</v>
      </c>
      <c r="DA23">
        <f>IF('http size raw data'!F21&lt;&gt;0,'http size raw data'!F21,"")</f>
        <v>1</v>
      </c>
      <c r="DB23">
        <f>'http size raw data'!G21</f>
        <v>20</v>
      </c>
      <c r="DC23">
        <f>'http size raw data'!H21</f>
        <v>2</v>
      </c>
      <c r="DD23">
        <f>IF('http size raw data'!I21&lt;&gt;0,'http size raw data'!I21,"")</f>
        <v>477</v>
      </c>
      <c r="DE23">
        <f>'http size raw data'!J21</f>
        <v>20</v>
      </c>
      <c r="DF23">
        <f>'http size raw data'!K21</f>
        <v>3</v>
      </c>
      <c r="DG23">
        <f>IF('http size raw data'!L21&lt;&gt;0,'http size raw data'!L21,"")</f>
        <v>3</v>
      </c>
      <c r="DH23">
        <f>'http size raw data'!M21</f>
        <v>20</v>
      </c>
      <c r="DI23">
        <f>'http size raw data'!N21</f>
        <v>4</v>
      </c>
      <c r="DJ23">
        <f>IF('http size raw data'!O21&lt;&gt;0,'http size raw data'!O21/1000000,"")</f>
        <v>219.612371</v>
      </c>
      <c r="DK23">
        <f>'http size raw data'!P21</f>
        <v>20</v>
      </c>
      <c r="DL23">
        <f>'http size raw data'!Q21</f>
        <v>5</v>
      </c>
      <c r="DM23">
        <f>IF('http size raw data'!R21&lt;&gt;0,'http size raw data'!R21/1000000,"")</f>
        <v>9.9999999999999995E-7</v>
      </c>
      <c r="DN23">
        <f>'http size raw data'!S21</f>
        <v>20</v>
      </c>
      <c r="DO23">
        <f>'http size raw data'!T21</f>
        <v>6</v>
      </c>
      <c r="DP23">
        <f>IF('http size raw data'!U21&lt;&gt;0,'http size raw data'!U21/1000000,"")</f>
        <v>219.61237199999999</v>
      </c>
      <c r="DQ23">
        <f>'http size raw data'!V21</f>
        <v>20</v>
      </c>
      <c r="DR23">
        <f>'http size raw data'!W21</f>
        <v>7</v>
      </c>
      <c r="DS23">
        <f>IF('http size raw data'!X21&lt;&gt;0,'http size raw data'!X21/1000000,"")</f>
        <v>1.9999999999999999E-6</v>
      </c>
      <c r="DT23">
        <f>'http size raw data'!Y21</f>
        <v>20</v>
      </c>
      <c r="DU23">
        <f>'http size raw data'!Z21</f>
        <v>8</v>
      </c>
      <c r="DV23">
        <f>IF('http size raw data'!AA21&lt;&gt;0,'http size raw data'!AA21/1000000,"")</f>
        <v>0.213673</v>
      </c>
      <c r="DW23">
        <f>'http size raw data'!AB21</f>
        <v>20</v>
      </c>
      <c r="DX23">
        <f>'http size raw data'!AC21</f>
        <v>9</v>
      </c>
      <c r="DY23">
        <f>IF('http size raw data'!AD21&lt;&gt;0,'http size raw data'!AD21/1000000,"")</f>
        <v>9.9999999999999995E-7</v>
      </c>
      <c r="DZ23">
        <f>'http size raw data'!AE21</f>
        <v>20</v>
      </c>
      <c r="EA23">
        <f>'http size raw data'!AF21</f>
        <v>10</v>
      </c>
      <c r="EB23">
        <f>IF('http size raw data'!AG21&lt;&gt;0,'http size raw data'!AG21/1000000,"")</f>
        <v>4.7699999999999999E-4</v>
      </c>
      <c r="EC23">
        <f>'http size raw data'!AH21</f>
        <v>20</v>
      </c>
      <c r="ED23">
        <f>'http size raw data'!AI21</f>
        <v>11</v>
      </c>
      <c r="EE23">
        <f>IF('http size raw data'!AJ21&lt;&gt;0,'http size raw data'!AJ21/1000000,"")</f>
        <v>3.0000000000000001E-6</v>
      </c>
      <c r="EF23">
        <f>'http size raw data'!AK21</f>
        <v>20</v>
      </c>
      <c r="EG23">
        <f>'http size raw data'!AL21</f>
        <v>12</v>
      </c>
      <c r="EH23">
        <f>IF('http size raw data'!AM21&lt;&gt;0,'http size raw data'!AM21/1000000,"")</f>
        <v>0.213364</v>
      </c>
      <c r="EI23">
        <f>'http size raw data'!AN21</f>
        <v>20</v>
      </c>
      <c r="EJ23">
        <f>'http size raw data'!AO21</f>
        <v>13</v>
      </c>
      <c r="EK23">
        <f>IF('http size raw data'!AP21&lt;&gt;0,'http size raw data'!AP21/1000000,"")</f>
        <v>1.9999999999999999E-6</v>
      </c>
    </row>
    <row r="24" spans="1:141" x14ac:dyDescent="0.25">
      <c r="A24">
        <f>'grpc time raw data'!A22</f>
        <v>21</v>
      </c>
      <c r="B24">
        <f>'grpc time raw data'!B22</f>
        <v>0</v>
      </c>
      <c r="C24">
        <f>IF('grpc time raw data'!C22&lt;&gt;"",'grpc time raw data'!C22/1000000,"")</f>
        <v>1673.6153999999999</v>
      </c>
      <c r="D24">
        <f>IF('grpc time raw data'!C22&lt;&gt;"",AVERAGE(C$3:C$998),"")</f>
        <v>1548.6814100000001</v>
      </c>
      <c r="E24">
        <f>'grpc time raw data'!D22</f>
        <v>21</v>
      </c>
      <c r="F24">
        <f>'grpc time raw data'!E22</f>
        <v>1</v>
      </c>
      <c r="G24">
        <f>IF('grpc time raw data'!F22&lt;&gt;"",'grpc time raw data'!F22/1000000,"")</f>
        <v>1362.0306</v>
      </c>
      <c r="H24">
        <f>IF('grpc time raw data'!F22&lt;&gt;"",AVERAGE(G$3:G$998),"")</f>
        <v>1481.6188559999996</v>
      </c>
      <c r="I24">
        <f>'grpc time raw data'!G22</f>
        <v>21</v>
      </c>
      <c r="J24">
        <f>'grpc time raw data'!H22</f>
        <v>2</v>
      </c>
      <c r="K24">
        <f>IF('grpc time raw data'!I22&lt;&gt;"",'grpc time raw data'!I22/1000000,"")</f>
        <v>0.43604999999999999</v>
      </c>
      <c r="L24">
        <f>IF('grpc time raw data'!I22&lt;&gt;"",AVERAGE(K$3:K$998),"")</f>
        <v>0.44712679999999994</v>
      </c>
      <c r="M24">
        <f>'grpc time raw data'!J22</f>
        <v>21</v>
      </c>
      <c r="N24">
        <f>'grpc time raw data'!K22</f>
        <v>3</v>
      </c>
      <c r="O24">
        <f>IF('grpc time raw data'!L22&lt;&gt;"",'grpc time raw data'!L22/1000000,"")</f>
        <v>25.018550000000001</v>
      </c>
      <c r="P24">
        <f>IF('grpc time raw data'!L22&lt;&gt;"",AVERAGE(O$3:O$998),"")</f>
        <v>27.092282800000007</v>
      </c>
      <c r="Q24">
        <f>'grpc time raw data'!M22</f>
        <v>21</v>
      </c>
      <c r="R24">
        <f>'grpc time raw data'!N22</f>
        <v>4</v>
      </c>
      <c r="S24">
        <f>IF('grpc time raw data'!O22&lt;&gt;"",'grpc time raw data'!O22/1000000,"")</f>
        <v>21.991579999999999</v>
      </c>
      <c r="T24">
        <f>IF('grpc time raw data'!O22&lt;&gt;"",AVERAGE(S$3:S$998),"")</f>
        <v>24.25545</v>
      </c>
      <c r="U24">
        <f>'grpc time raw data'!P22</f>
        <v>21</v>
      </c>
      <c r="V24">
        <f>'grpc time raw data'!Q22</f>
        <v>5</v>
      </c>
      <c r="W24">
        <f>IF('grpc time raw data'!R22&lt;&gt;"",'grpc time raw data'!R22/1000000,"")</f>
        <v>2.2303000000000002</v>
      </c>
      <c r="X24">
        <f>IF('grpc time raw data'!R22&lt;&gt;"",AVERAGE(W$3:W$998),"")</f>
        <v>2.797546000000001</v>
      </c>
      <c r="Y24">
        <f>'grpc time raw data'!S22</f>
        <v>21</v>
      </c>
      <c r="Z24">
        <f>'grpc time raw data'!T22</f>
        <v>6</v>
      </c>
      <c r="AA24">
        <f>IF('grpc time raw data'!U22&lt;&gt;"",'grpc time raw data'!U22/1000000,"")</f>
        <v>9.7566000000000006</v>
      </c>
      <c r="AB24">
        <f>IF('grpc time raw data'!U22&lt;&gt;"",AVERAGE(AA$3:AA$998),"")</f>
        <v>11.800532</v>
      </c>
      <c r="AC24">
        <f>'grpc time raw data'!V22</f>
        <v>21</v>
      </c>
      <c r="AD24">
        <f>'grpc time raw data'!W22</f>
        <v>7</v>
      </c>
      <c r="AE24">
        <f>IF('grpc time raw data'!X22&lt;&gt;"",'grpc time raw data'!X22/1000000,"")</f>
        <v>10764.924000000001</v>
      </c>
      <c r="AF24">
        <f>IF('grpc time raw data'!X22&lt;&gt;"",AVERAGE(AE$3:AE$998),"")</f>
        <v>11627.653161999997</v>
      </c>
      <c r="AG24">
        <f>'grpc time raw data'!Y22</f>
        <v>21</v>
      </c>
      <c r="AH24">
        <f>'grpc time raw data'!Z22</f>
        <v>8</v>
      </c>
      <c r="AI24">
        <f>IF('grpc time raw data'!AA22&lt;&gt;"",'grpc time raw data'!AA22/1000000,"")</f>
        <v>8276.2612000000008</v>
      </c>
      <c r="AJ24">
        <f>IF('grpc time raw data'!AA22&lt;&gt;"",AVERAGE(AI$3:AI$998),"")</f>
        <v>9484.600144</v>
      </c>
      <c r="AL24">
        <f>'grpc size raw data'!A22</f>
        <v>21</v>
      </c>
      <c r="AM24">
        <f>'grpc size raw data'!B22</f>
        <v>0</v>
      </c>
      <c r="AN24">
        <f>IF('grpc size raw data'!C22&lt;&gt;"",'grpc size raw data'!C22,"")</f>
        <v>125</v>
      </c>
      <c r="AO24">
        <f>'grpc size raw data'!D22</f>
        <v>21</v>
      </c>
      <c r="AP24">
        <f>'grpc size raw data'!E22</f>
        <v>1</v>
      </c>
      <c r="AQ24">
        <f>IF('grpc size raw data'!F22&lt;&gt;"",'grpc size raw data'!F22,"")</f>
        <v>125</v>
      </c>
      <c r="AR24">
        <f>'grpc size raw data'!G22</f>
        <v>21</v>
      </c>
      <c r="AS24">
        <f>'grpc size raw data'!H22</f>
        <v>2</v>
      </c>
      <c r="AT24">
        <f>IF('grpc size raw data'!I22&lt;&gt;"",'grpc size raw data'!I22/1000000,"")</f>
        <v>100.00003</v>
      </c>
      <c r="AU24">
        <f>'grpc size raw data'!J22</f>
        <v>21</v>
      </c>
      <c r="AV24">
        <f>'grpc size raw data'!K22</f>
        <v>3</v>
      </c>
      <c r="AW24">
        <f>IF('grpc size raw data'!L22&lt;&gt;"",'grpc size raw data'!L22/1000000,"")</f>
        <v>99.999967999999996</v>
      </c>
      <c r="AX24">
        <f>'grpc size raw data'!M22</f>
        <v>21</v>
      </c>
      <c r="AY24">
        <f>'grpc size raw data'!N22</f>
        <v>4</v>
      </c>
      <c r="AZ24">
        <f>IF('grpc size raw data'!O22&lt;&gt;"",'grpc size raw data'!O22/1000000,"")</f>
        <v>0.213417</v>
      </c>
      <c r="BA24">
        <f>'grpc size raw data'!P22</f>
        <v>21</v>
      </c>
      <c r="BB24">
        <f>'grpc size raw data'!Q22</f>
        <v>5</v>
      </c>
      <c r="BC24">
        <f>IF('grpc size raw data'!R22&lt;&gt;"",'grpc size raw data'!R22/1000000,"")</f>
        <v>1.25E-4</v>
      </c>
      <c r="BD24">
        <f>'grpc size raw data'!S22</f>
        <v>21</v>
      </c>
      <c r="BE24">
        <f>'grpc size raw data'!T22</f>
        <v>6</v>
      </c>
      <c r="BF24">
        <f>IF('grpc size raw data'!U22&lt;&gt;"",'grpc size raw data'!U22/1000000,"")</f>
        <v>4.8999999999999998E-5</v>
      </c>
      <c r="BG24">
        <f>'grpc size raw data'!V22</f>
        <v>21</v>
      </c>
      <c r="BH24">
        <f>'grpc size raw data'!W22</f>
        <v>7</v>
      </c>
      <c r="BI24">
        <f>IF('grpc size raw data'!X22&lt;&gt;"",'grpc size raw data'!X22/1000000,"")</f>
        <v>0.213368</v>
      </c>
      <c r="BK24">
        <f>'http time raw data'!A22</f>
        <v>21</v>
      </c>
      <c r="BL24">
        <f>'http time raw data'!B22</f>
        <v>0</v>
      </c>
      <c r="BM24">
        <f>IF('http time raw data'!C22&lt;&gt;"",'http time raw data'!C22/1000000,"")</f>
        <v>6563.7034000000003</v>
      </c>
      <c r="BN24">
        <f>IF('http time raw data'!C22&lt;&gt;"",AVERAGE(BM$3:BM$998),"")</f>
        <v>7393.7290159999975</v>
      </c>
      <c r="BO24">
        <f>'http time raw data'!D22</f>
        <v>21</v>
      </c>
      <c r="BP24">
        <f>'http time raw data'!E22</f>
        <v>1</v>
      </c>
      <c r="BQ24">
        <f>IF('http time raw data'!F22&lt;&gt;"",'http time raw data'!F22/1000000,"")</f>
        <v>1515.5245</v>
      </c>
      <c r="BR24">
        <f>IF('http time raw data'!F22&lt;&gt;"",AVERAGE(BQ$3:BQ$998),"")</f>
        <v>1561.2799319999999</v>
      </c>
      <c r="BS24">
        <f>'http time raw data'!G22</f>
        <v>21</v>
      </c>
      <c r="BT24">
        <f>'http time raw data'!H22</f>
        <v>2</v>
      </c>
      <c r="BU24">
        <f>IF('http time raw data'!I22&lt;&gt;"",'http time raw data'!I22/1000000,"")</f>
        <v>0.85084000000000004</v>
      </c>
      <c r="BV24">
        <f>IF('http time raw data'!I22&lt;&gt;"",AVERAGE(BU$3:BU$998),"")</f>
        <v>1.0728396</v>
      </c>
      <c r="BW24">
        <f>'http time raw data'!J22</f>
        <v>21</v>
      </c>
      <c r="BX24">
        <f>'http time raw data'!K22</f>
        <v>3</v>
      </c>
      <c r="BY24">
        <f>IF('http time raw data'!L22&lt;&gt;"",'http time raw data'!L22/1000000,"")</f>
        <v>27.401599999999998</v>
      </c>
      <c r="BZ24">
        <f>IF('http time raw data'!L22&lt;&gt;"",AVERAGE(BY$3:BY$998),"")</f>
        <v>28.185772799999999</v>
      </c>
      <c r="CA24">
        <f>'http time raw data'!M22</f>
        <v>21</v>
      </c>
      <c r="CB24">
        <f>'http time raw data'!N22</f>
        <v>4</v>
      </c>
      <c r="CC24">
        <f>IF('http time raw data'!O22&lt;&gt;"",'http time raw data'!O22/1000000,"")</f>
        <v>17.946090000000002</v>
      </c>
      <c r="CD24">
        <f>IF('http time raw data'!O22&lt;&gt;"",AVERAGE(CC$3:CC$998),"")</f>
        <v>17.830614799999996</v>
      </c>
      <c r="CE24">
        <f>'http time raw data'!P22</f>
        <v>21</v>
      </c>
      <c r="CF24">
        <f>'http time raw data'!Q22</f>
        <v>5</v>
      </c>
      <c r="CG24">
        <f>IF('http time raw data'!R22&lt;&gt;"",'http time raw data'!R22/1000000,"")</f>
        <v>2.1177999999999999</v>
      </c>
      <c r="CH24">
        <f>IF('http time raw data'!R22&lt;&gt;"",AVERAGE(CG$3:CG$998),"")</f>
        <v>2.5078</v>
      </c>
      <c r="CI24">
        <f>'http time raw data'!S22</f>
        <v>21</v>
      </c>
      <c r="CJ24">
        <f>'http time raw data'!T22</f>
        <v>6</v>
      </c>
      <c r="CK24">
        <f>IF('http time raw data'!U22&lt;&gt;"",'http time raw data'!U22/1000000,"")</f>
        <v>9.9642999999999997</v>
      </c>
      <c r="CL24">
        <f>IF('http time raw data'!U22&lt;&gt;"",AVERAGE(CK$3:CK$998),"")</f>
        <v>11.656485999999999</v>
      </c>
      <c r="CM24">
        <f>'http time raw data'!V22</f>
        <v>21</v>
      </c>
      <c r="CN24">
        <f>'http time raw data'!W22</f>
        <v>7</v>
      </c>
      <c r="CO24">
        <f>IF('http time raw data'!X22&lt;&gt;"",'http time raw data'!X22/1000000,"")</f>
        <v>7190.6697000000004</v>
      </c>
      <c r="CP24">
        <f>IF('http time raw data'!X22&lt;&gt;"",AVERAGE(CO$3:CO$998),"")</f>
        <v>10520.046476</v>
      </c>
      <c r="CQ24">
        <f>'http time raw data'!Y22</f>
        <v>21</v>
      </c>
      <c r="CR24">
        <f>'http time raw data'!Z22</f>
        <v>8</v>
      </c>
      <c r="CS24">
        <f>IF('http time raw data'!AA22&lt;&gt;"",'http time raw data'!AA22/1000000,"")</f>
        <v>9181.2448999999997</v>
      </c>
      <c r="CT24">
        <f>IF('http time raw data'!AA22&lt;&gt;"",AVERAGE(CS$3:CS$998),"")</f>
        <v>6955.3324799999982</v>
      </c>
      <c r="CV24">
        <f>'http size raw data'!A22</f>
        <v>21</v>
      </c>
      <c r="CW24">
        <f>'http size raw data'!B22</f>
        <v>0</v>
      </c>
      <c r="CX24">
        <f>IF('http size raw data'!C22&lt;&gt;0,'http size raw data'!C22,"")</f>
        <v>475</v>
      </c>
      <c r="CY24">
        <f>'http size raw data'!D22</f>
        <v>21</v>
      </c>
      <c r="CZ24">
        <f>'http size raw data'!E22</f>
        <v>1</v>
      </c>
      <c r="DA24">
        <f>IF('http size raw data'!F22&lt;&gt;0,'http size raw data'!F22,"")</f>
        <v>1</v>
      </c>
      <c r="DB24">
        <f>'http size raw data'!G22</f>
        <v>21</v>
      </c>
      <c r="DC24">
        <f>'http size raw data'!H22</f>
        <v>2</v>
      </c>
      <c r="DD24">
        <f>IF('http size raw data'!I22&lt;&gt;0,'http size raw data'!I22,"")</f>
        <v>477</v>
      </c>
      <c r="DE24">
        <f>'http size raw data'!J22</f>
        <v>21</v>
      </c>
      <c r="DF24">
        <f>'http size raw data'!K22</f>
        <v>3</v>
      </c>
      <c r="DG24">
        <f>IF('http size raw data'!L22&lt;&gt;0,'http size raw data'!L22,"")</f>
        <v>3</v>
      </c>
      <c r="DH24">
        <f>'http size raw data'!M22</f>
        <v>21</v>
      </c>
      <c r="DI24">
        <f>'http size raw data'!N22</f>
        <v>4</v>
      </c>
      <c r="DJ24">
        <f>IF('http size raw data'!O22&lt;&gt;0,'http size raw data'!O22/1000000,"")</f>
        <v>219.612371</v>
      </c>
      <c r="DK24">
        <f>'http size raw data'!P22</f>
        <v>21</v>
      </c>
      <c r="DL24">
        <f>'http size raw data'!Q22</f>
        <v>5</v>
      </c>
      <c r="DM24">
        <f>IF('http size raw data'!R22&lt;&gt;0,'http size raw data'!R22/1000000,"")</f>
        <v>9.9999999999999995E-7</v>
      </c>
      <c r="DN24">
        <f>'http size raw data'!S22</f>
        <v>21</v>
      </c>
      <c r="DO24">
        <f>'http size raw data'!T22</f>
        <v>6</v>
      </c>
      <c r="DP24">
        <f>IF('http size raw data'!U22&lt;&gt;0,'http size raw data'!U22/1000000,"")</f>
        <v>219.61237199999999</v>
      </c>
      <c r="DQ24">
        <f>'http size raw data'!V22</f>
        <v>21</v>
      </c>
      <c r="DR24">
        <f>'http size raw data'!W22</f>
        <v>7</v>
      </c>
      <c r="DS24">
        <f>IF('http size raw data'!X22&lt;&gt;0,'http size raw data'!X22/1000000,"")</f>
        <v>1.9999999999999999E-6</v>
      </c>
      <c r="DT24">
        <f>'http size raw data'!Y22</f>
        <v>21</v>
      </c>
      <c r="DU24">
        <f>'http size raw data'!Z22</f>
        <v>8</v>
      </c>
      <c r="DV24">
        <f>IF('http size raw data'!AA22&lt;&gt;0,'http size raw data'!AA22/1000000,"")</f>
        <v>0.213673</v>
      </c>
      <c r="DW24">
        <f>'http size raw data'!AB22</f>
        <v>21</v>
      </c>
      <c r="DX24">
        <f>'http size raw data'!AC22</f>
        <v>9</v>
      </c>
      <c r="DY24">
        <f>IF('http size raw data'!AD22&lt;&gt;0,'http size raw data'!AD22/1000000,"")</f>
        <v>9.9999999999999995E-7</v>
      </c>
      <c r="DZ24">
        <f>'http size raw data'!AE22</f>
        <v>21</v>
      </c>
      <c r="EA24">
        <f>'http size raw data'!AF22</f>
        <v>10</v>
      </c>
      <c r="EB24">
        <f>IF('http size raw data'!AG22&lt;&gt;0,'http size raw data'!AG22/1000000,"")</f>
        <v>4.7699999999999999E-4</v>
      </c>
      <c r="EC24">
        <f>'http size raw data'!AH22</f>
        <v>21</v>
      </c>
      <c r="ED24">
        <f>'http size raw data'!AI22</f>
        <v>11</v>
      </c>
      <c r="EE24">
        <f>IF('http size raw data'!AJ22&lt;&gt;0,'http size raw data'!AJ22/1000000,"")</f>
        <v>3.0000000000000001E-6</v>
      </c>
      <c r="EF24">
        <f>'http size raw data'!AK22</f>
        <v>21</v>
      </c>
      <c r="EG24">
        <f>'http size raw data'!AL22</f>
        <v>12</v>
      </c>
      <c r="EH24">
        <f>IF('http size raw data'!AM22&lt;&gt;0,'http size raw data'!AM22/1000000,"")</f>
        <v>0.213364</v>
      </c>
      <c r="EI24">
        <f>'http size raw data'!AN22</f>
        <v>21</v>
      </c>
      <c r="EJ24">
        <f>'http size raw data'!AO22</f>
        <v>13</v>
      </c>
      <c r="EK24">
        <f>IF('http size raw data'!AP22&lt;&gt;0,'http size raw data'!AP22/1000000,"")</f>
        <v>1.9999999999999999E-6</v>
      </c>
    </row>
    <row r="25" spans="1:141" x14ac:dyDescent="0.25">
      <c r="A25">
        <f>'grpc time raw data'!A23</f>
        <v>22</v>
      </c>
      <c r="B25">
        <f>'grpc time raw data'!B23</f>
        <v>0</v>
      </c>
      <c r="C25">
        <f>IF('grpc time raw data'!C23&lt;&gt;"",'grpc time raw data'!C23/1000000,"")</f>
        <v>1458.9263000000001</v>
      </c>
      <c r="D25">
        <f>IF('grpc time raw data'!C23&lt;&gt;"",AVERAGE(C$3:C$998),"")</f>
        <v>1548.6814100000001</v>
      </c>
      <c r="E25">
        <f>'grpc time raw data'!D23</f>
        <v>22</v>
      </c>
      <c r="F25">
        <f>'grpc time raw data'!E23</f>
        <v>1</v>
      </c>
      <c r="G25">
        <f>IF('grpc time raw data'!F23&lt;&gt;"",'grpc time raw data'!F23/1000000,"")</f>
        <v>1538.1890000000001</v>
      </c>
      <c r="H25">
        <f>IF('grpc time raw data'!F23&lt;&gt;"",AVERAGE(G$3:G$998),"")</f>
        <v>1481.6188559999996</v>
      </c>
      <c r="I25">
        <f>'grpc time raw data'!G23</f>
        <v>22</v>
      </c>
      <c r="J25">
        <f>'grpc time raw data'!H23</f>
        <v>2</v>
      </c>
      <c r="K25">
        <f>IF('grpc time raw data'!I23&lt;&gt;"",'grpc time raw data'!I23/1000000,"")</f>
        <v>0.36963000000000001</v>
      </c>
      <c r="L25">
        <f>IF('grpc time raw data'!I23&lt;&gt;"",AVERAGE(K$3:K$998),"")</f>
        <v>0.44712679999999994</v>
      </c>
      <c r="M25">
        <f>'grpc time raw data'!J23</f>
        <v>22</v>
      </c>
      <c r="N25">
        <f>'grpc time raw data'!K23</f>
        <v>3</v>
      </c>
      <c r="O25">
        <f>IF('grpc time raw data'!L23&lt;&gt;"",'grpc time raw data'!L23/1000000,"")</f>
        <v>26.304449999999999</v>
      </c>
      <c r="P25">
        <f>IF('grpc time raw data'!L23&lt;&gt;"",AVERAGE(O$3:O$998),"")</f>
        <v>27.092282800000007</v>
      </c>
      <c r="Q25">
        <f>'grpc time raw data'!M23</f>
        <v>22</v>
      </c>
      <c r="R25">
        <f>'grpc time raw data'!N23</f>
        <v>4</v>
      </c>
      <c r="S25">
        <f>IF('grpc time raw data'!O23&lt;&gt;"",'grpc time raw data'!O23/1000000,"")</f>
        <v>23.018689999999999</v>
      </c>
      <c r="T25">
        <f>IF('grpc time raw data'!O23&lt;&gt;"",AVERAGE(S$3:S$998),"")</f>
        <v>24.25545</v>
      </c>
      <c r="U25">
        <f>'grpc time raw data'!P23</f>
        <v>22</v>
      </c>
      <c r="V25">
        <f>'grpc time raw data'!Q23</f>
        <v>5</v>
      </c>
      <c r="W25">
        <f>IF('grpc time raw data'!R23&lt;&gt;"",'grpc time raw data'!R23/1000000,"")</f>
        <v>2.6911</v>
      </c>
      <c r="X25">
        <f>IF('grpc time raw data'!R23&lt;&gt;"",AVERAGE(W$3:W$998),"")</f>
        <v>2.797546000000001</v>
      </c>
      <c r="Y25">
        <f>'grpc time raw data'!S23</f>
        <v>22</v>
      </c>
      <c r="Z25">
        <f>'grpc time raw data'!T23</f>
        <v>6</v>
      </c>
      <c r="AA25">
        <f>IF('grpc time raw data'!U23&lt;&gt;"",'grpc time raw data'!U23/1000000,"")</f>
        <v>13.137499999999999</v>
      </c>
      <c r="AB25">
        <f>IF('grpc time raw data'!U23&lt;&gt;"",AVERAGE(AA$3:AA$998),"")</f>
        <v>11.800532</v>
      </c>
      <c r="AC25">
        <f>'grpc time raw data'!V23</f>
        <v>22</v>
      </c>
      <c r="AD25">
        <f>'grpc time raw data'!W23</f>
        <v>7</v>
      </c>
      <c r="AE25">
        <f>IF('grpc time raw data'!X23&lt;&gt;"",'grpc time raw data'!X23/1000000,"")</f>
        <v>10889.6453</v>
      </c>
      <c r="AF25">
        <f>IF('grpc time raw data'!X23&lt;&gt;"",AVERAGE(AE$3:AE$998),"")</f>
        <v>11627.653161999997</v>
      </c>
      <c r="AG25">
        <f>'grpc time raw data'!Y23</f>
        <v>22</v>
      </c>
      <c r="AH25">
        <f>'grpc time raw data'!Z23</f>
        <v>8</v>
      </c>
      <c r="AI25">
        <f>IF('grpc time raw data'!AA23&lt;&gt;"",'grpc time raw data'!AA23/1000000,"")</f>
        <v>12289.638800000001</v>
      </c>
      <c r="AJ25">
        <f>IF('grpc time raw data'!AA23&lt;&gt;"",AVERAGE(AI$3:AI$998),"")</f>
        <v>9484.600144</v>
      </c>
      <c r="AL25">
        <f>'grpc size raw data'!A23</f>
        <v>22</v>
      </c>
      <c r="AM25">
        <f>'grpc size raw data'!B23</f>
        <v>0</v>
      </c>
      <c r="AN25">
        <f>IF('grpc size raw data'!C23&lt;&gt;"",'grpc size raw data'!C23,"")</f>
        <v>125</v>
      </c>
      <c r="AO25">
        <f>'grpc size raw data'!D23</f>
        <v>22</v>
      </c>
      <c r="AP25">
        <f>'grpc size raw data'!E23</f>
        <v>1</v>
      </c>
      <c r="AQ25">
        <f>IF('grpc size raw data'!F23&lt;&gt;"",'grpc size raw data'!F23,"")</f>
        <v>125</v>
      </c>
      <c r="AR25">
        <f>'grpc size raw data'!G23</f>
        <v>22</v>
      </c>
      <c r="AS25">
        <f>'grpc size raw data'!H23</f>
        <v>2</v>
      </c>
      <c r="AT25">
        <f>IF('grpc size raw data'!I23&lt;&gt;"",'grpc size raw data'!I23/1000000,"")</f>
        <v>99.999881999999999</v>
      </c>
      <c r="AU25">
        <f>'grpc size raw data'!J23</f>
        <v>22</v>
      </c>
      <c r="AV25">
        <f>'grpc size raw data'!K23</f>
        <v>3</v>
      </c>
      <c r="AW25">
        <f>IF('grpc size raw data'!L23&lt;&gt;"",'grpc size raw data'!L23/1000000,"")</f>
        <v>99.999967999999996</v>
      </c>
      <c r="AX25">
        <f>'grpc size raw data'!M23</f>
        <v>22</v>
      </c>
      <c r="AY25">
        <f>'grpc size raw data'!N23</f>
        <v>4</v>
      </c>
      <c r="AZ25">
        <f>IF('grpc size raw data'!O23&lt;&gt;"",'grpc size raw data'!O23/1000000,"")</f>
        <v>0.213417</v>
      </c>
      <c r="BA25">
        <f>'grpc size raw data'!P23</f>
        <v>22</v>
      </c>
      <c r="BB25">
        <f>'grpc size raw data'!Q23</f>
        <v>5</v>
      </c>
      <c r="BC25">
        <f>IF('grpc size raw data'!R23&lt;&gt;"",'grpc size raw data'!R23/1000000,"")</f>
        <v>1.25E-4</v>
      </c>
      <c r="BD25">
        <f>'grpc size raw data'!S23</f>
        <v>22</v>
      </c>
      <c r="BE25">
        <f>'grpc size raw data'!T23</f>
        <v>6</v>
      </c>
      <c r="BF25">
        <f>IF('grpc size raw data'!U23&lt;&gt;"",'grpc size raw data'!U23/1000000,"")</f>
        <v>4.8999999999999998E-5</v>
      </c>
      <c r="BG25">
        <f>'grpc size raw data'!V23</f>
        <v>22</v>
      </c>
      <c r="BH25">
        <f>'grpc size raw data'!W23</f>
        <v>7</v>
      </c>
      <c r="BI25">
        <f>IF('grpc size raw data'!X23&lt;&gt;"",'grpc size raw data'!X23/1000000,"")</f>
        <v>0.213368</v>
      </c>
      <c r="BK25">
        <f>'http time raw data'!A23</f>
        <v>22</v>
      </c>
      <c r="BL25">
        <f>'http time raw data'!B23</f>
        <v>0</v>
      </c>
      <c r="BM25">
        <f>IF('http time raw data'!C23&lt;&gt;"",'http time raw data'!C23/1000000,"")</f>
        <v>6544.6108000000004</v>
      </c>
      <c r="BN25">
        <f>IF('http time raw data'!C23&lt;&gt;"",AVERAGE(BM$3:BM$998),"")</f>
        <v>7393.7290159999975</v>
      </c>
      <c r="BO25">
        <f>'http time raw data'!D23</f>
        <v>22</v>
      </c>
      <c r="BP25">
        <f>'http time raw data'!E23</f>
        <v>1</v>
      </c>
      <c r="BQ25">
        <f>IF('http time raw data'!F23&lt;&gt;"",'http time raw data'!F23/1000000,"")</f>
        <v>1697.8844999999999</v>
      </c>
      <c r="BR25">
        <f>IF('http time raw data'!F23&lt;&gt;"",AVERAGE(BQ$3:BQ$998),"")</f>
        <v>1561.2799319999999</v>
      </c>
      <c r="BS25">
        <f>'http time raw data'!G23</f>
        <v>22</v>
      </c>
      <c r="BT25">
        <f>'http time raw data'!H23</f>
        <v>2</v>
      </c>
      <c r="BU25">
        <f>IF('http time raw data'!I23&lt;&gt;"",'http time raw data'!I23/1000000,"")</f>
        <v>0.95809999999999995</v>
      </c>
      <c r="BV25">
        <f>IF('http time raw data'!I23&lt;&gt;"",AVERAGE(BU$3:BU$998),"")</f>
        <v>1.0728396</v>
      </c>
      <c r="BW25">
        <f>'http time raw data'!J23</f>
        <v>22</v>
      </c>
      <c r="BX25">
        <f>'http time raw data'!K23</f>
        <v>3</v>
      </c>
      <c r="BY25">
        <f>IF('http time raw data'!L23&lt;&gt;"",'http time raw data'!L23/1000000,"")</f>
        <v>28.821999999999999</v>
      </c>
      <c r="BZ25">
        <f>IF('http time raw data'!L23&lt;&gt;"",AVERAGE(BY$3:BY$998),"")</f>
        <v>28.185772799999999</v>
      </c>
      <c r="CA25">
        <f>'http time raw data'!M23</f>
        <v>22</v>
      </c>
      <c r="CB25">
        <f>'http time raw data'!N23</f>
        <v>4</v>
      </c>
      <c r="CC25">
        <f>IF('http time raw data'!O23&lt;&gt;"",'http time raw data'!O23/1000000,"")</f>
        <v>17.903890000000001</v>
      </c>
      <c r="CD25">
        <f>IF('http time raw data'!O23&lt;&gt;"",AVERAGE(CC$3:CC$998),"")</f>
        <v>17.830614799999996</v>
      </c>
      <c r="CE25">
        <f>'http time raw data'!P23</f>
        <v>22</v>
      </c>
      <c r="CF25">
        <f>'http time raw data'!Q23</f>
        <v>5</v>
      </c>
      <c r="CG25">
        <f>IF('http time raw data'!R23&lt;&gt;"",'http time raw data'!R23/1000000,"")</f>
        <v>1.5755999999999999</v>
      </c>
      <c r="CH25">
        <f>IF('http time raw data'!R23&lt;&gt;"",AVERAGE(CG$3:CG$998),"")</f>
        <v>2.5078</v>
      </c>
      <c r="CI25">
        <f>'http time raw data'!S23</f>
        <v>22</v>
      </c>
      <c r="CJ25">
        <f>'http time raw data'!T23</f>
        <v>6</v>
      </c>
      <c r="CK25">
        <f>IF('http time raw data'!U23&lt;&gt;"",'http time raw data'!U23/1000000,"")</f>
        <v>12.562900000000001</v>
      </c>
      <c r="CL25">
        <f>IF('http time raw data'!U23&lt;&gt;"",AVERAGE(CK$3:CK$998),"")</f>
        <v>11.656485999999999</v>
      </c>
      <c r="CM25">
        <f>'http time raw data'!V23</f>
        <v>22</v>
      </c>
      <c r="CN25">
        <f>'http time raw data'!W23</f>
        <v>7</v>
      </c>
      <c r="CO25">
        <f>IF('http time raw data'!X23&lt;&gt;"",'http time raw data'!X23/1000000,"")</f>
        <v>13055.83</v>
      </c>
      <c r="CP25">
        <f>IF('http time raw data'!X23&lt;&gt;"",AVERAGE(CO$3:CO$998),"")</f>
        <v>10520.046476</v>
      </c>
      <c r="CQ25">
        <f>'http time raw data'!Y23</f>
        <v>22</v>
      </c>
      <c r="CR25">
        <f>'http time raw data'!Z23</f>
        <v>8</v>
      </c>
      <c r="CS25">
        <f>IF('http time raw data'!AA23&lt;&gt;"",'http time raw data'!AA23/1000000,"")</f>
        <v>6912.2406000000001</v>
      </c>
      <c r="CT25">
        <f>IF('http time raw data'!AA23&lt;&gt;"",AVERAGE(CS$3:CS$998),"")</f>
        <v>6955.3324799999982</v>
      </c>
      <c r="CV25">
        <f>'http size raw data'!A23</f>
        <v>22</v>
      </c>
      <c r="CW25">
        <f>'http size raw data'!B23</f>
        <v>0</v>
      </c>
      <c r="CX25">
        <f>IF('http size raw data'!C23&lt;&gt;0,'http size raw data'!C23,"")</f>
        <v>475</v>
      </c>
      <c r="CY25">
        <f>'http size raw data'!D23</f>
        <v>22</v>
      </c>
      <c r="CZ25">
        <f>'http size raw data'!E23</f>
        <v>1</v>
      </c>
      <c r="DA25">
        <f>IF('http size raw data'!F23&lt;&gt;0,'http size raw data'!F23,"")</f>
        <v>1</v>
      </c>
      <c r="DB25">
        <f>'http size raw data'!G23</f>
        <v>22</v>
      </c>
      <c r="DC25">
        <f>'http size raw data'!H23</f>
        <v>2</v>
      </c>
      <c r="DD25">
        <f>IF('http size raw data'!I23&lt;&gt;0,'http size raw data'!I23,"")</f>
        <v>477</v>
      </c>
      <c r="DE25">
        <f>'http size raw data'!J23</f>
        <v>22</v>
      </c>
      <c r="DF25">
        <f>'http size raw data'!K23</f>
        <v>3</v>
      </c>
      <c r="DG25">
        <f>IF('http size raw data'!L23&lt;&gt;0,'http size raw data'!L23,"")</f>
        <v>3</v>
      </c>
      <c r="DH25">
        <f>'http size raw data'!M23</f>
        <v>22</v>
      </c>
      <c r="DI25">
        <f>'http size raw data'!N23</f>
        <v>4</v>
      </c>
      <c r="DJ25">
        <f>IF('http size raw data'!O23&lt;&gt;0,'http size raw data'!O23/1000000,"")</f>
        <v>219.612371</v>
      </c>
      <c r="DK25">
        <f>'http size raw data'!P23</f>
        <v>22</v>
      </c>
      <c r="DL25">
        <f>'http size raw data'!Q23</f>
        <v>5</v>
      </c>
      <c r="DM25">
        <f>IF('http size raw data'!R23&lt;&gt;0,'http size raw data'!R23/1000000,"")</f>
        <v>9.9999999999999995E-7</v>
      </c>
      <c r="DN25">
        <f>'http size raw data'!S23</f>
        <v>22</v>
      </c>
      <c r="DO25">
        <f>'http size raw data'!T23</f>
        <v>6</v>
      </c>
      <c r="DP25">
        <f>IF('http size raw data'!U23&lt;&gt;0,'http size raw data'!U23/1000000,"")</f>
        <v>219.61237199999999</v>
      </c>
      <c r="DQ25">
        <f>'http size raw data'!V23</f>
        <v>22</v>
      </c>
      <c r="DR25">
        <f>'http size raw data'!W23</f>
        <v>7</v>
      </c>
      <c r="DS25">
        <f>IF('http size raw data'!X23&lt;&gt;0,'http size raw data'!X23/1000000,"")</f>
        <v>1.9999999999999999E-6</v>
      </c>
      <c r="DT25">
        <f>'http size raw data'!Y23</f>
        <v>22</v>
      </c>
      <c r="DU25">
        <f>'http size raw data'!Z23</f>
        <v>8</v>
      </c>
      <c r="DV25">
        <f>IF('http size raw data'!AA23&lt;&gt;0,'http size raw data'!AA23/1000000,"")</f>
        <v>0.213673</v>
      </c>
      <c r="DW25">
        <f>'http size raw data'!AB23</f>
        <v>22</v>
      </c>
      <c r="DX25">
        <f>'http size raw data'!AC23</f>
        <v>9</v>
      </c>
      <c r="DY25">
        <f>IF('http size raw data'!AD23&lt;&gt;0,'http size raw data'!AD23/1000000,"")</f>
        <v>9.9999999999999995E-7</v>
      </c>
      <c r="DZ25">
        <f>'http size raw data'!AE23</f>
        <v>22</v>
      </c>
      <c r="EA25">
        <f>'http size raw data'!AF23</f>
        <v>10</v>
      </c>
      <c r="EB25">
        <f>IF('http size raw data'!AG23&lt;&gt;0,'http size raw data'!AG23/1000000,"")</f>
        <v>4.7699999999999999E-4</v>
      </c>
      <c r="EC25">
        <f>'http size raw data'!AH23</f>
        <v>22</v>
      </c>
      <c r="ED25">
        <f>'http size raw data'!AI23</f>
        <v>11</v>
      </c>
      <c r="EE25">
        <f>IF('http size raw data'!AJ23&lt;&gt;0,'http size raw data'!AJ23/1000000,"")</f>
        <v>3.0000000000000001E-6</v>
      </c>
      <c r="EF25">
        <f>'http size raw data'!AK23</f>
        <v>22</v>
      </c>
      <c r="EG25">
        <f>'http size raw data'!AL23</f>
        <v>12</v>
      </c>
      <c r="EH25">
        <f>IF('http size raw data'!AM23&lt;&gt;0,'http size raw data'!AM23/1000000,"")</f>
        <v>0.213364</v>
      </c>
      <c r="EI25">
        <f>'http size raw data'!AN23</f>
        <v>22</v>
      </c>
      <c r="EJ25">
        <f>'http size raw data'!AO23</f>
        <v>13</v>
      </c>
      <c r="EK25">
        <f>IF('http size raw data'!AP23&lt;&gt;0,'http size raw data'!AP23/1000000,"")</f>
        <v>1.9999999999999999E-6</v>
      </c>
    </row>
    <row r="26" spans="1:141" x14ac:dyDescent="0.25">
      <c r="A26">
        <f>'grpc time raw data'!A24</f>
        <v>23</v>
      </c>
      <c r="B26">
        <f>'grpc time raw data'!B24</f>
        <v>0</v>
      </c>
      <c r="C26">
        <f>IF('grpc time raw data'!C24&lt;&gt;"",'grpc time raw data'!C24/1000000,"")</f>
        <v>1845.5697</v>
      </c>
      <c r="D26">
        <f>IF('grpc time raw data'!C24&lt;&gt;"",AVERAGE(C$3:C$998),"")</f>
        <v>1548.6814100000001</v>
      </c>
      <c r="E26">
        <f>'grpc time raw data'!D24</f>
        <v>23</v>
      </c>
      <c r="F26">
        <f>'grpc time raw data'!E24</f>
        <v>1</v>
      </c>
      <c r="G26">
        <f>IF('grpc time raw data'!F24&lt;&gt;"",'grpc time raw data'!F24/1000000,"")</f>
        <v>1387.4353000000001</v>
      </c>
      <c r="H26">
        <f>IF('grpc time raw data'!F24&lt;&gt;"",AVERAGE(G$3:G$998),"")</f>
        <v>1481.6188559999996</v>
      </c>
      <c r="I26">
        <f>'grpc time raw data'!G24</f>
        <v>23</v>
      </c>
      <c r="J26">
        <f>'grpc time raw data'!H24</f>
        <v>2</v>
      </c>
      <c r="K26">
        <f>IF('grpc time raw data'!I24&lt;&gt;"",'grpc time raw data'!I24/1000000,"")</f>
        <v>0.3579</v>
      </c>
      <c r="L26">
        <f>IF('grpc time raw data'!I24&lt;&gt;"",AVERAGE(K$3:K$998),"")</f>
        <v>0.44712679999999994</v>
      </c>
      <c r="M26">
        <f>'grpc time raw data'!J24</f>
        <v>23</v>
      </c>
      <c r="N26">
        <f>'grpc time raw data'!K24</f>
        <v>3</v>
      </c>
      <c r="O26">
        <f>IF('grpc time raw data'!L24&lt;&gt;"",'grpc time raw data'!L24/1000000,"")</f>
        <v>27.56559</v>
      </c>
      <c r="P26">
        <f>IF('grpc time raw data'!L24&lt;&gt;"",AVERAGE(O$3:O$998),"")</f>
        <v>27.092282800000007</v>
      </c>
      <c r="Q26">
        <f>'grpc time raw data'!M24</f>
        <v>23</v>
      </c>
      <c r="R26">
        <f>'grpc time raw data'!N24</f>
        <v>4</v>
      </c>
      <c r="S26">
        <f>IF('grpc time raw data'!O24&lt;&gt;"",'grpc time raw data'!O24/1000000,"")</f>
        <v>21.82638</v>
      </c>
      <c r="T26">
        <f>IF('grpc time raw data'!O24&lt;&gt;"",AVERAGE(S$3:S$998),"")</f>
        <v>24.25545</v>
      </c>
      <c r="U26">
        <f>'grpc time raw data'!P24</f>
        <v>23</v>
      </c>
      <c r="V26">
        <f>'grpc time raw data'!Q24</f>
        <v>5</v>
      </c>
      <c r="W26">
        <f>IF('grpc time raw data'!R24&lt;&gt;"",'grpc time raw data'!R24/1000000,"")</f>
        <v>2.7587000000000002</v>
      </c>
      <c r="X26">
        <f>IF('grpc time raw data'!R24&lt;&gt;"",AVERAGE(W$3:W$998),"")</f>
        <v>2.797546000000001</v>
      </c>
      <c r="Y26">
        <f>'grpc time raw data'!S24</f>
        <v>23</v>
      </c>
      <c r="Z26">
        <f>'grpc time raw data'!T24</f>
        <v>6</v>
      </c>
      <c r="AA26">
        <f>IF('grpc time raw data'!U24&lt;&gt;"",'grpc time raw data'!U24/1000000,"")</f>
        <v>9.9845000000000006</v>
      </c>
      <c r="AB26">
        <f>IF('grpc time raw data'!U24&lt;&gt;"",AVERAGE(AA$3:AA$998),"")</f>
        <v>11.800532</v>
      </c>
      <c r="AC26">
        <f>'grpc time raw data'!V24</f>
        <v>23</v>
      </c>
      <c r="AD26">
        <f>'grpc time raw data'!W24</f>
        <v>7</v>
      </c>
      <c r="AE26">
        <f>IF('grpc time raw data'!X24&lt;&gt;"",'grpc time raw data'!X24/1000000,"")</f>
        <v>8955.0537000000004</v>
      </c>
      <c r="AF26">
        <f>IF('grpc time raw data'!X24&lt;&gt;"",AVERAGE(AE$3:AE$998),"")</f>
        <v>11627.653161999997</v>
      </c>
      <c r="AG26">
        <f>'grpc time raw data'!Y24</f>
        <v>23</v>
      </c>
      <c r="AH26">
        <f>'grpc time raw data'!Z24</f>
        <v>8</v>
      </c>
      <c r="AI26">
        <f>IF('grpc time raw data'!AA24&lt;&gt;"",'grpc time raw data'!AA24/1000000,"")</f>
        <v>8337.8490999999995</v>
      </c>
      <c r="AJ26">
        <f>IF('grpc time raw data'!AA24&lt;&gt;"",AVERAGE(AI$3:AI$998),"")</f>
        <v>9484.600144</v>
      </c>
      <c r="AL26">
        <f>'grpc size raw data'!A24</f>
        <v>23</v>
      </c>
      <c r="AM26">
        <f>'grpc size raw data'!B24</f>
        <v>0</v>
      </c>
      <c r="AN26">
        <f>IF('grpc size raw data'!C24&lt;&gt;"",'grpc size raw data'!C24,"")</f>
        <v>125</v>
      </c>
      <c r="AO26">
        <f>'grpc size raw data'!D24</f>
        <v>23</v>
      </c>
      <c r="AP26">
        <f>'grpc size raw data'!E24</f>
        <v>1</v>
      </c>
      <c r="AQ26">
        <f>IF('grpc size raw data'!F24&lt;&gt;"",'grpc size raw data'!F24,"")</f>
        <v>125</v>
      </c>
      <c r="AR26">
        <f>'grpc size raw data'!G24</f>
        <v>23</v>
      </c>
      <c r="AS26">
        <f>'grpc size raw data'!H24</f>
        <v>2</v>
      </c>
      <c r="AT26">
        <f>IF('grpc size raw data'!I24&lt;&gt;"",'grpc size raw data'!I24/1000000,"")</f>
        <v>99.999702999999997</v>
      </c>
      <c r="AU26">
        <f>'grpc size raw data'!J24</f>
        <v>23</v>
      </c>
      <c r="AV26">
        <f>'grpc size raw data'!K24</f>
        <v>3</v>
      </c>
      <c r="AW26">
        <f>IF('grpc size raw data'!L24&lt;&gt;"",'grpc size raw data'!L24/1000000,"")</f>
        <v>99.999967999999996</v>
      </c>
      <c r="AX26">
        <f>'grpc size raw data'!M24</f>
        <v>23</v>
      </c>
      <c r="AY26">
        <f>'grpc size raw data'!N24</f>
        <v>4</v>
      </c>
      <c r="AZ26">
        <f>IF('grpc size raw data'!O24&lt;&gt;"",'grpc size raw data'!O24/1000000,"")</f>
        <v>0.213417</v>
      </c>
      <c r="BA26">
        <f>'grpc size raw data'!P24</f>
        <v>23</v>
      </c>
      <c r="BB26">
        <f>'grpc size raw data'!Q24</f>
        <v>5</v>
      </c>
      <c r="BC26">
        <f>IF('grpc size raw data'!R24&lt;&gt;"",'grpc size raw data'!R24/1000000,"")</f>
        <v>1.25E-4</v>
      </c>
      <c r="BD26">
        <f>'grpc size raw data'!S24</f>
        <v>23</v>
      </c>
      <c r="BE26">
        <f>'grpc size raw data'!T24</f>
        <v>6</v>
      </c>
      <c r="BF26">
        <f>IF('grpc size raw data'!U24&lt;&gt;"",'grpc size raw data'!U24/1000000,"")</f>
        <v>4.8999999999999998E-5</v>
      </c>
      <c r="BG26">
        <f>'grpc size raw data'!V24</f>
        <v>23</v>
      </c>
      <c r="BH26">
        <f>'grpc size raw data'!W24</f>
        <v>7</v>
      </c>
      <c r="BI26">
        <f>IF('grpc size raw data'!X24&lt;&gt;"",'grpc size raw data'!X24/1000000,"")</f>
        <v>0.213368</v>
      </c>
      <c r="BK26">
        <f>'http time raw data'!A24</f>
        <v>23</v>
      </c>
      <c r="BL26">
        <f>'http time raw data'!B24</f>
        <v>0</v>
      </c>
      <c r="BM26">
        <f>IF('http time raw data'!C24&lt;&gt;"",'http time raw data'!C24/1000000,"")</f>
        <v>7265.9852000000001</v>
      </c>
      <c r="BN26">
        <f>IF('http time raw data'!C24&lt;&gt;"",AVERAGE(BM$3:BM$998),"")</f>
        <v>7393.7290159999975</v>
      </c>
      <c r="BO26">
        <f>'http time raw data'!D24</f>
        <v>23</v>
      </c>
      <c r="BP26">
        <f>'http time raw data'!E24</f>
        <v>1</v>
      </c>
      <c r="BQ26">
        <f>IF('http time raw data'!F24&lt;&gt;"",'http time raw data'!F24/1000000,"")</f>
        <v>1594.8407</v>
      </c>
      <c r="BR26">
        <f>IF('http time raw data'!F24&lt;&gt;"",AVERAGE(BQ$3:BQ$998),"")</f>
        <v>1561.2799319999999</v>
      </c>
      <c r="BS26">
        <f>'http time raw data'!G24</f>
        <v>23</v>
      </c>
      <c r="BT26">
        <f>'http time raw data'!H24</f>
        <v>2</v>
      </c>
      <c r="BU26">
        <f>IF('http time raw data'!I24&lt;&gt;"",'http time raw data'!I24/1000000,"")</f>
        <v>1.1333</v>
      </c>
      <c r="BV26">
        <f>IF('http time raw data'!I24&lt;&gt;"",AVERAGE(BU$3:BU$998),"")</f>
        <v>1.0728396</v>
      </c>
      <c r="BW26">
        <f>'http time raw data'!J24</f>
        <v>23</v>
      </c>
      <c r="BX26">
        <f>'http time raw data'!K24</f>
        <v>3</v>
      </c>
      <c r="BY26">
        <f>IF('http time raw data'!L24&lt;&gt;"",'http time raw data'!L24/1000000,"")</f>
        <v>28.237210000000001</v>
      </c>
      <c r="BZ26">
        <f>IF('http time raw data'!L24&lt;&gt;"",AVERAGE(BY$3:BY$998),"")</f>
        <v>28.185772799999999</v>
      </c>
      <c r="CA26">
        <f>'http time raw data'!M24</f>
        <v>23</v>
      </c>
      <c r="CB26">
        <f>'http time raw data'!N24</f>
        <v>4</v>
      </c>
      <c r="CC26">
        <f>IF('http time raw data'!O24&lt;&gt;"",'http time raw data'!O24/1000000,"")</f>
        <v>16.803280000000001</v>
      </c>
      <c r="CD26">
        <f>IF('http time raw data'!O24&lt;&gt;"",AVERAGE(CC$3:CC$998),"")</f>
        <v>17.830614799999996</v>
      </c>
      <c r="CE26">
        <f>'http time raw data'!P24</f>
        <v>23</v>
      </c>
      <c r="CF26">
        <f>'http time raw data'!Q24</f>
        <v>5</v>
      </c>
      <c r="CG26">
        <f>IF('http time raw data'!R24&lt;&gt;"",'http time raw data'!R24/1000000,"")</f>
        <v>1.5802</v>
      </c>
      <c r="CH26">
        <f>IF('http time raw data'!R24&lt;&gt;"",AVERAGE(CG$3:CG$998),"")</f>
        <v>2.5078</v>
      </c>
      <c r="CI26">
        <f>'http time raw data'!S24</f>
        <v>23</v>
      </c>
      <c r="CJ26">
        <f>'http time raw data'!T24</f>
        <v>6</v>
      </c>
      <c r="CK26">
        <f>IF('http time raw data'!U24&lt;&gt;"",'http time raw data'!U24/1000000,"")</f>
        <v>10.5694</v>
      </c>
      <c r="CL26">
        <f>IF('http time raw data'!U24&lt;&gt;"",AVERAGE(CK$3:CK$998),"")</f>
        <v>11.656485999999999</v>
      </c>
      <c r="CM26">
        <f>'http time raw data'!V24</f>
        <v>23</v>
      </c>
      <c r="CN26">
        <f>'http time raw data'!W24</f>
        <v>7</v>
      </c>
      <c r="CO26">
        <f>IF('http time raw data'!X24&lt;&gt;"",'http time raw data'!X24/1000000,"")</f>
        <v>9430.4616999999998</v>
      </c>
      <c r="CP26">
        <f>IF('http time raw data'!X24&lt;&gt;"",AVERAGE(CO$3:CO$998),"")</f>
        <v>10520.046476</v>
      </c>
      <c r="CQ26">
        <f>'http time raw data'!Y24</f>
        <v>23</v>
      </c>
      <c r="CR26">
        <f>'http time raw data'!Z24</f>
        <v>8</v>
      </c>
      <c r="CS26">
        <f>IF('http time raw data'!AA24&lt;&gt;"",'http time raw data'!AA24/1000000,"")</f>
        <v>6898.2437</v>
      </c>
      <c r="CT26">
        <f>IF('http time raw data'!AA24&lt;&gt;"",AVERAGE(CS$3:CS$998),"")</f>
        <v>6955.3324799999982</v>
      </c>
      <c r="CV26">
        <f>'http size raw data'!A24</f>
        <v>23</v>
      </c>
      <c r="CW26">
        <f>'http size raw data'!B24</f>
        <v>0</v>
      </c>
      <c r="CX26">
        <f>IF('http size raw data'!C24&lt;&gt;0,'http size raw data'!C24,"")</f>
        <v>475</v>
      </c>
      <c r="CY26">
        <f>'http size raw data'!D24</f>
        <v>23</v>
      </c>
      <c r="CZ26">
        <f>'http size raw data'!E24</f>
        <v>1</v>
      </c>
      <c r="DA26">
        <f>IF('http size raw data'!F24&lt;&gt;0,'http size raw data'!F24,"")</f>
        <v>1</v>
      </c>
      <c r="DB26">
        <f>'http size raw data'!G24</f>
        <v>23</v>
      </c>
      <c r="DC26">
        <f>'http size raw data'!H24</f>
        <v>2</v>
      </c>
      <c r="DD26">
        <f>IF('http size raw data'!I24&lt;&gt;0,'http size raw data'!I24,"")</f>
        <v>477</v>
      </c>
      <c r="DE26">
        <f>'http size raw data'!J24</f>
        <v>23</v>
      </c>
      <c r="DF26">
        <f>'http size raw data'!K24</f>
        <v>3</v>
      </c>
      <c r="DG26">
        <f>IF('http size raw data'!L24&lt;&gt;0,'http size raw data'!L24,"")</f>
        <v>3</v>
      </c>
      <c r="DH26">
        <f>'http size raw data'!M24</f>
        <v>23</v>
      </c>
      <c r="DI26">
        <f>'http size raw data'!N24</f>
        <v>4</v>
      </c>
      <c r="DJ26">
        <f>IF('http size raw data'!O24&lt;&gt;0,'http size raw data'!O24/1000000,"")</f>
        <v>219.612371</v>
      </c>
      <c r="DK26">
        <f>'http size raw data'!P24</f>
        <v>23</v>
      </c>
      <c r="DL26">
        <f>'http size raw data'!Q24</f>
        <v>5</v>
      </c>
      <c r="DM26">
        <f>IF('http size raw data'!R24&lt;&gt;0,'http size raw data'!R24/1000000,"")</f>
        <v>9.9999999999999995E-7</v>
      </c>
      <c r="DN26">
        <f>'http size raw data'!S24</f>
        <v>23</v>
      </c>
      <c r="DO26">
        <f>'http size raw data'!T24</f>
        <v>6</v>
      </c>
      <c r="DP26">
        <f>IF('http size raw data'!U24&lt;&gt;0,'http size raw data'!U24/1000000,"")</f>
        <v>219.61237199999999</v>
      </c>
      <c r="DQ26">
        <f>'http size raw data'!V24</f>
        <v>23</v>
      </c>
      <c r="DR26">
        <f>'http size raw data'!W24</f>
        <v>7</v>
      </c>
      <c r="DS26">
        <f>IF('http size raw data'!X24&lt;&gt;0,'http size raw data'!X24/1000000,"")</f>
        <v>1.9999999999999999E-6</v>
      </c>
      <c r="DT26">
        <f>'http size raw data'!Y24</f>
        <v>23</v>
      </c>
      <c r="DU26">
        <f>'http size raw data'!Z24</f>
        <v>8</v>
      </c>
      <c r="DV26">
        <f>IF('http size raw data'!AA24&lt;&gt;0,'http size raw data'!AA24/1000000,"")</f>
        <v>0.213673</v>
      </c>
      <c r="DW26">
        <f>'http size raw data'!AB24</f>
        <v>23</v>
      </c>
      <c r="DX26">
        <f>'http size raw data'!AC24</f>
        <v>9</v>
      </c>
      <c r="DY26">
        <f>IF('http size raw data'!AD24&lt;&gt;0,'http size raw data'!AD24/1000000,"")</f>
        <v>9.9999999999999995E-7</v>
      </c>
      <c r="DZ26">
        <f>'http size raw data'!AE24</f>
        <v>23</v>
      </c>
      <c r="EA26">
        <f>'http size raw data'!AF24</f>
        <v>10</v>
      </c>
      <c r="EB26">
        <f>IF('http size raw data'!AG24&lt;&gt;0,'http size raw data'!AG24/1000000,"")</f>
        <v>4.7699999999999999E-4</v>
      </c>
      <c r="EC26">
        <f>'http size raw data'!AH24</f>
        <v>23</v>
      </c>
      <c r="ED26">
        <f>'http size raw data'!AI24</f>
        <v>11</v>
      </c>
      <c r="EE26">
        <f>IF('http size raw data'!AJ24&lt;&gt;0,'http size raw data'!AJ24/1000000,"")</f>
        <v>3.0000000000000001E-6</v>
      </c>
      <c r="EF26">
        <f>'http size raw data'!AK24</f>
        <v>23</v>
      </c>
      <c r="EG26">
        <f>'http size raw data'!AL24</f>
        <v>12</v>
      </c>
      <c r="EH26">
        <f>IF('http size raw data'!AM24&lt;&gt;0,'http size raw data'!AM24/1000000,"")</f>
        <v>0.213364</v>
      </c>
      <c r="EI26">
        <f>'http size raw data'!AN24</f>
        <v>23</v>
      </c>
      <c r="EJ26">
        <f>'http size raw data'!AO24</f>
        <v>13</v>
      </c>
      <c r="EK26">
        <f>IF('http size raw data'!AP24&lt;&gt;0,'http size raw data'!AP24/1000000,"")</f>
        <v>1.9999999999999999E-6</v>
      </c>
    </row>
    <row r="27" spans="1:141" x14ac:dyDescent="0.25">
      <c r="A27">
        <f>'grpc time raw data'!A25</f>
        <v>24</v>
      </c>
      <c r="B27">
        <f>'grpc time raw data'!B25</f>
        <v>0</v>
      </c>
      <c r="C27">
        <f>IF('grpc time raw data'!C25&lt;&gt;"",'grpc time raw data'!C25/1000000,"")</f>
        <v>1539.9819</v>
      </c>
      <c r="D27">
        <f>IF('grpc time raw data'!C25&lt;&gt;"",AVERAGE(C$3:C$998),"")</f>
        <v>1548.6814100000001</v>
      </c>
      <c r="E27">
        <f>'grpc time raw data'!D25</f>
        <v>24</v>
      </c>
      <c r="F27">
        <f>'grpc time raw data'!E25</f>
        <v>1</v>
      </c>
      <c r="G27">
        <f>IF('grpc time raw data'!F25&lt;&gt;"",'grpc time raw data'!F25/1000000,"")</f>
        <v>1214.3809000000001</v>
      </c>
      <c r="H27">
        <f>IF('grpc time raw data'!F25&lt;&gt;"",AVERAGE(G$3:G$998),"")</f>
        <v>1481.6188559999996</v>
      </c>
      <c r="I27">
        <f>'grpc time raw data'!G25</f>
        <v>24</v>
      </c>
      <c r="J27">
        <f>'grpc time raw data'!H25</f>
        <v>2</v>
      </c>
      <c r="K27">
        <f>IF('grpc time raw data'!I25&lt;&gt;"",'grpc time raw data'!I25/1000000,"")</f>
        <v>0.31696999999999997</v>
      </c>
      <c r="L27">
        <f>IF('grpc time raw data'!I25&lt;&gt;"",AVERAGE(K$3:K$998),"")</f>
        <v>0.44712679999999994</v>
      </c>
      <c r="M27">
        <f>'grpc time raw data'!J25</f>
        <v>24</v>
      </c>
      <c r="N27">
        <f>'grpc time raw data'!K25</f>
        <v>3</v>
      </c>
      <c r="O27">
        <f>IF('grpc time raw data'!L25&lt;&gt;"",'grpc time raw data'!L25/1000000,"")</f>
        <v>27.22165</v>
      </c>
      <c r="P27">
        <f>IF('grpc time raw data'!L25&lt;&gt;"",AVERAGE(O$3:O$998),"")</f>
        <v>27.092282800000007</v>
      </c>
      <c r="Q27">
        <f>'grpc time raw data'!M25</f>
        <v>24</v>
      </c>
      <c r="R27">
        <f>'grpc time raw data'!N25</f>
        <v>4</v>
      </c>
      <c r="S27">
        <f>IF('grpc time raw data'!O25&lt;&gt;"",'grpc time raw data'!O25/1000000,"")</f>
        <v>22.014559999999999</v>
      </c>
      <c r="T27">
        <f>IF('grpc time raw data'!O25&lt;&gt;"",AVERAGE(S$3:S$998),"")</f>
        <v>24.25545</v>
      </c>
      <c r="U27">
        <f>'grpc time raw data'!P25</f>
        <v>24</v>
      </c>
      <c r="V27">
        <f>'grpc time raw data'!Q25</f>
        <v>5</v>
      </c>
      <c r="W27">
        <f>IF('grpc time raw data'!R25&lt;&gt;"",'grpc time raw data'!R25/1000000,"")</f>
        <v>2.1656</v>
      </c>
      <c r="X27">
        <f>IF('grpc time raw data'!R25&lt;&gt;"",AVERAGE(W$3:W$998),"")</f>
        <v>2.797546000000001</v>
      </c>
      <c r="Y27">
        <f>'grpc time raw data'!S25</f>
        <v>24</v>
      </c>
      <c r="Z27">
        <f>'grpc time raw data'!T25</f>
        <v>6</v>
      </c>
      <c r="AA27">
        <f>IF('grpc time raw data'!U25&lt;&gt;"",'grpc time raw data'!U25/1000000,"")</f>
        <v>11.236800000000001</v>
      </c>
      <c r="AB27">
        <f>IF('grpc time raw data'!U25&lt;&gt;"",AVERAGE(AA$3:AA$998),"")</f>
        <v>11.800532</v>
      </c>
      <c r="AC27">
        <f>'grpc time raw data'!V25</f>
        <v>24</v>
      </c>
      <c r="AD27">
        <f>'grpc time raw data'!W25</f>
        <v>7</v>
      </c>
      <c r="AE27">
        <f>IF('grpc time raw data'!X25&lt;&gt;"",'grpc time raw data'!X25/1000000,"")</f>
        <v>20395.653399999999</v>
      </c>
      <c r="AF27">
        <f>IF('grpc time raw data'!X25&lt;&gt;"",AVERAGE(AE$3:AE$998),"")</f>
        <v>11627.653161999997</v>
      </c>
      <c r="AG27">
        <f>'grpc time raw data'!Y25</f>
        <v>24</v>
      </c>
      <c r="AH27">
        <f>'grpc time raw data'!Z25</f>
        <v>8</v>
      </c>
      <c r="AI27">
        <f>IF('grpc time raw data'!AA25&lt;&gt;"",'grpc time raw data'!AA25/1000000,"")</f>
        <v>7926.9161000000004</v>
      </c>
      <c r="AJ27">
        <f>IF('grpc time raw data'!AA25&lt;&gt;"",AVERAGE(AI$3:AI$998),"")</f>
        <v>9484.600144</v>
      </c>
      <c r="AL27">
        <f>'grpc size raw data'!A25</f>
        <v>24</v>
      </c>
      <c r="AM27">
        <f>'grpc size raw data'!B25</f>
        <v>0</v>
      </c>
      <c r="AN27">
        <f>IF('grpc size raw data'!C25&lt;&gt;"",'grpc size raw data'!C25,"")</f>
        <v>125</v>
      </c>
      <c r="AO27">
        <f>'grpc size raw data'!D25</f>
        <v>24</v>
      </c>
      <c r="AP27">
        <f>'grpc size raw data'!E25</f>
        <v>1</v>
      </c>
      <c r="AQ27">
        <f>IF('grpc size raw data'!F25&lt;&gt;"",'grpc size raw data'!F25,"")</f>
        <v>125</v>
      </c>
      <c r="AR27">
        <f>'grpc size raw data'!G25</f>
        <v>24</v>
      </c>
      <c r="AS27">
        <f>'grpc size raw data'!H25</f>
        <v>2</v>
      </c>
      <c r="AT27">
        <f>IF('grpc size raw data'!I25&lt;&gt;"",'grpc size raw data'!I25/1000000,"")</f>
        <v>100.000016</v>
      </c>
      <c r="AU27">
        <f>'grpc size raw data'!J25</f>
        <v>24</v>
      </c>
      <c r="AV27">
        <f>'grpc size raw data'!K25</f>
        <v>3</v>
      </c>
      <c r="AW27">
        <f>IF('grpc size raw data'!L25&lt;&gt;"",'grpc size raw data'!L25/1000000,"")</f>
        <v>99.999967999999996</v>
      </c>
      <c r="AX27">
        <f>'grpc size raw data'!M25</f>
        <v>24</v>
      </c>
      <c r="AY27">
        <f>'grpc size raw data'!N25</f>
        <v>4</v>
      </c>
      <c r="AZ27">
        <f>IF('grpc size raw data'!O25&lt;&gt;"",'grpc size raw data'!O25/1000000,"")</f>
        <v>0.213417</v>
      </c>
      <c r="BA27">
        <f>'grpc size raw data'!P25</f>
        <v>24</v>
      </c>
      <c r="BB27">
        <f>'grpc size raw data'!Q25</f>
        <v>5</v>
      </c>
      <c r="BC27">
        <f>IF('grpc size raw data'!R25&lt;&gt;"",'grpc size raw data'!R25/1000000,"")</f>
        <v>1.25E-4</v>
      </c>
      <c r="BD27">
        <f>'grpc size raw data'!S25</f>
        <v>24</v>
      </c>
      <c r="BE27">
        <f>'grpc size raw data'!T25</f>
        <v>6</v>
      </c>
      <c r="BF27">
        <f>IF('grpc size raw data'!U25&lt;&gt;"",'grpc size raw data'!U25/1000000,"")</f>
        <v>4.8999999999999998E-5</v>
      </c>
      <c r="BG27">
        <f>'grpc size raw data'!V25</f>
        <v>24</v>
      </c>
      <c r="BH27">
        <f>'grpc size raw data'!W25</f>
        <v>7</v>
      </c>
      <c r="BI27">
        <f>IF('grpc size raw data'!X25&lt;&gt;"",'grpc size raw data'!X25/1000000,"")</f>
        <v>0.213368</v>
      </c>
      <c r="BK27">
        <f>'http time raw data'!A25</f>
        <v>24</v>
      </c>
      <c r="BL27">
        <f>'http time raw data'!B25</f>
        <v>0</v>
      </c>
      <c r="BM27">
        <f>IF('http time raw data'!C25&lt;&gt;"",'http time raw data'!C25/1000000,"")</f>
        <v>6984.3489</v>
      </c>
      <c r="BN27">
        <f>IF('http time raw data'!C25&lt;&gt;"",AVERAGE(BM$3:BM$998),"")</f>
        <v>7393.7290159999975</v>
      </c>
      <c r="BO27">
        <f>'http time raw data'!D25</f>
        <v>24</v>
      </c>
      <c r="BP27">
        <f>'http time raw data'!E25</f>
        <v>1</v>
      </c>
      <c r="BQ27">
        <f>IF('http time raw data'!F25&lt;&gt;"",'http time raw data'!F25/1000000,"")</f>
        <v>1541.0798</v>
      </c>
      <c r="BR27">
        <f>IF('http time raw data'!F25&lt;&gt;"",AVERAGE(BQ$3:BQ$998),"")</f>
        <v>1561.2799319999999</v>
      </c>
      <c r="BS27">
        <f>'http time raw data'!G25</f>
        <v>24</v>
      </c>
      <c r="BT27">
        <f>'http time raw data'!H25</f>
        <v>2</v>
      </c>
      <c r="BU27">
        <f>IF('http time raw data'!I25&lt;&gt;"",'http time raw data'!I25/1000000,"")</f>
        <v>1.0576099999999999</v>
      </c>
      <c r="BV27">
        <f>IF('http time raw data'!I25&lt;&gt;"",AVERAGE(BU$3:BU$998),"")</f>
        <v>1.0728396</v>
      </c>
      <c r="BW27">
        <f>'http time raw data'!J25</f>
        <v>24</v>
      </c>
      <c r="BX27">
        <f>'http time raw data'!K25</f>
        <v>3</v>
      </c>
      <c r="BY27">
        <f>IF('http time raw data'!L25&lt;&gt;"",'http time raw data'!L25/1000000,"")</f>
        <v>26.021750000000001</v>
      </c>
      <c r="BZ27">
        <f>IF('http time raw data'!L25&lt;&gt;"",AVERAGE(BY$3:BY$998),"")</f>
        <v>28.185772799999999</v>
      </c>
      <c r="CA27">
        <f>'http time raw data'!M25</f>
        <v>24</v>
      </c>
      <c r="CB27">
        <f>'http time raw data'!N25</f>
        <v>4</v>
      </c>
      <c r="CC27">
        <f>IF('http time raw data'!O25&lt;&gt;"",'http time raw data'!O25/1000000,"")</f>
        <v>16.35585</v>
      </c>
      <c r="CD27">
        <f>IF('http time raw data'!O25&lt;&gt;"",AVERAGE(CC$3:CC$998),"")</f>
        <v>17.830614799999996</v>
      </c>
      <c r="CE27">
        <f>'http time raw data'!P25</f>
        <v>24</v>
      </c>
      <c r="CF27">
        <f>'http time raw data'!Q25</f>
        <v>5</v>
      </c>
      <c r="CG27">
        <f>IF('http time raw data'!R25&lt;&gt;"",'http time raw data'!R25/1000000,"")</f>
        <v>2.3231000000000002</v>
      </c>
      <c r="CH27">
        <f>IF('http time raw data'!R25&lt;&gt;"",AVERAGE(CG$3:CG$998),"")</f>
        <v>2.5078</v>
      </c>
      <c r="CI27">
        <f>'http time raw data'!S25</f>
        <v>24</v>
      </c>
      <c r="CJ27">
        <f>'http time raw data'!T25</f>
        <v>6</v>
      </c>
      <c r="CK27">
        <f>IF('http time raw data'!U25&lt;&gt;"",'http time raw data'!U25/1000000,"")</f>
        <v>16.7788</v>
      </c>
      <c r="CL27">
        <f>IF('http time raw data'!U25&lt;&gt;"",AVERAGE(CK$3:CK$998),"")</f>
        <v>11.656485999999999</v>
      </c>
      <c r="CM27">
        <f>'http time raw data'!V25</f>
        <v>24</v>
      </c>
      <c r="CN27">
        <f>'http time raw data'!W25</f>
        <v>7</v>
      </c>
      <c r="CO27">
        <f>IF('http time raw data'!X25&lt;&gt;"",'http time raw data'!X25/1000000,"")</f>
        <v>6921.3906999999999</v>
      </c>
      <c r="CP27">
        <f>IF('http time raw data'!X25&lt;&gt;"",AVERAGE(CO$3:CO$998),"")</f>
        <v>10520.046476</v>
      </c>
      <c r="CQ27">
        <f>'http time raw data'!Y25</f>
        <v>24</v>
      </c>
      <c r="CR27">
        <f>'http time raw data'!Z25</f>
        <v>8</v>
      </c>
      <c r="CS27">
        <f>IF('http time raw data'!AA25&lt;&gt;"",'http time raw data'!AA25/1000000,"")</f>
        <v>8702.0838999999996</v>
      </c>
      <c r="CT27">
        <f>IF('http time raw data'!AA25&lt;&gt;"",AVERAGE(CS$3:CS$998),"")</f>
        <v>6955.3324799999982</v>
      </c>
      <c r="CV27">
        <f>'http size raw data'!A25</f>
        <v>24</v>
      </c>
      <c r="CW27">
        <f>'http size raw data'!B25</f>
        <v>0</v>
      </c>
      <c r="CX27">
        <f>IF('http size raw data'!C25&lt;&gt;0,'http size raw data'!C25,"")</f>
        <v>475</v>
      </c>
      <c r="CY27">
        <f>'http size raw data'!D25</f>
        <v>24</v>
      </c>
      <c r="CZ27">
        <f>'http size raw data'!E25</f>
        <v>1</v>
      </c>
      <c r="DA27">
        <f>IF('http size raw data'!F25&lt;&gt;0,'http size raw data'!F25,"")</f>
        <v>1</v>
      </c>
      <c r="DB27">
        <f>'http size raw data'!G25</f>
        <v>24</v>
      </c>
      <c r="DC27">
        <f>'http size raw data'!H25</f>
        <v>2</v>
      </c>
      <c r="DD27">
        <f>IF('http size raw data'!I25&lt;&gt;0,'http size raw data'!I25,"")</f>
        <v>477</v>
      </c>
      <c r="DE27">
        <f>'http size raw data'!J25</f>
        <v>24</v>
      </c>
      <c r="DF27">
        <f>'http size raw data'!K25</f>
        <v>3</v>
      </c>
      <c r="DG27">
        <f>IF('http size raw data'!L25&lt;&gt;0,'http size raw data'!L25,"")</f>
        <v>3</v>
      </c>
      <c r="DH27">
        <f>'http size raw data'!M25</f>
        <v>24</v>
      </c>
      <c r="DI27">
        <f>'http size raw data'!N25</f>
        <v>4</v>
      </c>
      <c r="DJ27">
        <f>IF('http size raw data'!O25&lt;&gt;0,'http size raw data'!O25/1000000,"")</f>
        <v>219.612371</v>
      </c>
      <c r="DK27">
        <f>'http size raw data'!P25</f>
        <v>24</v>
      </c>
      <c r="DL27">
        <f>'http size raw data'!Q25</f>
        <v>5</v>
      </c>
      <c r="DM27">
        <f>IF('http size raw data'!R25&lt;&gt;0,'http size raw data'!R25/1000000,"")</f>
        <v>9.9999999999999995E-7</v>
      </c>
      <c r="DN27">
        <f>'http size raw data'!S25</f>
        <v>24</v>
      </c>
      <c r="DO27">
        <f>'http size raw data'!T25</f>
        <v>6</v>
      </c>
      <c r="DP27">
        <f>IF('http size raw data'!U25&lt;&gt;0,'http size raw data'!U25/1000000,"")</f>
        <v>219.61237199999999</v>
      </c>
      <c r="DQ27">
        <f>'http size raw data'!V25</f>
        <v>24</v>
      </c>
      <c r="DR27">
        <f>'http size raw data'!W25</f>
        <v>7</v>
      </c>
      <c r="DS27">
        <f>IF('http size raw data'!X25&lt;&gt;0,'http size raw data'!X25/1000000,"")</f>
        <v>1.9999999999999999E-6</v>
      </c>
      <c r="DT27">
        <f>'http size raw data'!Y25</f>
        <v>24</v>
      </c>
      <c r="DU27">
        <f>'http size raw data'!Z25</f>
        <v>8</v>
      </c>
      <c r="DV27">
        <f>IF('http size raw data'!AA25&lt;&gt;0,'http size raw data'!AA25/1000000,"")</f>
        <v>0.213673</v>
      </c>
      <c r="DW27">
        <f>'http size raw data'!AB25</f>
        <v>24</v>
      </c>
      <c r="DX27">
        <f>'http size raw data'!AC25</f>
        <v>9</v>
      </c>
      <c r="DY27">
        <f>IF('http size raw data'!AD25&lt;&gt;0,'http size raw data'!AD25/1000000,"")</f>
        <v>9.9999999999999995E-7</v>
      </c>
      <c r="DZ27">
        <f>'http size raw data'!AE25</f>
        <v>24</v>
      </c>
      <c r="EA27">
        <f>'http size raw data'!AF25</f>
        <v>10</v>
      </c>
      <c r="EB27">
        <f>IF('http size raw data'!AG25&lt;&gt;0,'http size raw data'!AG25/1000000,"")</f>
        <v>4.7699999999999999E-4</v>
      </c>
      <c r="EC27">
        <f>'http size raw data'!AH25</f>
        <v>24</v>
      </c>
      <c r="ED27">
        <f>'http size raw data'!AI25</f>
        <v>11</v>
      </c>
      <c r="EE27">
        <f>IF('http size raw data'!AJ25&lt;&gt;0,'http size raw data'!AJ25/1000000,"")</f>
        <v>3.0000000000000001E-6</v>
      </c>
      <c r="EF27">
        <f>'http size raw data'!AK25</f>
        <v>24</v>
      </c>
      <c r="EG27">
        <f>'http size raw data'!AL25</f>
        <v>12</v>
      </c>
      <c r="EH27">
        <f>IF('http size raw data'!AM25&lt;&gt;0,'http size raw data'!AM25/1000000,"")</f>
        <v>0.213364</v>
      </c>
      <c r="EI27">
        <f>'http size raw data'!AN25</f>
        <v>24</v>
      </c>
      <c r="EJ27">
        <f>'http size raw data'!AO25</f>
        <v>13</v>
      </c>
      <c r="EK27">
        <f>IF('http size raw data'!AP25&lt;&gt;0,'http size raw data'!AP25/1000000,"")</f>
        <v>1.9999999999999999E-6</v>
      </c>
    </row>
    <row r="28" spans="1:141" x14ac:dyDescent="0.25">
      <c r="A28">
        <f>'grpc time raw data'!A26</f>
        <v>25</v>
      </c>
      <c r="B28">
        <f>'grpc time raw data'!B26</f>
        <v>0</v>
      </c>
      <c r="C28">
        <f>IF('grpc time raw data'!C26&lt;&gt;"",'grpc time raw data'!C26/1000000,"")</f>
        <v>1872.4386</v>
      </c>
      <c r="D28">
        <f>IF('grpc time raw data'!C26&lt;&gt;"",AVERAGE(C$3:C$998),"")</f>
        <v>1548.6814100000001</v>
      </c>
      <c r="E28">
        <f>'grpc time raw data'!D26</f>
        <v>25</v>
      </c>
      <c r="F28">
        <f>'grpc time raw data'!E26</f>
        <v>1</v>
      </c>
      <c r="G28">
        <f>IF('grpc time raw data'!F26&lt;&gt;"",'grpc time raw data'!F26/1000000,"")</f>
        <v>1468.1587</v>
      </c>
      <c r="H28">
        <f>IF('grpc time raw data'!F26&lt;&gt;"",AVERAGE(G$3:G$998),"")</f>
        <v>1481.6188559999996</v>
      </c>
      <c r="I28">
        <f>'grpc time raw data'!G26</f>
        <v>25</v>
      </c>
      <c r="J28">
        <f>'grpc time raw data'!H26</f>
        <v>2</v>
      </c>
      <c r="K28">
        <f>IF('grpc time raw data'!I26&lt;&gt;"",'grpc time raw data'!I26/1000000,"")</f>
        <v>0.45304</v>
      </c>
      <c r="L28">
        <f>IF('grpc time raw data'!I26&lt;&gt;"",AVERAGE(K$3:K$998),"")</f>
        <v>0.44712679999999994</v>
      </c>
      <c r="M28">
        <f>'grpc time raw data'!J26</f>
        <v>25</v>
      </c>
      <c r="N28">
        <f>'grpc time raw data'!K26</f>
        <v>3</v>
      </c>
      <c r="O28">
        <f>IF('grpc time raw data'!L26&lt;&gt;"",'grpc time raw data'!L26/1000000,"")</f>
        <v>25.093489999999999</v>
      </c>
      <c r="P28">
        <f>IF('grpc time raw data'!L26&lt;&gt;"",AVERAGE(O$3:O$998),"")</f>
        <v>27.092282800000007</v>
      </c>
      <c r="Q28">
        <f>'grpc time raw data'!M26</f>
        <v>25</v>
      </c>
      <c r="R28">
        <f>'grpc time raw data'!N26</f>
        <v>4</v>
      </c>
      <c r="S28">
        <f>IF('grpc time raw data'!O26&lt;&gt;"",'grpc time raw data'!O26/1000000,"")</f>
        <v>22.14921</v>
      </c>
      <c r="T28">
        <f>IF('grpc time raw data'!O26&lt;&gt;"",AVERAGE(S$3:S$998),"")</f>
        <v>24.25545</v>
      </c>
      <c r="U28">
        <f>'grpc time raw data'!P26</f>
        <v>25</v>
      </c>
      <c r="V28">
        <f>'grpc time raw data'!Q26</f>
        <v>5</v>
      </c>
      <c r="W28">
        <f>IF('grpc time raw data'!R26&lt;&gt;"",'grpc time raw data'!R26/1000000,"")</f>
        <v>2.4379</v>
      </c>
      <c r="X28">
        <f>IF('grpc time raw data'!R26&lt;&gt;"",AVERAGE(W$3:W$998),"")</f>
        <v>2.797546000000001</v>
      </c>
      <c r="Y28">
        <f>'grpc time raw data'!S26</f>
        <v>25</v>
      </c>
      <c r="Z28">
        <f>'grpc time raw data'!T26</f>
        <v>6</v>
      </c>
      <c r="AA28">
        <f>IF('grpc time raw data'!U26&lt;&gt;"",'grpc time raw data'!U26/1000000,"")</f>
        <v>9.4983000000000004</v>
      </c>
      <c r="AB28">
        <f>IF('grpc time raw data'!U26&lt;&gt;"",AVERAGE(AA$3:AA$998),"")</f>
        <v>11.800532</v>
      </c>
      <c r="AC28">
        <f>'grpc time raw data'!V26</f>
        <v>25</v>
      </c>
      <c r="AD28">
        <f>'grpc time raw data'!W26</f>
        <v>7</v>
      </c>
      <c r="AE28">
        <f>IF('grpc time raw data'!X26&lt;&gt;"",'grpc time raw data'!X26/1000000,"")</f>
        <v>9357.1489000000001</v>
      </c>
      <c r="AF28">
        <f>IF('grpc time raw data'!X26&lt;&gt;"",AVERAGE(AE$3:AE$998),"")</f>
        <v>11627.653161999997</v>
      </c>
      <c r="AG28">
        <f>'grpc time raw data'!Y26</f>
        <v>25</v>
      </c>
      <c r="AH28">
        <f>'grpc time raw data'!Z26</f>
        <v>8</v>
      </c>
      <c r="AI28">
        <f>IF('grpc time raw data'!AA26&lt;&gt;"",'grpc time raw data'!AA26/1000000,"")</f>
        <v>10254.0738</v>
      </c>
      <c r="AJ28">
        <f>IF('grpc time raw data'!AA26&lt;&gt;"",AVERAGE(AI$3:AI$998),"")</f>
        <v>9484.600144</v>
      </c>
      <c r="AL28">
        <f>'grpc size raw data'!A26</f>
        <v>25</v>
      </c>
      <c r="AM28">
        <f>'grpc size raw data'!B26</f>
        <v>0</v>
      </c>
      <c r="AN28">
        <f>IF('grpc size raw data'!C26&lt;&gt;"",'grpc size raw data'!C26,"")</f>
        <v>125</v>
      </c>
      <c r="AO28">
        <f>'grpc size raw data'!D26</f>
        <v>25</v>
      </c>
      <c r="AP28">
        <f>'grpc size raw data'!E26</f>
        <v>1</v>
      </c>
      <c r="AQ28">
        <f>IF('grpc size raw data'!F26&lt;&gt;"",'grpc size raw data'!F26,"")</f>
        <v>125</v>
      </c>
      <c r="AR28">
        <f>'grpc size raw data'!G26</f>
        <v>25</v>
      </c>
      <c r="AS28">
        <f>'grpc size raw data'!H26</f>
        <v>2</v>
      </c>
      <c r="AT28">
        <f>IF('grpc size raw data'!I26&lt;&gt;"",'grpc size raw data'!I26/1000000,"")</f>
        <v>100.000038</v>
      </c>
      <c r="AU28">
        <f>'grpc size raw data'!J26</f>
        <v>25</v>
      </c>
      <c r="AV28">
        <f>'grpc size raw data'!K26</f>
        <v>3</v>
      </c>
      <c r="AW28">
        <f>IF('grpc size raw data'!L26&lt;&gt;"",'grpc size raw data'!L26/1000000,"")</f>
        <v>99.999967999999996</v>
      </c>
      <c r="AX28">
        <f>'grpc size raw data'!M26</f>
        <v>25</v>
      </c>
      <c r="AY28">
        <f>'grpc size raw data'!N26</f>
        <v>4</v>
      </c>
      <c r="AZ28">
        <f>IF('grpc size raw data'!O26&lt;&gt;"",'grpc size raw data'!O26/1000000,"")</f>
        <v>0.213417</v>
      </c>
      <c r="BA28">
        <f>'grpc size raw data'!P26</f>
        <v>25</v>
      </c>
      <c r="BB28">
        <f>'grpc size raw data'!Q26</f>
        <v>5</v>
      </c>
      <c r="BC28">
        <f>IF('grpc size raw data'!R26&lt;&gt;"",'grpc size raw data'!R26/1000000,"")</f>
        <v>1.25E-4</v>
      </c>
      <c r="BD28">
        <f>'grpc size raw data'!S26</f>
        <v>25</v>
      </c>
      <c r="BE28">
        <f>'grpc size raw data'!T26</f>
        <v>6</v>
      </c>
      <c r="BF28">
        <f>IF('grpc size raw data'!U26&lt;&gt;"",'grpc size raw data'!U26/1000000,"")</f>
        <v>4.8999999999999998E-5</v>
      </c>
      <c r="BG28">
        <f>'grpc size raw data'!V26</f>
        <v>25</v>
      </c>
      <c r="BH28">
        <f>'grpc size raw data'!W26</f>
        <v>7</v>
      </c>
      <c r="BI28">
        <f>IF('grpc size raw data'!X26&lt;&gt;"",'grpc size raw data'!X26/1000000,"")</f>
        <v>0.213368</v>
      </c>
      <c r="BK28">
        <f>'http time raw data'!A26</f>
        <v>25</v>
      </c>
      <c r="BL28">
        <f>'http time raw data'!B26</f>
        <v>0</v>
      </c>
      <c r="BM28">
        <f>IF('http time raw data'!C26&lt;&gt;"",'http time raw data'!C26/1000000,"")</f>
        <v>7210.5436</v>
      </c>
      <c r="BN28">
        <f>IF('http time raw data'!C26&lt;&gt;"",AVERAGE(BM$3:BM$998),"")</f>
        <v>7393.7290159999975</v>
      </c>
      <c r="BO28">
        <f>'http time raw data'!D26</f>
        <v>25</v>
      </c>
      <c r="BP28">
        <f>'http time raw data'!E26</f>
        <v>1</v>
      </c>
      <c r="BQ28">
        <f>IF('http time raw data'!F26&lt;&gt;"",'http time raw data'!F26/1000000,"")</f>
        <v>1499.221</v>
      </c>
      <c r="BR28">
        <f>IF('http time raw data'!F26&lt;&gt;"",AVERAGE(BQ$3:BQ$998),"")</f>
        <v>1561.2799319999999</v>
      </c>
      <c r="BS28">
        <f>'http time raw data'!G26</f>
        <v>25</v>
      </c>
      <c r="BT28">
        <f>'http time raw data'!H26</f>
        <v>2</v>
      </c>
      <c r="BU28">
        <f>IF('http time raw data'!I26&lt;&gt;"",'http time raw data'!I26/1000000,"")</f>
        <v>1.2795700000000001</v>
      </c>
      <c r="BV28">
        <f>IF('http time raw data'!I26&lt;&gt;"",AVERAGE(BU$3:BU$998),"")</f>
        <v>1.0728396</v>
      </c>
      <c r="BW28">
        <f>'http time raw data'!J26</f>
        <v>25</v>
      </c>
      <c r="BX28">
        <f>'http time raw data'!K26</f>
        <v>3</v>
      </c>
      <c r="BY28">
        <f>IF('http time raw data'!L26&lt;&gt;"",'http time raw data'!L26/1000000,"")</f>
        <v>28.049890000000001</v>
      </c>
      <c r="BZ28">
        <f>IF('http time raw data'!L26&lt;&gt;"",AVERAGE(BY$3:BY$998),"")</f>
        <v>28.185772799999999</v>
      </c>
      <c r="CA28">
        <f>'http time raw data'!M26</f>
        <v>25</v>
      </c>
      <c r="CB28">
        <f>'http time raw data'!N26</f>
        <v>4</v>
      </c>
      <c r="CC28">
        <f>IF('http time raw data'!O26&lt;&gt;"",'http time raw data'!O26/1000000,"")</f>
        <v>22.262360000000001</v>
      </c>
      <c r="CD28">
        <f>IF('http time raw data'!O26&lt;&gt;"",AVERAGE(CC$3:CC$998),"")</f>
        <v>17.830614799999996</v>
      </c>
      <c r="CE28">
        <f>'http time raw data'!P26</f>
        <v>25</v>
      </c>
      <c r="CF28">
        <f>'http time raw data'!Q26</f>
        <v>5</v>
      </c>
      <c r="CG28">
        <f>IF('http time raw data'!R26&lt;&gt;"",'http time raw data'!R26/1000000,"")</f>
        <v>4.7545999999999999</v>
      </c>
      <c r="CH28">
        <f>IF('http time raw data'!R26&lt;&gt;"",AVERAGE(CG$3:CG$998),"")</f>
        <v>2.5078</v>
      </c>
      <c r="CI28">
        <f>'http time raw data'!S26</f>
        <v>25</v>
      </c>
      <c r="CJ28">
        <f>'http time raw data'!T26</f>
        <v>6</v>
      </c>
      <c r="CK28">
        <f>IF('http time raw data'!U26&lt;&gt;"",'http time raw data'!U26/1000000,"")</f>
        <v>10.459899999999999</v>
      </c>
      <c r="CL28">
        <f>IF('http time raw data'!U26&lt;&gt;"",AVERAGE(CK$3:CK$998),"")</f>
        <v>11.656485999999999</v>
      </c>
      <c r="CM28">
        <f>'http time raw data'!V26</f>
        <v>25</v>
      </c>
      <c r="CN28">
        <f>'http time raw data'!W26</f>
        <v>7</v>
      </c>
      <c r="CO28">
        <f>IF('http time raw data'!X26&lt;&gt;"",'http time raw data'!X26/1000000,"")</f>
        <v>15224.217000000001</v>
      </c>
      <c r="CP28">
        <f>IF('http time raw data'!X26&lt;&gt;"",AVERAGE(CO$3:CO$998),"")</f>
        <v>10520.046476</v>
      </c>
      <c r="CQ28">
        <f>'http time raw data'!Y26</f>
        <v>25</v>
      </c>
      <c r="CR28">
        <f>'http time raw data'!Z26</f>
        <v>8</v>
      </c>
      <c r="CS28">
        <f>IF('http time raw data'!AA26&lt;&gt;"",'http time raw data'!AA26/1000000,"")</f>
        <v>6883.4916999999996</v>
      </c>
      <c r="CT28">
        <f>IF('http time raw data'!AA26&lt;&gt;"",AVERAGE(CS$3:CS$998),"")</f>
        <v>6955.3324799999982</v>
      </c>
      <c r="CV28">
        <f>'http size raw data'!A26</f>
        <v>25</v>
      </c>
      <c r="CW28">
        <f>'http size raw data'!B26</f>
        <v>0</v>
      </c>
      <c r="CX28">
        <f>IF('http size raw data'!C26&lt;&gt;0,'http size raw data'!C26,"")</f>
        <v>475</v>
      </c>
      <c r="CY28">
        <f>'http size raw data'!D26</f>
        <v>25</v>
      </c>
      <c r="CZ28">
        <f>'http size raw data'!E26</f>
        <v>1</v>
      </c>
      <c r="DA28">
        <f>IF('http size raw data'!F26&lt;&gt;0,'http size raw data'!F26,"")</f>
        <v>1</v>
      </c>
      <c r="DB28">
        <f>'http size raw data'!G26</f>
        <v>25</v>
      </c>
      <c r="DC28">
        <f>'http size raw data'!H26</f>
        <v>2</v>
      </c>
      <c r="DD28">
        <f>IF('http size raw data'!I26&lt;&gt;0,'http size raw data'!I26,"")</f>
        <v>477</v>
      </c>
      <c r="DE28">
        <f>'http size raw data'!J26</f>
        <v>25</v>
      </c>
      <c r="DF28">
        <f>'http size raw data'!K26</f>
        <v>3</v>
      </c>
      <c r="DG28">
        <f>IF('http size raw data'!L26&lt;&gt;0,'http size raw data'!L26,"")</f>
        <v>3</v>
      </c>
      <c r="DH28">
        <f>'http size raw data'!M26</f>
        <v>25</v>
      </c>
      <c r="DI28">
        <f>'http size raw data'!N26</f>
        <v>4</v>
      </c>
      <c r="DJ28">
        <f>IF('http size raw data'!O26&lt;&gt;0,'http size raw data'!O26/1000000,"")</f>
        <v>219.612371</v>
      </c>
      <c r="DK28">
        <f>'http size raw data'!P26</f>
        <v>25</v>
      </c>
      <c r="DL28">
        <f>'http size raw data'!Q26</f>
        <v>5</v>
      </c>
      <c r="DM28">
        <f>IF('http size raw data'!R26&lt;&gt;0,'http size raw data'!R26/1000000,"")</f>
        <v>9.9999999999999995E-7</v>
      </c>
      <c r="DN28">
        <f>'http size raw data'!S26</f>
        <v>25</v>
      </c>
      <c r="DO28">
        <f>'http size raw data'!T26</f>
        <v>6</v>
      </c>
      <c r="DP28">
        <f>IF('http size raw data'!U26&lt;&gt;0,'http size raw data'!U26/1000000,"")</f>
        <v>219.61237199999999</v>
      </c>
      <c r="DQ28">
        <f>'http size raw data'!V26</f>
        <v>25</v>
      </c>
      <c r="DR28">
        <f>'http size raw data'!W26</f>
        <v>7</v>
      </c>
      <c r="DS28">
        <f>IF('http size raw data'!X26&lt;&gt;0,'http size raw data'!X26/1000000,"")</f>
        <v>1.9999999999999999E-6</v>
      </c>
      <c r="DT28">
        <f>'http size raw data'!Y26</f>
        <v>25</v>
      </c>
      <c r="DU28">
        <f>'http size raw data'!Z26</f>
        <v>8</v>
      </c>
      <c r="DV28">
        <f>IF('http size raw data'!AA26&lt;&gt;0,'http size raw data'!AA26/1000000,"")</f>
        <v>0.213673</v>
      </c>
      <c r="DW28">
        <f>'http size raw data'!AB26</f>
        <v>25</v>
      </c>
      <c r="DX28">
        <f>'http size raw data'!AC26</f>
        <v>9</v>
      </c>
      <c r="DY28">
        <f>IF('http size raw data'!AD26&lt;&gt;0,'http size raw data'!AD26/1000000,"")</f>
        <v>9.9999999999999995E-7</v>
      </c>
      <c r="DZ28">
        <f>'http size raw data'!AE26</f>
        <v>25</v>
      </c>
      <c r="EA28">
        <f>'http size raw data'!AF26</f>
        <v>10</v>
      </c>
      <c r="EB28">
        <f>IF('http size raw data'!AG26&lt;&gt;0,'http size raw data'!AG26/1000000,"")</f>
        <v>4.7699999999999999E-4</v>
      </c>
      <c r="EC28">
        <f>'http size raw data'!AH26</f>
        <v>25</v>
      </c>
      <c r="ED28">
        <f>'http size raw data'!AI26</f>
        <v>11</v>
      </c>
      <c r="EE28">
        <f>IF('http size raw data'!AJ26&lt;&gt;0,'http size raw data'!AJ26/1000000,"")</f>
        <v>3.0000000000000001E-6</v>
      </c>
      <c r="EF28">
        <f>'http size raw data'!AK26</f>
        <v>25</v>
      </c>
      <c r="EG28">
        <f>'http size raw data'!AL26</f>
        <v>12</v>
      </c>
      <c r="EH28">
        <f>IF('http size raw data'!AM26&lt;&gt;0,'http size raw data'!AM26/1000000,"")</f>
        <v>0.213364</v>
      </c>
      <c r="EI28">
        <f>'http size raw data'!AN26</f>
        <v>25</v>
      </c>
      <c r="EJ28">
        <f>'http size raw data'!AO26</f>
        <v>13</v>
      </c>
      <c r="EK28">
        <f>IF('http size raw data'!AP26&lt;&gt;0,'http size raw data'!AP26/1000000,"")</f>
        <v>1.9999999999999999E-6</v>
      </c>
    </row>
    <row r="29" spans="1:141" x14ac:dyDescent="0.25">
      <c r="A29">
        <f>'grpc time raw data'!A27</f>
        <v>26</v>
      </c>
      <c r="B29">
        <f>'grpc time raw data'!B27</f>
        <v>0</v>
      </c>
      <c r="C29">
        <f>IF('grpc time raw data'!C27&lt;&gt;"",'grpc time raw data'!C27/1000000,"")</f>
        <v>1259.6650999999999</v>
      </c>
      <c r="D29">
        <f>IF('grpc time raw data'!C27&lt;&gt;"",AVERAGE(C$3:C$998),"")</f>
        <v>1548.6814100000001</v>
      </c>
      <c r="E29">
        <f>'grpc time raw data'!D27</f>
        <v>26</v>
      </c>
      <c r="F29">
        <f>'grpc time raw data'!E27</f>
        <v>1</v>
      </c>
      <c r="G29">
        <f>IF('grpc time raw data'!F27&lt;&gt;"",'grpc time raw data'!F27/1000000,"")</f>
        <v>1613.4111</v>
      </c>
      <c r="H29">
        <f>IF('grpc time raw data'!F27&lt;&gt;"",AVERAGE(G$3:G$998),"")</f>
        <v>1481.6188559999996</v>
      </c>
      <c r="I29">
        <f>'grpc time raw data'!G27</f>
        <v>26</v>
      </c>
      <c r="J29">
        <f>'grpc time raw data'!H27</f>
        <v>2</v>
      </c>
      <c r="K29">
        <f>IF('grpc time raw data'!I27&lt;&gt;"",'grpc time raw data'!I27/1000000,"")</f>
        <v>0.30023</v>
      </c>
      <c r="L29">
        <f>IF('grpc time raw data'!I27&lt;&gt;"",AVERAGE(K$3:K$998),"")</f>
        <v>0.44712679999999994</v>
      </c>
      <c r="M29">
        <f>'grpc time raw data'!J27</f>
        <v>26</v>
      </c>
      <c r="N29">
        <f>'grpc time raw data'!K27</f>
        <v>3</v>
      </c>
      <c r="O29">
        <f>IF('grpc time raw data'!L27&lt;&gt;"",'grpc time raw data'!L27/1000000,"")</f>
        <v>25.14518</v>
      </c>
      <c r="P29">
        <f>IF('grpc time raw data'!L27&lt;&gt;"",AVERAGE(O$3:O$998),"")</f>
        <v>27.092282800000007</v>
      </c>
      <c r="Q29">
        <f>'grpc time raw data'!M27</f>
        <v>26</v>
      </c>
      <c r="R29">
        <f>'grpc time raw data'!N27</f>
        <v>4</v>
      </c>
      <c r="S29">
        <f>IF('grpc time raw data'!O27&lt;&gt;"",'grpc time raw data'!O27/1000000,"")</f>
        <v>22.273230000000002</v>
      </c>
      <c r="T29">
        <f>IF('grpc time raw data'!O27&lt;&gt;"",AVERAGE(S$3:S$998),"")</f>
        <v>24.25545</v>
      </c>
      <c r="U29">
        <f>'grpc time raw data'!P27</f>
        <v>26</v>
      </c>
      <c r="V29">
        <f>'grpc time raw data'!Q27</f>
        <v>5</v>
      </c>
      <c r="W29">
        <f>IF('grpc time raw data'!R27&lt;&gt;"",'grpc time raw data'!R27/1000000,"")</f>
        <v>2.6707000000000001</v>
      </c>
      <c r="X29">
        <f>IF('grpc time raw data'!R27&lt;&gt;"",AVERAGE(W$3:W$998),"")</f>
        <v>2.797546000000001</v>
      </c>
      <c r="Y29">
        <f>'grpc time raw data'!S27</f>
        <v>26</v>
      </c>
      <c r="Z29">
        <f>'grpc time raw data'!T27</f>
        <v>6</v>
      </c>
      <c r="AA29">
        <f>IF('grpc time raw data'!U27&lt;&gt;"",'grpc time raw data'!U27/1000000,"")</f>
        <v>12.242699999999999</v>
      </c>
      <c r="AB29">
        <f>IF('grpc time raw data'!U27&lt;&gt;"",AVERAGE(AA$3:AA$998),"")</f>
        <v>11.800532</v>
      </c>
      <c r="AC29">
        <f>'grpc time raw data'!V27</f>
        <v>26</v>
      </c>
      <c r="AD29">
        <f>'grpc time raw data'!W27</f>
        <v>7</v>
      </c>
      <c r="AE29">
        <f>IF('grpc time raw data'!X27&lt;&gt;"",'grpc time raw data'!X27/1000000,"")</f>
        <v>10597.8446</v>
      </c>
      <c r="AF29">
        <f>IF('grpc time raw data'!X27&lt;&gt;"",AVERAGE(AE$3:AE$998),"")</f>
        <v>11627.653161999997</v>
      </c>
      <c r="AG29">
        <f>'grpc time raw data'!Y27</f>
        <v>26</v>
      </c>
      <c r="AH29">
        <f>'grpc time raw data'!Z27</f>
        <v>8</v>
      </c>
      <c r="AI29">
        <f>IF('grpc time raw data'!AA27&lt;&gt;"",'grpc time raw data'!AA27/1000000,"")</f>
        <v>8087.6579000000002</v>
      </c>
      <c r="AJ29">
        <f>IF('grpc time raw data'!AA27&lt;&gt;"",AVERAGE(AI$3:AI$998),"")</f>
        <v>9484.600144</v>
      </c>
      <c r="AL29">
        <f>'grpc size raw data'!A27</f>
        <v>26</v>
      </c>
      <c r="AM29">
        <f>'grpc size raw data'!B27</f>
        <v>0</v>
      </c>
      <c r="AN29">
        <f>IF('grpc size raw data'!C27&lt;&gt;"",'grpc size raw data'!C27,"")</f>
        <v>124</v>
      </c>
      <c r="AO29">
        <f>'grpc size raw data'!D27</f>
        <v>26</v>
      </c>
      <c r="AP29">
        <f>'grpc size raw data'!E27</f>
        <v>1</v>
      </c>
      <c r="AQ29">
        <f>IF('grpc size raw data'!F27&lt;&gt;"",'grpc size raw data'!F27,"")</f>
        <v>125</v>
      </c>
      <c r="AR29">
        <f>'grpc size raw data'!G27</f>
        <v>26</v>
      </c>
      <c r="AS29">
        <f>'grpc size raw data'!H27</f>
        <v>2</v>
      </c>
      <c r="AT29">
        <f>IF('grpc size raw data'!I27&lt;&gt;"",'grpc size raw data'!I27/1000000,"")</f>
        <v>100.000035</v>
      </c>
      <c r="AU29">
        <f>'grpc size raw data'!J27</f>
        <v>26</v>
      </c>
      <c r="AV29">
        <f>'grpc size raw data'!K27</f>
        <v>3</v>
      </c>
      <c r="AW29">
        <f>IF('grpc size raw data'!L27&lt;&gt;"",'grpc size raw data'!L27/1000000,"")</f>
        <v>99.999967999999996</v>
      </c>
      <c r="AX29">
        <f>'grpc size raw data'!M27</f>
        <v>26</v>
      </c>
      <c r="AY29">
        <f>'grpc size raw data'!N27</f>
        <v>4</v>
      </c>
      <c r="AZ29">
        <f>IF('grpc size raw data'!O27&lt;&gt;"",'grpc size raw data'!O27/1000000,"")</f>
        <v>0.213417</v>
      </c>
      <c r="BA29">
        <f>'grpc size raw data'!P27</f>
        <v>26</v>
      </c>
      <c r="BB29">
        <f>'grpc size raw data'!Q27</f>
        <v>5</v>
      </c>
      <c r="BC29">
        <f>IF('grpc size raw data'!R27&lt;&gt;"",'grpc size raw data'!R27/1000000,"")</f>
        <v>1.25E-4</v>
      </c>
      <c r="BD29">
        <f>'grpc size raw data'!S27</f>
        <v>26</v>
      </c>
      <c r="BE29">
        <f>'grpc size raw data'!T27</f>
        <v>6</v>
      </c>
      <c r="BF29">
        <f>IF('grpc size raw data'!U27&lt;&gt;"",'grpc size raw data'!U27/1000000,"")</f>
        <v>4.8999999999999998E-5</v>
      </c>
      <c r="BG29">
        <f>'grpc size raw data'!V27</f>
        <v>26</v>
      </c>
      <c r="BH29">
        <f>'grpc size raw data'!W27</f>
        <v>7</v>
      </c>
      <c r="BI29">
        <f>IF('grpc size raw data'!X27&lt;&gt;"",'grpc size raw data'!X27/1000000,"")</f>
        <v>0.213368</v>
      </c>
      <c r="BK29">
        <f>'http time raw data'!A27</f>
        <v>26</v>
      </c>
      <c r="BL29">
        <f>'http time raw data'!B27</f>
        <v>0</v>
      </c>
      <c r="BM29">
        <f>IF('http time raw data'!C27&lt;&gt;"",'http time raw data'!C27/1000000,"")</f>
        <v>6735.6405000000004</v>
      </c>
      <c r="BN29">
        <f>IF('http time raw data'!C27&lt;&gt;"",AVERAGE(BM$3:BM$998),"")</f>
        <v>7393.7290159999975</v>
      </c>
      <c r="BO29">
        <f>'http time raw data'!D27</f>
        <v>26</v>
      </c>
      <c r="BP29">
        <f>'http time raw data'!E27</f>
        <v>1</v>
      </c>
      <c r="BQ29">
        <f>IF('http time raw data'!F27&lt;&gt;"",'http time raw data'!F27/1000000,"")</f>
        <v>1471.0316</v>
      </c>
      <c r="BR29">
        <f>IF('http time raw data'!F27&lt;&gt;"",AVERAGE(BQ$3:BQ$998),"")</f>
        <v>1561.2799319999999</v>
      </c>
      <c r="BS29">
        <f>'http time raw data'!G27</f>
        <v>26</v>
      </c>
      <c r="BT29">
        <f>'http time raw data'!H27</f>
        <v>2</v>
      </c>
      <c r="BU29">
        <f>IF('http time raw data'!I27&lt;&gt;"",'http time raw data'!I27/1000000,"")</f>
        <v>0.76436000000000004</v>
      </c>
      <c r="BV29">
        <f>IF('http time raw data'!I27&lt;&gt;"",AVERAGE(BU$3:BU$998),"")</f>
        <v>1.0728396</v>
      </c>
      <c r="BW29">
        <f>'http time raw data'!J27</f>
        <v>26</v>
      </c>
      <c r="BX29">
        <f>'http time raw data'!K27</f>
        <v>3</v>
      </c>
      <c r="BY29">
        <f>IF('http time raw data'!L27&lt;&gt;"",'http time raw data'!L27/1000000,"")</f>
        <v>27.395610000000001</v>
      </c>
      <c r="BZ29">
        <f>IF('http time raw data'!L27&lt;&gt;"",AVERAGE(BY$3:BY$998),"")</f>
        <v>28.185772799999999</v>
      </c>
      <c r="CA29">
        <f>'http time raw data'!M27</f>
        <v>26</v>
      </c>
      <c r="CB29">
        <f>'http time raw data'!N27</f>
        <v>4</v>
      </c>
      <c r="CC29">
        <f>IF('http time raw data'!O27&lt;&gt;"",'http time raw data'!O27/1000000,"")</f>
        <v>17.16459</v>
      </c>
      <c r="CD29">
        <f>IF('http time raw data'!O27&lt;&gt;"",AVERAGE(CC$3:CC$998),"")</f>
        <v>17.830614799999996</v>
      </c>
      <c r="CE29">
        <f>'http time raw data'!P27</f>
        <v>26</v>
      </c>
      <c r="CF29">
        <f>'http time raw data'!Q27</f>
        <v>5</v>
      </c>
      <c r="CG29">
        <f>IF('http time raw data'!R27&lt;&gt;"",'http time raw data'!R27/1000000,"")</f>
        <v>5.4520999999999997</v>
      </c>
      <c r="CH29">
        <f>IF('http time raw data'!R27&lt;&gt;"",AVERAGE(CG$3:CG$998),"")</f>
        <v>2.5078</v>
      </c>
      <c r="CI29">
        <f>'http time raw data'!S27</f>
        <v>26</v>
      </c>
      <c r="CJ29">
        <f>'http time raw data'!T27</f>
        <v>6</v>
      </c>
      <c r="CK29">
        <f>IF('http time raw data'!U27&lt;&gt;"",'http time raw data'!U27/1000000,"")</f>
        <v>10.3497</v>
      </c>
      <c r="CL29">
        <f>IF('http time raw data'!U27&lt;&gt;"",AVERAGE(CK$3:CK$998),"")</f>
        <v>11.656485999999999</v>
      </c>
      <c r="CM29">
        <f>'http time raw data'!V27</f>
        <v>26</v>
      </c>
      <c r="CN29">
        <f>'http time raw data'!W27</f>
        <v>7</v>
      </c>
      <c r="CO29">
        <f>IF('http time raw data'!X27&lt;&gt;"",'http time raw data'!X27/1000000,"")</f>
        <v>10119.2772</v>
      </c>
      <c r="CP29">
        <f>IF('http time raw data'!X27&lt;&gt;"",AVERAGE(CO$3:CO$998),"")</f>
        <v>10520.046476</v>
      </c>
      <c r="CQ29">
        <f>'http time raw data'!Y27</f>
        <v>26</v>
      </c>
      <c r="CR29">
        <f>'http time raw data'!Z27</f>
        <v>8</v>
      </c>
      <c r="CS29">
        <f>IF('http time raw data'!AA27&lt;&gt;"",'http time raw data'!AA27/1000000,"")</f>
        <v>3174.5810000000001</v>
      </c>
      <c r="CT29">
        <f>IF('http time raw data'!AA27&lt;&gt;"",AVERAGE(CS$3:CS$998),"")</f>
        <v>6955.3324799999982</v>
      </c>
      <c r="CV29">
        <f>'http size raw data'!A27</f>
        <v>26</v>
      </c>
      <c r="CW29">
        <f>'http size raw data'!B27</f>
        <v>0</v>
      </c>
      <c r="CX29">
        <f>IF('http size raw data'!C27&lt;&gt;0,'http size raw data'!C27,"")</f>
        <v>475</v>
      </c>
      <c r="CY29">
        <f>'http size raw data'!D27</f>
        <v>26</v>
      </c>
      <c r="CZ29">
        <f>'http size raw data'!E27</f>
        <v>1</v>
      </c>
      <c r="DA29">
        <f>IF('http size raw data'!F27&lt;&gt;0,'http size raw data'!F27,"")</f>
        <v>1</v>
      </c>
      <c r="DB29">
        <f>'http size raw data'!G27</f>
        <v>26</v>
      </c>
      <c r="DC29">
        <f>'http size raw data'!H27</f>
        <v>2</v>
      </c>
      <c r="DD29">
        <f>IF('http size raw data'!I27&lt;&gt;0,'http size raw data'!I27,"")</f>
        <v>477</v>
      </c>
      <c r="DE29">
        <f>'http size raw data'!J27</f>
        <v>26</v>
      </c>
      <c r="DF29">
        <f>'http size raw data'!K27</f>
        <v>3</v>
      </c>
      <c r="DG29">
        <f>IF('http size raw data'!L27&lt;&gt;0,'http size raw data'!L27,"")</f>
        <v>3</v>
      </c>
      <c r="DH29">
        <f>'http size raw data'!M27</f>
        <v>26</v>
      </c>
      <c r="DI29">
        <f>'http size raw data'!N27</f>
        <v>4</v>
      </c>
      <c r="DJ29">
        <f>IF('http size raw data'!O27&lt;&gt;0,'http size raw data'!O27/1000000,"")</f>
        <v>219.612371</v>
      </c>
      <c r="DK29">
        <f>'http size raw data'!P27</f>
        <v>26</v>
      </c>
      <c r="DL29">
        <f>'http size raw data'!Q27</f>
        <v>5</v>
      </c>
      <c r="DM29">
        <f>IF('http size raw data'!R27&lt;&gt;0,'http size raw data'!R27/1000000,"")</f>
        <v>9.9999999999999995E-7</v>
      </c>
      <c r="DN29">
        <f>'http size raw data'!S27</f>
        <v>26</v>
      </c>
      <c r="DO29">
        <f>'http size raw data'!T27</f>
        <v>6</v>
      </c>
      <c r="DP29">
        <f>IF('http size raw data'!U27&lt;&gt;0,'http size raw data'!U27/1000000,"")</f>
        <v>219.61237199999999</v>
      </c>
      <c r="DQ29">
        <f>'http size raw data'!V27</f>
        <v>26</v>
      </c>
      <c r="DR29">
        <f>'http size raw data'!W27</f>
        <v>7</v>
      </c>
      <c r="DS29">
        <f>IF('http size raw data'!X27&lt;&gt;0,'http size raw data'!X27/1000000,"")</f>
        <v>1.9999999999999999E-6</v>
      </c>
      <c r="DT29">
        <f>'http size raw data'!Y27</f>
        <v>26</v>
      </c>
      <c r="DU29">
        <f>'http size raw data'!Z27</f>
        <v>8</v>
      </c>
      <c r="DV29">
        <f>IF('http size raw data'!AA27&lt;&gt;0,'http size raw data'!AA27/1000000,"")</f>
        <v>0.213673</v>
      </c>
      <c r="DW29">
        <f>'http size raw data'!AB27</f>
        <v>26</v>
      </c>
      <c r="DX29">
        <f>'http size raw data'!AC27</f>
        <v>9</v>
      </c>
      <c r="DY29">
        <f>IF('http size raw data'!AD27&lt;&gt;0,'http size raw data'!AD27/1000000,"")</f>
        <v>9.9999999999999995E-7</v>
      </c>
      <c r="DZ29">
        <f>'http size raw data'!AE27</f>
        <v>26</v>
      </c>
      <c r="EA29">
        <f>'http size raw data'!AF27</f>
        <v>10</v>
      </c>
      <c r="EB29">
        <f>IF('http size raw data'!AG27&lt;&gt;0,'http size raw data'!AG27/1000000,"")</f>
        <v>4.7699999999999999E-4</v>
      </c>
      <c r="EC29">
        <f>'http size raw data'!AH27</f>
        <v>26</v>
      </c>
      <c r="ED29">
        <f>'http size raw data'!AI27</f>
        <v>11</v>
      </c>
      <c r="EE29">
        <f>IF('http size raw data'!AJ27&lt;&gt;0,'http size raw data'!AJ27/1000000,"")</f>
        <v>3.0000000000000001E-6</v>
      </c>
      <c r="EF29">
        <f>'http size raw data'!AK27</f>
        <v>26</v>
      </c>
      <c r="EG29">
        <f>'http size raw data'!AL27</f>
        <v>12</v>
      </c>
      <c r="EH29">
        <f>IF('http size raw data'!AM27&lt;&gt;0,'http size raw data'!AM27/1000000,"")</f>
        <v>0.213364</v>
      </c>
      <c r="EI29">
        <f>'http size raw data'!AN27</f>
        <v>26</v>
      </c>
      <c r="EJ29">
        <f>'http size raw data'!AO27</f>
        <v>13</v>
      </c>
      <c r="EK29">
        <f>IF('http size raw data'!AP27&lt;&gt;0,'http size raw data'!AP27/1000000,"")</f>
        <v>1.9999999999999999E-6</v>
      </c>
    </row>
    <row r="30" spans="1:141" x14ac:dyDescent="0.25">
      <c r="A30">
        <f>'grpc time raw data'!A28</f>
        <v>27</v>
      </c>
      <c r="B30">
        <f>'grpc time raw data'!B28</f>
        <v>0</v>
      </c>
      <c r="C30">
        <f>IF('grpc time raw data'!C28&lt;&gt;"",'grpc time raw data'!C28/1000000,"")</f>
        <v>1748.7453</v>
      </c>
      <c r="D30">
        <f>IF('grpc time raw data'!C28&lt;&gt;"",AVERAGE(C$3:C$998),"")</f>
        <v>1548.6814100000001</v>
      </c>
      <c r="E30">
        <f>'grpc time raw data'!D28</f>
        <v>27</v>
      </c>
      <c r="F30">
        <f>'grpc time raw data'!E28</f>
        <v>1</v>
      </c>
      <c r="G30">
        <f>IF('grpc time raw data'!F28&lt;&gt;"",'grpc time raw data'!F28/1000000,"")</f>
        <v>1451.6232</v>
      </c>
      <c r="H30">
        <f>IF('grpc time raw data'!F28&lt;&gt;"",AVERAGE(G$3:G$998),"")</f>
        <v>1481.6188559999996</v>
      </c>
      <c r="I30">
        <f>'grpc time raw data'!G28</f>
        <v>27</v>
      </c>
      <c r="J30">
        <f>'grpc time raw data'!H28</f>
        <v>2</v>
      </c>
      <c r="K30">
        <f>IF('grpc time raw data'!I28&lt;&gt;"",'grpc time raw data'!I28/1000000,"")</f>
        <v>0.31213000000000002</v>
      </c>
      <c r="L30">
        <f>IF('grpc time raw data'!I28&lt;&gt;"",AVERAGE(K$3:K$998),"")</f>
        <v>0.44712679999999994</v>
      </c>
      <c r="M30">
        <f>'grpc time raw data'!J28</f>
        <v>27</v>
      </c>
      <c r="N30">
        <f>'grpc time raw data'!K28</f>
        <v>3</v>
      </c>
      <c r="O30">
        <f>IF('grpc time raw data'!L28&lt;&gt;"",'grpc time raw data'!L28/1000000,"")</f>
        <v>26.73028</v>
      </c>
      <c r="P30">
        <f>IF('grpc time raw data'!L28&lt;&gt;"",AVERAGE(O$3:O$998),"")</f>
        <v>27.092282800000007</v>
      </c>
      <c r="Q30">
        <f>'grpc time raw data'!M28</f>
        <v>27</v>
      </c>
      <c r="R30">
        <f>'grpc time raw data'!N28</f>
        <v>4</v>
      </c>
      <c r="S30">
        <f>IF('grpc time raw data'!O28&lt;&gt;"",'grpc time raw data'!O28/1000000,"")</f>
        <v>21.937760000000001</v>
      </c>
      <c r="T30">
        <f>IF('grpc time raw data'!O28&lt;&gt;"",AVERAGE(S$3:S$998),"")</f>
        <v>24.25545</v>
      </c>
      <c r="U30">
        <f>'grpc time raw data'!P28</f>
        <v>27</v>
      </c>
      <c r="V30">
        <f>'grpc time raw data'!Q28</f>
        <v>5</v>
      </c>
      <c r="W30">
        <f>IF('grpc time raw data'!R28&lt;&gt;"",'grpc time raw data'!R28/1000000,"")</f>
        <v>2.1928000000000001</v>
      </c>
      <c r="X30">
        <f>IF('grpc time raw data'!R28&lt;&gt;"",AVERAGE(W$3:W$998),"")</f>
        <v>2.797546000000001</v>
      </c>
      <c r="Y30">
        <f>'grpc time raw data'!S28</f>
        <v>27</v>
      </c>
      <c r="Z30">
        <f>'grpc time raw data'!T28</f>
        <v>6</v>
      </c>
      <c r="AA30">
        <f>IF('grpc time raw data'!U28&lt;&gt;"",'grpc time raw data'!U28/1000000,"")</f>
        <v>11.6999</v>
      </c>
      <c r="AB30">
        <f>IF('grpc time raw data'!U28&lt;&gt;"",AVERAGE(AA$3:AA$998),"")</f>
        <v>11.800532</v>
      </c>
      <c r="AC30">
        <f>'grpc time raw data'!V28</f>
        <v>27</v>
      </c>
      <c r="AD30">
        <f>'grpc time raw data'!W28</f>
        <v>7</v>
      </c>
      <c r="AE30">
        <f>IF('grpc time raw data'!X28&lt;&gt;"",'grpc time raw data'!X28/1000000,"")</f>
        <v>21870.807199999999</v>
      </c>
      <c r="AF30">
        <f>IF('grpc time raw data'!X28&lt;&gt;"",AVERAGE(AE$3:AE$998),"")</f>
        <v>11627.653161999997</v>
      </c>
      <c r="AG30">
        <f>'grpc time raw data'!Y28</f>
        <v>27</v>
      </c>
      <c r="AH30">
        <f>'grpc time raw data'!Z28</f>
        <v>8</v>
      </c>
      <c r="AI30">
        <f>IF('grpc time raw data'!AA28&lt;&gt;"",'grpc time raw data'!AA28/1000000,"")</f>
        <v>7604.9540999999999</v>
      </c>
      <c r="AJ30">
        <f>IF('grpc time raw data'!AA28&lt;&gt;"",AVERAGE(AI$3:AI$998),"")</f>
        <v>9484.600144</v>
      </c>
      <c r="AL30">
        <f>'grpc size raw data'!A28</f>
        <v>27</v>
      </c>
      <c r="AM30">
        <f>'grpc size raw data'!B28</f>
        <v>0</v>
      </c>
      <c r="AN30">
        <f>IF('grpc size raw data'!C28&lt;&gt;"",'grpc size raw data'!C28,"")</f>
        <v>125</v>
      </c>
      <c r="AO30">
        <f>'grpc size raw data'!D28</f>
        <v>27</v>
      </c>
      <c r="AP30">
        <f>'grpc size raw data'!E28</f>
        <v>1</v>
      </c>
      <c r="AQ30">
        <f>IF('grpc size raw data'!F28&lt;&gt;"",'grpc size raw data'!F28,"")</f>
        <v>125</v>
      </c>
      <c r="AR30">
        <f>'grpc size raw data'!G28</f>
        <v>27</v>
      </c>
      <c r="AS30">
        <f>'grpc size raw data'!H28</f>
        <v>2</v>
      </c>
      <c r="AT30">
        <f>IF('grpc size raw data'!I28&lt;&gt;"",'grpc size raw data'!I28/1000000,"")</f>
        <v>100.00018900000001</v>
      </c>
      <c r="AU30">
        <f>'grpc size raw data'!J28</f>
        <v>27</v>
      </c>
      <c r="AV30">
        <f>'grpc size raw data'!K28</f>
        <v>3</v>
      </c>
      <c r="AW30">
        <f>IF('grpc size raw data'!L28&lt;&gt;"",'grpc size raw data'!L28/1000000,"")</f>
        <v>99.999967999999996</v>
      </c>
      <c r="AX30">
        <f>'grpc size raw data'!M28</f>
        <v>27</v>
      </c>
      <c r="AY30">
        <f>'grpc size raw data'!N28</f>
        <v>4</v>
      </c>
      <c r="AZ30">
        <f>IF('grpc size raw data'!O28&lt;&gt;"",'grpc size raw data'!O28/1000000,"")</f>
        <v>0.213417</v>
      </c>
      <c r="BA30">
        <f>'grpc size raw data'!P28</f>
        <v>27</v>
      </c>
      <c r="BB30">
        <f>'grpc size raw data'!Q28</f>
        <v>5</v>
      </c>
      <c r="BC30">
        <f>IF('grpc size raw data'!R28&lt;&gt;"",'grpc size raw data'!R28/1000000,"")</f>
        <v>1.25E-4</v>
      </c>
      <c r="BD30">
        <f>'grpc size raw data'!S28</f>
        <v>27</v>
      </c>
      <c r="BE30">
        <f>'grpc size raw data'!T28</f>
        <v>6</v>
      </c>
      <c r="BF30">
        <f>IF('grpc size raw data'!U28&lt;&gt;"",'grpc size raw data'!U28/1000000,"")</f>
        <v>4.8999999999999998E-5</v>
      </c>
      <c r="BG30">
        <f>'grpc size raw data'!V28</f>
        <v>27</v>
      </c>
      <c r="BH30">
        <f>'grpc size raw data'!W28</f>
        <v>7</v>
      </c>
      <c r="BI30">
        <f>IF('grpc size raw data'!X28&lt;&gt;"",'grpc size raw data'!X28/1000000,"")</f>
        <v>0.213368</v>
      </c>
      <c r="BK30">
        <f>'http time raw data'!A28</f>
        <v>27</v>
      </c>
      <c r="BL30">
        <f>'http time raw data'!B28</f>
        <v>0</v>
      </c>
      <c r="BM30">
        <f>IF('http time raw data'!C28&lt;&gt;"",'http time raw data'!C28/1000000,"")</f>
        <v>7041.0825999999997</v>
      </c>
      <c r="BN30">
        <f>IF('http time raw data'!C28&lt;&gt;"",AVERAGE(BM$3:BM$998),"")</f>
        <v>7393.7290159999975</v>
      </c>
      <c r="BO30">
        <f>'http time raw data'!D28</f>
        <v>27</v>
      </c>
      <c r="BP30">
        <f>'http time raw data'!E28</f>
        <v>1</v>
      </c>
      <c r="BQ30">
        <f>IF('http time raw data'!F28&lt;&gt;"",'http time raw data'!F28/1000000,"")</f>
        <v>1713.1558</v>
      </c>
      <c r="BR30">
        <f>IF('http time raw data'!F28&lt;&gt;"",AVERAGE(BQ$3:BQ$998),"")</f>
        <v>1561.2799319999999</v>
      </c>
      <c r="BS30">
        <f>'http time raw data'!G28</f>
        <v>27</v>
      </c>
      <c r="BT30">
        <f>'http time raw data'!H28</f>
        <v>2</v>
      </c>
      <c r="BU30">
        <f>IF('http time raw data'!I28&lt;&gt;"",'http time raw data'!I28/1000000,"")</f>
        <v>1.6608099999999999</v>
      </c>
      <c r="BV30">
        <f>IF('http time raw data'!I28&lt;&gt;"",AVERAGE(BU$3:BU$998),"")</f>
        <v>1.0728396</v>
      </c>
      <c r="BW30">
        <f>'http time raw data'!J28</f>
        <v>27</v>
      </c>
      <c r="BX30">
        <f>'http time raw data'!K28</f>
        <v>3</v>
      </c>
      <c r="BY30">
        <f>IF('http time raw data'!L28&lt;&gt;"",'http time raw data'!L28/1000000,"")</f>
        <v>25.401340000000001</v>
      </c>
      <c r="BZ30">
        <f>IF('http time raw data'!L28&lt;&gt;"",AVERAGE(BY$3:BY$998),"")</f>
        <v>28.185772799999999</v>
      </c>
      <c r="CA30">
        <f>'http time raw data'!M28</f>
        <v>27</v>
      </c>
      <c r="CB30">
        <f>'http time raw data'!N28</f>
        <v>4</v>
      </c>
      <c r="CC30">
        <f>IF('http time raw data'!O28&lt;&gt;"",'http time raw data'!O28/1000000,"")</f>
        <v>16.340019999999999</v>
      </c>
      <c r="CD30">
        <f>IF('http time raw data'!O28&lt;&gt;"",AVERAGE(CC$3:CC$998),"")</f>
        <v>17.830614799999996</v>
      </c>
      <c r="CE30">
        <f>'http time raw data'!P28</f>
        <v>27</v>
      </c>
      <c r="CF30">
        <f>'http time raw data'!Q28</f>
        <v>5</v>
      </c>
      <c r="CG30">
        <f>IF('http time raw data'!R28&lt;&gt;"",'http time raw data'!R28/1000000,"")</f>
        <v>2.6166999999999998</v>
      </c>
      <c r="CH30">
        <f>IF('http time raw data'!R28&lt;&gt;"",AVERAGE(CG$3:CG$998),"")</f>
        <v>2.5078</v>
      </c>
      <c r="CI30">
        <f>'http time raw data'!S28</f>
        <v>27</v>
      </c>
      <c r="CJ30">
        <f>'http time raw data'!T28</f>
        <v>6</v>
      </c>
      <c r="CK30">
        <f>IF('http time raw data'!U28&lt;&gt;"",'http time raw data'!U28/1000000,"")</f>
        <v>10.0928</v>
      </c>
      <c r="CL30">
        <f>IF('http time raw data'!U28&lt;&gt;"",AVERAGE(CK$3:CK$998),"")</f>
        <v>11.656485999999999</v>
      </c>
      <c r="CM30">
        <f>'http time raw data'!V28</f>
        <v>27</v>
      </c>
      <c r="CN30">
        <f>'http time raw data'!W28</f>
        <v>7</v>
      </c>
      <c r="CO30">
        <f>IF('http time raw data'!X28&lt;&gt;"",'http time raw data'!X28/1000000,"")</f>
        <v>10820.9192</v>
      </c>
      <c r="CP30">
        <f>IF('http time raw data'!X28&lt;&gt;"",AVERAGE(CO$3:CO$998),"")</f>
        <v>10520.046476</v>
      </c>
      <c r="CQ30">
        <f>'http time raw data'!Y28</f>
        <v>27</v>
      </c>
      <c r="CR30">
        <f>'http time raw data'!Z28</f>
        <v>8</v>
      </c>
      <c r="CS30">
        <f>IF('http time raw data'!AA28&lt;&gt;"",'http time raw data'!AA28/1000000,"")</f>
        <v>6383.8011999999999</v>
      </c>
      <c r="CT30">
        <f>IF('http time raw data'!AA28&lt;&gt;"",AVERAGE(CS$3:CS$998),"")</f>
        <v>6955.3324799999982</v>
      </c>
      <c r="CV30">
        <f>'http size raw data'!A28</f>
        <v>27</v>
      </c>
      <c r="CW30">
        <f>'http size raw data'!B28</f>
        <v>0</v>
      </c>
      <c r="CX30">
        <f>IF('http size raw data'!C28&lt;&gt;0,'http size raw data'!C28,"")</f>
        <v>475</v>
      </c>
      <c r="CY30">
        <f>'http size raw data'!D28</f>
        <v>27</v>
      </c>
      <c r="CZ30">
        <f>'http size raw data'!E28</f>
        <v>1</v>
      </c>
      <c r="DA30">
        <f>IF('http size raw data'!F28&lt;&gt;0,'http size raw data'!F28,"")</f>
        <v>1</v>
      </c>
      <c r="DB30">
        <f>'http size raw data'!G28</f>
        <v>27</v>
      </c>
      <c r="DC30">
        <f>'http size raw data'!H28</f>
        <v>2</v>
      </c>
      <c r="DD30">
        <f>IF('http size raw data'!I28&lt;&gt;0,'http size raw data'!I28,"")</f>
        <v>477</v>
      </c>
      <c r="DE30">
        <f>'http size raw data'!J28</f>
        <v>27</v>
      </c>
      <c r="DF30">
        <f>'http size raw data'!K28</f>
        <v>3</v>
      </c>
      <c r="DG30">
        <f>IF('http size raw data'!L28&lt;&gt;0,'http size raw data'!L28,"")</f>
        <v>3</v>
      </c>
      <c r="DH30">
        <f>'http size raw data'!M28</f>
        <v>27</v>
      </c>
      <c r="DI30">
        <f>'http size raw data'!N28</f>
        <v>4</v>
      </c>
      <c r="DJ30">
        <f>IF('http size raw data'!O28&lt;&gt;0,'http size raw data'!O28/1000000,"")</f>
        <v>219.612371</v>
      </c>
      <c r="DK30">
        <f>'http size raw data'!P28</f>
        <v>27</v>
      </c>
      <c r="DL30">
        <f>'http size raw data'!Q28</f>
        <v>5</v>
      </c>
      <c r="DM30">
        <f>IF('http size raw data'!R28&lt;&gt;0,'http size raw data'!R28/1000000,"")</f>
        <v>9.9999999999999995E-7</v>
      </c>
      <c r="DN30">
        <f>'http size raw data'!S28</f>
        <v>27</v>
      </c>
      <c r="DO30">
        <f>'http size raw data'!T28</f>
        <v>6</v>
      </c>
      <c r="DP30">
        <f>IF('http size raw data'!U28&lt;&gt;0,'http size raw data'!U28/1000000,"")</f>
        <v>219.61237199999999</v>
      </c>
      <c r="DQ30">
        <f>'http size raw data'!V28</f>
        <v>27</v>
      </c>
      <c r="DR30">
        <f>'http size raw data'!W28</f>
        <v>7</v>
      </c>
      <c r="DS30">
        <f>IF('http size raw data'!X28&lt;&gt;0,'http size raw data'!X28/1000000,"")</f>
        <v>1.9999999999999999E-6</v>
      </c>
      <c r="DT30">
        <f>'http size raw data'!Y28</f>
        <v>27</v>
      </c>
      <c r="DU30">
        <f>'http size raw data'!Z28</f>
        <v>8</v>
      </c>
      <c r="DV30">
        <f>IF('http size raw data'!AA28&lt;&gt;0,'http size raw data'!AA28/1000000,"")</f>
        <v>0.213673</v>
      </c>
      <c r="DW30">
        <f>'http size raw data'!AB28</f>
        <v>27</v>
      </c>
      <c r="DX30">
        <f>'http size raw data'!AC28</f>
        <v>9</v>
      </c>
      <c r="DY30">
        <f>IF('http size raw data'!AD28&lt;&gt;0,'http size raw data'!AD28/1000000,"")</f>
        <v>9.9999999999999995E-7</v>
      </c>
      <c r="DZ30">
        <f>'http size raw data'!AE28</f>
        <v>27</v>
      </c>
      <c r="EA30">
        <f>'http size raw data'!AF28</f>
        <v>10</v>
      </c>
      <c r="EB30">
        <f>IF('http size raw data'!AG28&lt;&gt;0,'http size raw data'!AG28/1000000,"")</f>
        <v>4.7699999999999999E-4</v>
      </c>
      <c r="EC30">
        <f>'http size raw data'!AH28</f>
        <v>27</v>
      </c>
      <c r="ED30">
        <f>'http size raw data'!AI28</f>
        <v>11</v>
      </c>
      <c r="EE30">
        <f>IF('http size raw data'!AJ28&lt;&gt;0,'http size raw data'!AJ28/1000000,"")</f>
        <v>3.0000000000000001E-6</v>
      </c>
      <c r="EF30">
        <f>'http size raw data'!AK28</f>
        <v>27</v>
      </c>
      <c r="EG30">
        <f>'http size raw data'!AL28</f>
        <v>12</v>
      </c>
      <c r="EH30">
        <f>IF('http size raw data'!AM28&lt;&gt;0,'http size raw data'!AM28/1000000,"")</f>
        <v>0.213364</v>
      </c>
      <c r="EI30">
        <f>'http size raw data'!AN28</f>
        <v>27</v>
      </c>
      <c r="EJ30">
        <f>'http size raw data'!AO28</f>
        <v>13</v>
      </c>
      <c r="EK30">
        <f>IF('http size raw data'!AP28&lt;&gt;0,'http size raw data'!AP28/1000000,"")</f>
        <v>1.9999999999999999E-6</v>
      </c>
    </row>
    <row r="31" spans="1:141" x14ac:dyDescent="0.25">
      <c r="A31">
        <f>'grpc time raw data'!A29</f>
        <v>28</v>
      </c>
      <c r="B31">
        <f>'grpc time raw data'!B29</f>
        <v>0</v>
      </c>
      <c r="C31">
        <f>IF('grpc time raw data'!C29&lt;&gt;"",'grpc time raw data'!C29/1000000,"")</f>
        <v>1524.3164999999999</v>
      </c>
      <c r="D31">
        <f>IF('grpc time raw data'!C29&lt;&gt;"",AVERAGE(C$3:C$998),"")</f>
        <v>1548.6814100000001</v>
      </c>
      <c r="E31">
        <f>'grpc time raw data'!D29</f>
        <v>28</v>
      </c>
      <c r="F31">
        <f>'grpc time raw data'!E29</f>
        <v>1</v>
      </c>
      <c r="G31">
        <f>IF('grpc time raw data'!F29&lt;&gt;"",'grpc time raw data'!F29/1000000,"")</f>
        <v>1284.336</v>
      </c>
      <c r="H31">
        <f>IF('grpc time raw data'!F29&lt;&gt;"",AVERAGE(G$3:G$998),"")</f>
        <v>1481.6188559999996</v>
      </c>
      <c r="I31">
        <f>'grpc time raw data'!G29</f>
        <v>28</v>
      </c>
      <c r="J31">
        <f>'grpc time raw data'!H29</f>
        <v>2</v>
      </c>
      <c r="K31">
        <f>IF('grpc time raw data'!I29&lt;&gt;"",'grpc time raw data'!I29/1000000,"")</f>
        <v>0.32072000000000001</v>
      </c>
      <c r="L31">
        <f>IF('grpc time raw data'!I29&lt;&gt;"",AVERAGE(K$3:K$998),"")</f>
        <v>0.44712679999999994</v>
      </c>
      <c r="M31">
        <f>'grpc time raw data'!J29</f>
        <v>28</v>
      </c>
      <c r="N31">
        <f>'grpc time raw data'!K29</f>
        <v>3</v>
      </c>
      <c r="O31">
        <f>IF('grpc time raw data'!L29&lt;&gt;"",'grpc time raw data'!L29/1000000,"")</f>
        <v>25.173690000000001</v>
      </c>
      <c r="P31">
        <f>IF('grpc time raw data'!L29&lt;&gt;"",AVERAGE(O$3:O$998),"")</f>
        <v>27.092282800000007</v>
      </c>
      <c r="Q31">
        <f>'grpc time raw data'!M29</f>
        <v>28</v>
      </c>
      <c r="R31">
        <f>'grpc time raw data'!N29</f>
        <v>4</v>
      </c>
      <c r="S31">
        <f>IF('grpc time raw data'!O29&lt;&gt;"",'grpc time raw data'!O29/1000000,"")</f>
        <v>23.67313</v>
      </c>
      <c r="T31">
        <f>IF('grpc time raw data'!O29&lt;&gt;"",AVERAGE(S$3:S$998),"")</f>
        <v>24.25545</v>
      </c>
      <c r="U31">
        <f>'grpc time raw data'!P29</f>
        <v>28</v>
      </c>
      <c r="V31">
        <f>'grpc time raw data'!Q29</f>
        <v>5</v>
      </c>
      <c r="W31">
        <f>IF('grpc time raw data'!R29&lt;&gt;"",'grpc time raw data'!R29/1000000,"")</f>
        <v>2.9821</v>
      </c>
      <c r="X31">
        <f>IF('grpc time raw data'!R29&lt;&gt;"",AVERAGE(W$3:W$998),"")</f>
        <v>2.797546000000001</v>
      </c>
      <c r="Y31">
        <f>'grpc time raw data'!S29</f>
        <v>28</v>
      </c>
      <c r="Z31">
        <f>'grpc time raw data'!T29</f>
        <v>6</v>
      </c>
      <c r="AA31">
        <f>IF('grpc time raw data'!U29&lt;&gt;"",'grpc time raw data'!U29/1000000,"")</f>
        <v>11.286899999999999</v>
      </c>
      <c r="AB31">
        <f>IF('grpc time raw data'!U29&lt;&gt;"",AVERAGE(AA$3:AA$998),"")</f>
        <v>11.800532</v>
      </c>
      <c r="AC31">
        <f>'grpc time raw data'!V29</f>
        <v>28</v>
      </c>
      <c r="AD31">
        <f>'grpc time raw data'!W29</f>
        <v>7</v>
      </c>
      <c r="AE31">
        <f>IF('grpc time raw data'!X29&lt;&gt;"",'grpc time raw data'!X29/1000000,"")</f>
        <v>10118.616</v>
      </c>
      <c r="AF31">
        <f>IF('grpc time raw data'!X29&lt;&gt;"",AVERAGE(AE$3:AE$998),"")</f>
        <v>11627.653161999997</v>
      </c>
      <c r="AG31">
        <f>'grpc time raw data'!Y29</f>
        <v>28</v>
      </c>
      <c r="AH31">
        <f>'grpc time raw data'!Z29</f>
        <v>8</v>
      </c>
      <c r="AI31">
        <f>IF('grpc time raw data'!AA29&lt;&gt;"",'grpc time raw data'!AA29/1000000,"")</f>
        <v>8011.4957999999997</v>
      </c>
      <c r="AJ31">
        <f>IF('grpc time raw data'!AA29&lt;&gt;"",AVERAGE(AI$3:AI$998),"")</f>
        <v>9484.600144</v>
      </c>
      <c r="AL31">
        <f>'grpc size raw data'!A29</f>
        <v>28</v>
      </c>
      <c r="AM31">
        <f>'grpc size raw data'!B29</f>
        <v>0</v>
      </c>
      <c r="AN31">
        <f>IF('grpc size raw data'!C29&lt;&gt;"",'grpc size raw data'!C29,"")</f>
        <v>124</v>
      </c>
      <c r="AO31">
        <f>'grpc size raw data'!D29</f>
        <v>28</v>
      </c>
      <c r="AP31">
        <f>'grpc size raw data'!E29</f>
        <v>1</v>
      </c>
      <c r="AQ31">
        <f>IF('grpc size raw data'!F29&lt;&gt;"",'grpc size raw data'!F29,"")</f>
        <v>125</v>
      </c>
      <c r="AR31">
        <f>'grpc size raw data'!G29</f>
        <v>28</v>
      </c>
      <c r="AS31">
        <f>'grpc size raw data'!H29</f>
        <v>2</v>
      </c>
      <c r="AT31">
        <f>IF('grpc size raw data'!I29&lt;&gt;"",'grpc size raw data'!I29/1000000,"")</f>
        <v>99.999971000000002</v>
      </c>
      <c r="AU31">
        <f>'grpc size raw data'!J29</f>
        <v>28</v>
      </c>
      <c r="AV31">
        <f>'grpc size raw data'!K29</f>
        <v>3</v>
      </c>
      <c r="AW31">
        <f>IF('grpc size raw data'!L29&lt;&gt;"",'grpc size raw data'!L29/1000000,"")</f>
        <v>99.999967999999996</v>
      </c>
      <c r="AX31">
        <f>'grpc size raw data'!M29</f>
        <v>28</v>
      </c>
      <c r="AY31">
        <f>'grpc size raw data'!N29</f>
        <v>4</v>
      </c>
      <c r="AZ31">
        <f>IF('grpc size raw data'!O29&lt;&gt;"",'grpc size raw data'!O29/1000000,"")</f>
        <v>0.213417</v>
      </c>
      <c r="BA31">
        <f>'grpc size raw data'!P29</f>
        <v>28</v>
      </c>
      <c r="BB31">
        <f>'grpc size raw data'!Q29</f>
        <v>5</v>
      </c>
      <c r="BC31">
        <f>IF('grpc size raw data'!R29&lt;&gt;"",'grpc size raw data'!R29/1000000,"")</f>
        <v>1.25E-4</v>
      </c>
      <c r="BD31">
        <f>'grpc size raw data'!S29</f>
        <v>28</v>
      </c>
      <c r="BE31">
        <f>'grpc size raw data'!T29</f>
        <v>6</v>
      </c>
      <c r="BF31">
        <f>IF('grpc size raw data'!U29&lt;&gt;"",'grpc size raw data'!U29/1000000,"")</f>
        <v>4.8999999999999998E-5</v>
      </c>
      <c r="BG31">
        <f>'grpc size raw data'!V29</f>
        <v>28</v>
      </c>
      <c r="BH31">
        <f>'grpc size raw data'!W29</f>
        <v>7</v>
      </c>
      <c r="BI31">
        <f>IF('grpc size raw data'!X29&lt;&gt;"",'grpc size raw data'!X29/1000000,"")</f>
        <v>0.213368</v>
      </c>
      <c r="BK31">
        <f>'http time raw data'!A29</f>
        <v>28</v>
      </c>
      <c r="BL31">
        <f>'http time raw data'!B29</f>
        <v>0</v>
      </c>
      <c r="BM31">
        <f>IF('http time raw data'!C29&lt;&gt;"",'http time raw data'!C29/1000000,"")</f>
        <v>7128.7986000000001</v>
      </c>
      <c r="BN31">
        <f>IF('http time raw data'!C29&lt;&gt;"",AVERAGE(BM$3:BM$998),"")</f>
        <v>7393.7290159999975</v>
      </c>
      <c r="BO31">
        <f>'http time raw data'!D29</f>
        <v>28</v>
      </c>
      <c r="BP31">
        <f>'http time raw data'!E29</f>
        <v>1</v>
      </c>
      <c r="BQ31">
        <f>IF('http time raw data'!F29&lt;&gt;"",'http time raw data'!F29/1000000,"")</f>
        <v>1423.5059000000001</v>
      </c>
      <c r="BR31">
        <f>IF('http time raw data'!F29&lt;&gt;"",AVERAGE(BQ$3:BQ$998),"")</f>
        <v>1561.2799319999999</v>
      </c>
      <c r="BS31">
        <f>'http time raw data'!G29</f>
        <v>28</v>
      </c>
      <c r="BT31">
        <f>'http time raw data'!H29</f>
        <v>2</v>
      </c>
      <c r="BU31">
        <f>IF('http time raw data'!I29&lt;&gt;"",'http time raw data'!I29/1000000,"")</f>
        <v>0.27117000000000002</v>
      </c>
      <c r="BV31">
        <f>IF('http time raw data'!I29&lt;&gt;"",AVERAGE(BU$3:BU$998),"")</f>
        <v>1.0728396</v>
      </c>
      <c r="BW31">
        <f>'http time raw data'!J29</f>
        <v>28</v>
      </c>
      <c r="BX31">
        <f>'http time raw data'!K29</f>
        <v>3</v>
      </c>
      <c r="BY31">
        <f>IF('http time raw data'!L29&lt;&gt;"",'http time raw data'!L29/1000000,"")</f>
        <v>27.036249999999999</v>
      </c>
      <c r="BZ31">
        <f>IF('http time raw data'!L29&lt;&gt;"",AVERAGE(BY$3:BY$998),"")</f>
        <v>28.185772799999999</v>
      </c>
      <c r="CA31">
        <f>'http time raw data'!M29</f>
        <v>28</v>
      </c>
      <c r="CB31">
        <f>'http time raw data'!N29</f>
        <v>4</v>
      </c>
      <c r="CC31">
        <f>IF('http time raw data'!O29&lt;&gt;"",'http time raw data'!O29/1000000,"")</f>
        <v>16.887080000000001</v>
      </c>
      <c r="CD31">
        <f>IF('http time raw data'!O29&lt;&gt;"",AVERAGE(CC$3:CC$998),"")</f>
        <v>17.830614799999996</v>
      </c>
      <c r="CE31">
        <f>'http time raw data'!P29</f>
        <v>28</v>
      </c>
      <c r="CF31">
        <f>'http time raw data'!Q29</f>
        <v>5</v>
      </c>
      <c r="CG31">
        <f>IF('http time raw data'!R29&lt;&gt;"",'http time raw data'!R29/1000000,"")</f>
        <v>2.6253000000000002</v>
      </c>
      <c r="CH31">
        <f>IF('http time raw data'!R29&lt;&gt;"",AVERAGE(CG$3:CG$998),"")</f>
        <v>2.5078</v>
      </c>
      <c r="CI31">
        <f>'http time raw data'!S29</f>
        <v>28</v>
      </c>
      <c r="CJ31">
        <f>'http time raw data'!T29</f>
        <v>6</v>
      </c>
      <c r="CK31">
        <f>IF('http time raw data'!U29&lt;&gt;"",'http time raw data'!U29/1000000,"")</f>
        <v>9.4664000000000001</v>
      </c>
      <c r="CL31">
        <f>IF('http time raw data'!U29&lt;&gt;"",AVERAGE(CK$3:CK$998),"")</f>
        <v>11.656485999999999</v>
      </c>
      <c r="CM31">
        <f>'http time raw data'!V29</f>
        <v>28</v>
      </c>
      <c r="CN31">
        <f>'http time raw data'!W29</f>
        <v>7</v>
      </c>
      <c r="CO31">
        <f>IF('http time raw data'!X29&lt;&gt;"",'http time raw data'!X29/1000000,"")</f>
        <v>10012.0484</v>
      </c>
      <c r="CP31">
        <f>IF('http time raw data'!X29&lt;&gt;"",AVERAGE(CO$3:CO$998),"")</f>
        <v>10520.046476</v>
      </c>
      <c r="CQ31">
        <f>'http time raw data'!Y29</f>
        <v>28</v>
      </c>
      <c r="CR31">
        <f>'http time raw data'!Z29</f>
        <v>8</v>
      </c>
      <c r="CS31">
        <f>IF('http time raw data'!AA29&lt;&gt;"",'http time raw data'!AA29/1000000,"")</f>
        <v>7289.9408000000003</v>
      </c>
      <c r="CT31">
        <f>IF('http time raw data'!AA29&lt;&gt;"",AVERAGE(CS$3:CS$998),"")</f>
        <v>6955.3324799999982</v>
      </c>
      <c r="CV31">
        <f>'http size raw data'!A29</f>
        <v>28</v>
      </c>
      <c r="CW31">
        <f>'http size raw data'!B29</f>
        <v>0</v>
      </c>
      <c r="CX31">
        <f>IF('http size raw data'!C29&lt;&gt;0,'http size raw data'!C29,"")</f>
        <v>475</v>
      </c>
      <c r="CY31">
        <f>'http size raw data'!D29</f>
        <v>28</v>
      </c>
      <c r="CZ31">
        <f>'http size raw data'!E29</f>
        <v>1</v>
      </c>
      <c r="DA31">
        <f>IF('http size raw data'!F29&lt;&gt;0,'http size raw data'!F29,"")</f>
        <v>1</v>
      </c>
      <c r="DB31">
        <f>'http size raw data'!G29</f>
        <v>28</v>
      </c>
      <c r="DC31">
        <f>'http size raw data'!H29</f>
        <v>2</v>
      </c>
      <c r="DD31">
        <f>IF('http size raw data'!I29&lt;&gt;0,'http size raw data'!I29,"")</f>
        <v>477</v>
      </c>
      <c r="DE31">
        <f>'http size raw data'!J29</f>
        <v>28</v>
      </c>
      <c r="DF31">
        <f>'http size raw data'!K29</f>
        <v>3</v>
      </c>
      <c r="DG31">
        <f>IF('http size raw data'!L29&lt;&gt;0,'http size raw data'!L29,"")</f>
        <v>3</v>
      </c>
      <c r="DH31">
        <f>'http size raw data'!M29</f>
        <v>28</v>
      </c>
      <c r="DI31">
        <f>'http size raw data'!N29</f>
        <v>4</v>
      </c>
      <c r="DJ31">
        <f>IF('http size raw data'!O29&lt;&gt;0,'http size raw data'!O29/1000000,"")</f>
        <v>219.612371</v>
      </c>
      <c r="DK31">
        <f>'http size raw data'!P29</f>
        <v>28</v>
      </c>
      <c r="DL31">
        <f>'http size raw data'!Q29</f>
        <v>5</v>
      </c>
      <c r="DM31">
        <f>IF('http size raw data'!R29&lt;&gt;0,'http size raw data'!R29/1000000,"")</f>
        <v>9.9999999999999995E-7</v>
      </c>
      <c r="DN31">
        <f>'http size raw data'!S29</f>
        <v>28</v>
      </c>
      <c r="DO31">
        <f>'http size raw data'!T29</f>
        <v>6</v>
      </c>
      <c r="DP31">
        <f>IF('http size raw data'!U29&lt;&gt;0,'http size raw data'!U29/1000000,"")</f>
        <v>219.61237199999999</v>
      </c>
      <c r="DQ31">
        <f>'http size raw data'!V29</f>
        <v>28</v>
      </c>
      <c r="DR31">
        <f>'http size raw data'!W29</f>
        <v>7</v>
      </c>
      <c r="DS31">
        <f>IF('http size raw data'!X29&lt;&gt;0,'http size raw data'!X29/1000000,"")</f>
        <v>1.9999999999999999E-6</v>
      </c>
      <c r="DT31">
        <f>'http size raw data'!Y29</f>
        <v>28</v>
      </c>
      <c r="DU31">
        <f>'http size raw data'!Z29</f>
        <v>8</v>
      </c>
      <c r="DV31">
        <f>IF('http size raw data'!AA29&lt;&gt;0,'http size raw data'!AA29/1000000,"")</f>
        <v>0.213673</v>
      </c>
      <c r="DW31">
        <f>'http size raw data'!AB29</f>
        <v>28</v>
      </c>
      <c r="DX31">
        <f>'http size raw data'!AC29</f>
        <v>9</v>
      </c>
      <c r="DY31">
        <f>IF('http size raw data'!AD29&lt;&gt;0,'http size raw data'!AD29/1000000,"")</f>
        <v>9.9999999999999995E-7</v>
      </c>
      <c r="DZ31">
        <f>'http size raw data'!AE29</f>
        <v>28</v>
      </c>
      <c r="EA31">
        <f>'http size raw data'!AF29</f>
        <v>10</v>
      </c>
      <c r="EB31">
        <f>IF('http size raw data'!AG29&lt;&gt;0,'http size raw data'!AG29/1000000,"")</f>
        <v>4.7699999999999999E-4</v>
      </c>
      <c r="EC31">
        <f>'http size raw data'!AH29</f>
        <v>28</v>
      </c>
      <c r="ED31">
        <f>'http size raw data'!AI29</f>
        <v>11</v>
      </c>
      <c r="EE31">
        <f>IF('http size raw data'!AJ29&lt;&gt;0,'http size raw data'!AJ29/1000000,"")</f>
        <v>3.0000000000000001E-6</v>
      </c>
      <c r="EF31">
        <f>'http size raw data'!AK29</f>
        <v>28</v>
      </c>
      <c r="EG31">
        <f>'http size raw data'!AL29</f>
        <v>12</v>
      </c>
      <c r="EH31">
        <f>IF('http size raw data'!AM29&lt;&gt;0,'http size raw data'!AM29/1000000,"")</f>
        <v>0.213364</v>
      </c>
      <c r="EI31">
        <f>'http size raw data'!AN29</f>
        <v>28</v>
      </c>
      <c r="EJ31">
        <f>'http size raw data'!AO29</f>
        <v>13</v>
      </c>
      <c r="EK31">
        <f>IF('http size raw data'!AP29&lt;&gt;0,'http size raw data'!AP29/1000000,"")</f>
        <v>1.9999999999999999E-6</v>
      </c>
    </row>
    <row r="32" spans="1:141" x14ac:dyDescent="0.25">
      <c r="A32">
        <f>'grpc time raw data'!A30</f>
        <v>29</v>
      </c>
      <c r="B32">
        <f>'grpc time raw data'!B30</f>
        <v>0</v>
      </c>
      <c r="C32">
        <f>IF('grpc time raw data'!C30&lt;&gt;"",'grpc time raw data'!C30/1000000,"")</f>
        <v>1547.0876000000001</v>
      </c>
      <c r="D32">
        <f>IF('grpc time raw data'!C30&lt;&gt;"",AVERAGE(C$3:C$998),"")</f>
        <v>1548.6814100000001</v>
      </c>
      <c r="E32">
        <f>'grpc time raw data'!D30</f>
        <v>29</v>
      </c>
      <c r="F32">
        <f>'grpc time raw data'!E30</f>
        <v>1</v>
      </c>
      <c r="G32">
        <f>IF('grpc time raw data'!F30&lt;&gt;"",'grpc time raw data'!F30/1000000,"")</f>
        <v>1451.4860000000001</v>
      </c>
      <c r="H32">
        <f>IF('grpc time raw data'!F30&lt;&gt;"",AVERAGE(G$3:G$998),"")</f>
        <v>1481.6188559999996</v>
      </c>
      <c r="I32">
        <f>'grpc time raw data'!G30</f>
        <v>29</v>
      </c>
      <c r="J32">
        <f>'grpc time raw data'!H30</f>
        <v>2</v>
      </c>
      <c r="K32">
        <f>IF('grpc time raw data'!I30&lt;&gt;"",'grpc time raw data'!I30/1000000,"")</f>
        <v>0.29647000000000001</v>
      </c>
      <c r="L32">
        <f>IF('grpc time raw data'!I30&lt;&gt;"",AVERAGE(K$3:K$998),"")</f>
        <v>0.44712679999999994</v>
      </c>
      <c r="M32">
        <f>'grpc time raw data'!J30</f>
        <v>29</v>
      </c>
      <c r="N32">
        <f>'grpc time raw data'!K30</f>
        <v>3</v>
      </c>
      <c r="O32">
        <f>IF('grpc time raw data'!L30&lt;&gt;"",'grpc time raw data'!L30/1000000,"")</f>
        <v>25.99568</v>
      </c>
      <c r="P32">
        <f>IF('grpc time raw data'!L30&lt;&gt;"",AVERAGE(O$3:O$998),"")</f>
        <v>27.092282800000007</v>
      </c>
      <c r="Q32">
        <f>'grpc time raw data'!M30</f>
        <v>29</v>
      </c>
      <c r="R32">
        <f>'grpc time raw data'!N30</f>
        <v>4</v>
      </c>
      <c r="S32">
        <f>IF('grpc time raw data'!O30&lt;&gt;"",'grpc time raw data'!O30/1000000,"")</f>
        <v>28.671620000000001</v>
      </c>
      <c r="T32">
        <f>IF('grpc time raw data'!O30&lt;&gt;"",AVERAGE(S$3:S$998),"")</f>
        <v>24.25545</v>
      </c>
      <c r="U32">
        <f>'grpc time raw data'!P30</f>
        <v>29</v>
      </c>
      <c r="V32">
        <f>'grpc time raw data'!Q30</f>
        <v>5</v>
      </c>
      <c r="W32">
        <f>IF('grpc time raw data'!R30&lt;&gt;"",'grpc time raw data'!R30/1000000,"")</f>
        <v>2.7702</v>
      </c>
      <c r="X32">
        <f>IF('grpc time raw data'!R30&lt;&gt;"",AVERAGE(W$3:W$998),"")</f>
        <v>2.797546000000001</v>
      </c>
      <c r="Y32">
        <f>'grpc time raw data'!S30</f>
        <v>29</v>
      </c>
      <c r="Z32">
        <f>'grpc time raw data'!T30</f>
        <v>6</v>
      </c>
      <c r="AA32">
        <f>IF('grpc time raw data'!U30&lt;&gt;"",'grpc time raw data'!U30/1000000,"")</f>
        <v>11.4762</v>
      </c>
      <c r="AB32">
        <f>IF('grpc time raw data'!U30&lt;&gt;"",AVERAGE(AA$3:AA$998),"")</f>
        <v>11.800532</v>
      </c>
      <c r="AC32">
        <f>'grpc time raw data'!V30</f>
        <v>29</v>
      </c>
      <c r="AD32">
        <f>'grpc time raw data'!W30</f>
        <v>7</v>
      </c>
      <c r="AE32">
        <f>IF('grpc time raw data'!X30&lt;&gt;"",'grpc time raw data'!X30/1000000,"")</f>
        <v>11255.661700000001</v>
      </c>
      <c r="AF32">
        <f>IF('grpc time raw data'!X30&lt;&gt;"",AVERAGE(AE$3:AE$998),"")</f>
        <v>11627.653161999997</v>
      </c>
      <c r="AG32">
        <f>'grpc time raw data'!Y30</f>
        <v>29</v>
      </c>
      <c r="AH32">
        <f>'grpc time raw data'!Z30</f>
        <v>8</v>
      </c>
      <c r="AI32">
        <f>IF('grpc time raw data'!AA30&lt;&gt;"",'grpc time raw data'!AA30/1000000,"")</f>
        <v>7959.5657000000001</v>
      </c>
      <c r="AJ32">
        <f>IF('grpc time raw data'!AA30&lt;&gt;"",AVERAGE(AI$3:AI$998),"")</f>
        <v>9484.600144</v>
      </c>
      <c r="AL32">
        <f>'grpc size raw data'!A30</f>
        <v>29</v>
      </c>
      <c r="AM32">
        <f>'grpc size raw data'!B30</f>
        <v>0</v>
      </c>
      <c r="AN32">
        <f>IF('grpc size raw data'!C30&lt;&gt;"",'grpc size raw data'!C30,"")</f>
        <v>125</v>
      </c>
      <c r="AO32">
        <f>'grpc size raw data'!D30</f>
        <v>29</v>
      </c>
      <c r="AP32">
        <f>'grpc size raw data'!E30</f>
        <v>1</v>
      </c>
      <c r="AQ32">
        <f>IF('grpc size raw data'!F30&lt;&gt;"",'grpc size raw data'!F30,"")</f>
        <v>125</v>
      </c>
      <c r="AR32">
        <f>'grpc size raw data'!G30</f>
        <v>29</v>
      </c>
      <c r="AS32">
        <f>'grpc size raw data'!H30</f>
        <v>2</v>
      </c>
      <c r="AT32">
        <f>IF('grpc size raw data'!I30&lt;&gt;"",'grpc size raw data'!I30/1000000,"")</f>
        <v>100.000056</v>
      </c>
      <c r="AU32">
        <f>'grpc size raw data'!J30</f>
        <v>29</v>
      </c>
      <c r="AV32">
        <f>'grpc size raw data'!K30</f>
        <v>3</v>
      </c>
      <c r="AW32">
        <f>IF('grpc size raw data'!L30&lt;&gt;"",'grpc size raw data'!L30/1000000,"")</f>
        <v>99.999967999999996</v>
      </c>
      <c r="AX32">
        <f>'grpc size raw data'!M30</f>
        <v>29</v>
      </c>
      <c r="AY32">
        <f>'grpc size raw data'!N30</f>
        <v>4</v>
      </c>
      <c r="AZ32">
        <f>IF('grpc size raw data'!O30&lt;&gt;"",'grpc size raw data'!O30/1000000,"")</f>
        <v>0.213417</v>
      </c>
      <c r="BA32">
        <f>'grpc size raw data'!P30</f>
        <v>29</v>
      </c>
      <c r="BB32">
        <f>'grpc size raw data'!Q30</f>
        <v>5</v>
      </c>
      <c r="BC32">
        <f>IF('grpc size raw data'!R30&lt;&gt;"",'grpc size raw data'!R30/1000000,"")</f>
        <v>1.25E-4</v>
      </c>
      <c r="BD32">
        <f>'grpc size raw data'!S30</f>
        <v>29</v>
      </c>
      <c r="BE32">
        <f>'grpc size raw data'!T30</f>
        <v>6</v>
      </c>
      <c r="BF32">
        <f>IF('grpc size raw data'!U30&lt;&gt;"",'grpc size raw data'!U30/1000000,"")</f>
        <v>4.8999999999999998E-5</v>
      </c>
      <c r="BG32">
        <f>'grpc size raw data'!V30</f>
        <v>29</v>
      </c>
      <c r="BH32">
        <f>'grpc size raw data'!W30</f>
        <v>7</v>
      </c>
      <c r="BI32">
        <f>IF('grpc size raw data'!X30&lt;&gt;"",'grpc size raw data'!X30/1000000,"")</f>
        <v>0.213368</v>
      </c>
      <c r="BK32">
        <f>'http time raw data'!A30</f>
        <v>29</v>
      </c>
      <c r="BL32">
        <f>'http time raw data'!B30</f>
        <v>0</v>
      </c>
      <c r="BM32">
        <f>IF('http time raw data'!C30&lt;&gt;"",'http time raw data'!C30/1000000,"")</f>
        <v>7721.3239999999996</v>
      </c>
      <c r="BN32">
        <f>IF('http time raw data'!C30&lt;&gt;"",AVERAGE(BM$3:BM$998),"")</f>
        <v>7393.7290159999975</v>
      </c>
      <c r="BO32">
        <f>'http time raw data'!D30</f>
        <v>29</v>
      </c>
      <c r="BP32">
        <f>'http time raw data'!E30</f>
        <v>1</v>
      </c>
      <c r="BQ32">
        <f>IF('http time raw data'!F30&lt;&gt;"",'http time raw data'!F30/1000000,"")</f>
        <v>1737.4709</v>
      </c>
      <c r="BR32">
        <f>IF('http time raw data'!F30&lt;&gt;"",AVERAGE(BQ$3:BQ$998),"")</f>
        <v>1561.2799319999999</v>
      </c>
      <c r="BS32">
        <f>'http time raw data'!G30</f>
        <v>29</v>
      </c>
      <c r="BT32">
        <f>'http time raw data'!H30</f>
        <v>2</v>
      </c>
      <c r="BU32">
        <f>IF('http time raw data'!I30&lt;&gt;"",'http time raw data'!I30/1000000,"")</f>
        <v>1.0776600000000001</v>
      </c>
      <c r="BV32">
        <f>IF('http time raw data'!I30&lt;&gt;"",AVERAGE(BU$3:BU$998),"")</f>
        <v>1.0728396</v>
      </c>
      <c r="BW32">
        <f>'http time raw data'!J30</f>
        <v>29</v>
      </c>
      <c r="BX32">
        <f>'http time raw data'!K30</f>
        <v>3</v>
      </c>
      <c r="BY32">
        <f>IF('http time raw data'!L30&lt;&gt;"",'http time raw data'!L30/1000000,"")</f>
        <v>25.693989999999999</v>
      </c>
      <c r="BZ32">
        <f>IF('http time raw data'!L30&lt;&gt;"",AVERAGE(BY$3:BY$998),"")</f>
        <v>28.185772799999999</v>
      </c>
      <c r="CA32">
        <f>'http time raw data'!M30</f>
        <v>29</v>
      </c>
      <c r="CB32">
        <f>'http time raw data'!N30</f>
        <v>4</v>
      </c>
      <c r="CC32">
        <f>IF('http time raw data'!O30&lt;&gt;"",'http time raw data'!O30/1000000,"")</f>
        <v>18.754999999999999</v>
      </c>
      <c r="CD32">
        <f>IF('http time raw data'!O30&lt;&gt;"",AVERAGE(CC$3:CC$998),"")</f>
        <v>17.830614799999996</v>
      </c>
      <c r="CE32">
        <f>'http time raw data'!P30</f>
        <v>29</v>
      </c>
      <c r="CF32">
        <f>'http time raw data'!Q30</f>
        <v>5</v>
      </c>
      <c r="CG32">
        <f>IF('http time raw data'!R30&lt;&gt;"",'http time raw data'!R30/1000000,"")</f>
        <v>2.2532999999999999</v>
      </c>
      <c r="CH32">
        <f>IF('http time raw data'!R30&lt;&gt;"",AVERAGE(CG$3:CG$998),"")</f>
        <v>2.5078</v>
      </c>
      <c r="CI32">
        <f>'http time raw data'!S30</f>
        <v>29</v>
      </c>
      <c r="CJ32">
        <f>'http time raw data'!T30</f>
        <v>6</v>
      </c>
      <c r="CK32">
        <f>IF('http time raw data'!U30&lt;&gt;"",'http time raw data'!U30/1000000,"")</f>
        <v>12.011699999999999</v>
      </c>
      <c r="CL32">
        <f>IF('http time raw data'!U30&lt;&gt;"",AVERAGE(CK$3:CK$998),"")</f>
        <v>11.656485999999999</v>
      </c>
      <c r="CM32">
        <f>'http time raw data'!V30</f>
        <v>29</v>
      </c>
      <c r="CN32">
        <f>'http time raw data'!W30</f>
        <v>7</v>
      </c>
      <c r="CO32">
        <f>IF('http time raw data'!X30&lt;&gt;"",'http time raw data'!X30/1000000,"")</f>
        <v>11836.8061</v>
      </c>
      <c r="CP32">
        <f>IF('http time raw data'!X30&lt;&gt;"",AVERAGE(CO$3:CO$998),"")</f>
        <v>10520.046476</v>
      </c>
      <c r="CQ32">
        <f>'http time raw data'!Y30</f>
        <v>29</v>
      </c>
      <c r="CR32">
        <f>'http time raw data'!Z30</f>
        <v>8</v>
      </c>
      <c r="CS32">
        <f>IF('http time raw data'!AA30&lt;&gt;"",'http time raw data'!AA30/1000000,"")</f>
        <v>6537.6772000000001</v>
      </c>
      <c r="CT32">
        <f>IF('http time raw data'!AA30&lt;&gt;"",AVERAGE(CS$3:CS$998),"")</f>
        <v>6955.3324799999982</v>
      </c>
      <c r="CV32">
        <f>'http size raw data'!A30</f>
        <v>29</v>
      </c>
      <c r="CW32">
        <f>'http size raw data'!B30</f>
        <v>0</v>
      </c>
      <c r="CX32">
        <f>IF('http size raw data'!C30&lt;&gt;0,'http size raw data'!C30,"")</f>
        <v>475</v>
      </c>
      <c r="CY32">
        <f>'http size raw data'!D30</f>
        <v>29</v>
      </c>
      <c r="CZ32">
        <f>'http size raw data'!E30</f>
        <v>1</v>
      </c>
      <c r="DA32">
        <f>IF('http size raw data'!F30&lt;&gt;0,'http size raw data'!F30,"")</f>
        <v>1</v>
      </c>
      <c r="DB32">
        <f>'http size raw data'!G30</f>
        <v>29</v>
      </c>
      <c r="DC32">
        <f>'http size raw data'!H30</f>
        <v>2</v>
      </c>
      <c r="DD32">
        <f>IF('http size raw data'!I30&lt;&gt;0,'http size raw data'!I30,"")</f>
        <v>477</v>
      </c>
      <c r="DE32">
        <f>'http size raw data'!J30</f>
        <v>29</v>
      </c>
      <c r="DF32">
        <f>'http size raw data'!K30</f>
        <v>3</v>
      </c>
      <c r="DG32">
        <f>IF('http size raw data'!L30&lt;&gt;0,'http size raw data'!L30,"")</f>
        <v>3</v>
      </c>
      <c r="DH32">
        <f>'http size raw data'!M30</f>
        <v>29</v>
      </c>
      <c r="DI32">
        <f>'http size raw data'!N30</f>
        <v>4</v>
      </c>
      <c r="DJ32">
        <f>IF('http size raw data'!O30&lt;&gt;0,'http size raw data'!O30/1000000,"")</f>
        <v>219.612371</v>
      </c>
      <c r="DK32">
        <f>'http size raw data'!P30</f>
        <v>29</v>
      </c>
      <c r="DL32">
        <f>'http size raw data'!Q30</f>
        <v>5</v>
      </c>
      <c r="DM32">
        <f>IF('http size raw data'!R30&lt;&gt;0,'http size raw data'!R30/1000000,"")</f>
        <v>9.9999999999999995E-7</v>
      </c>
      <c r="DN32">
        <f>'http size raw data'!S30</f>
        <v>29</v>
      </c>
      <c r="DO32">
        <f>'http size raw data'!T30</f>
        <v>6</v>
      </c>
      <c r="DP32">
        <f>IF('http size raw data'!U30&lt;&gt;0,'http size raw data'!U30/1000000,"")</f>
        <v>219.61237199999999</v>
      </c>
      <c r="DQ32">
        <f>'http size raw data'!V30</f>
        <v>29</v>
      </c>
      <c r="DR32">
        <f>'http size raw data'!W30</f>
        <v>7</v>
      </c>
      <c r="DS32">
        <f>IF('http size raw data'!X30&lt;&gt;0,'http size raw data'!X30/1000000,"")</f>
        <v>1.9999999999999999E-6</v>
      </c>
      <c r="DT32">
        <f>'http size raw data'!Y30</f>
        <v>29</v>
      </c>
      <c r="DU32">
        <f>'http size raw data'!Z30</f>
        <v>8</v>
      </c>
      <c r="DV32">
        <f>IF('http size raw data'!AA30&lt;&gt;0,'http size raw data'!AA30/1000000,"")</f>
        <v>0.213673</v>
      </c>
      <c r="DW32">
        <f>'http size raw data'!AB30</f>
        <v>29</v>
      </c>
      <c r="DX32">
        <f>'http size raw data'!AC30</f>
        <v>9</v>
      </c>
      <c r="DY32">
        <f>IF('http size raw data'!AD30&lt;&gt;0,'http size raw data'!AD30/1000000,"")</f>
        <v>9.9999999999999995E-7</v>
      </c>
      <c r="DZ32">
        <f>'http size raw data'!AE30</f>
        <v>29</v>
      </c>
      <c r="EA32">
        <f>'http size raw data'!AF30</f>
        <v>10</v>
      </c>
      <c r="EB32">
        <f>IF('http size raw data'!AG30&lt;&gt;0,'http size raw data'!AG30/1000000,"")</f>
        <v>4.7699999999999999E-4</v>
      </c>
      <c r="EC32">
        <f>'http size raw data'!AH30</f>
        <v>29</v>
      </c>
      <c r="ED32">
        <f>'http size raw data'!AI30</f>
        <v>11</v>
      </c>
      <c r="EE32">
        <f>IF('http size raw data'!AJ30&lt;&gt;0,'http size raw data'!AJ30/1000000,"")</f>
        <v>3.0000000000000001E-6</v>
      </c>
      <c r="EF32">
        <f>'http size raw data'!AK30</f>
        <v>29</v>
      </c>
      <c r="EG32">
        <f>'http size raw data'!AL30</f>
        <v>12</v>
      </c>
      <c r="EH32">
        <f>IF('http size raw data'!AM30&lt;&gt;0,'http size raw data'!AM30/1000000,"")</f>
        <v>0.213364</v>
      </c>
      <c r="EI32">
        <f>'http size raw data'!AN30</f>
        <v>29</v>
      </c>
      <c r="EJ32">
        <f>'http size raw data'!AO30</f>
        <v>13</v>
      </c>
      <c r="EK32">
        <f>IF('http size raw data'!AP30&lt;&gt;0,'http size raw data'!AP30/1000000,"")</f>
        <v>1.9999999999999999E-6</v>
      </c>
    </row>
    <row r="33" spans="1:141" x14ac:dyDescent="0.25">
      <c r="A33">
        <f>'grpc time raw data'!A31</f>
        <v>30</v>
      </c>
      <c r="B33">
        <f>'grpc time raw data'!B31</f>
        <v>0</v>
      </c>
      <c r="C33">
        <f>IF('grpc time raw data'!C31&lt;&gt;"",'grpc time raw data'!C31/1000000,"")</f>
        <v>1661.0675000000001</v>
      </c>
      <c r="D33">
        <f>IF('grpc time raw data'!C31&lt;&gt;"",AVERAGE(C$3:C$998),"")</f>
        <v>1548.6814100000001</v>
      </c>
      <c r="E33">
        <f>'grpc time raw data'!D31</f>
        <v>30</v>
      </c>
      <c r="F33">
        <f>'grpc time raw data'!E31</f>
        <v>1</v>
      </c>
      <c r="G33">
        <f>IF('grpc time raw data'!F31&lt;&gt;"",'grpc time raw data'!F31/1000000,"")</f>
        <v>1523.893</v>
      </c>
      <c r="H33">
        <f>IF('grpc time raw data'!F31&lt;&gt;"",AVERAGE(G$3:G$998),"")</f>
        <v>1481.6188559999996</v>
      </c>
      <c r="I33">
        <f>'grpc time raw data'!G31</f>
        <v>30</v>
      </c>
      <c r="J33">
        <f>'grpc time raw data'!H31</f>
        <v>2</v>
      </c>
      <c r="K33">
        <f>IF('grpc time raw data'!I31&lt;&gt;"",'grpc time raw data'!I31/1000000,"")</f>
        <v>0.37020999999999998</v>
      </c>
      <c r="L33">
        <f>IF('grpc time raw data'!I31&lt;&gt;"",AVERAGE(K$3:K$998),"")</f>
        <v>0.44712679999999994</v>
      </c>
      <c r="M33">
        <f>'grpc time raw data'!J31</f>
        <v>30</v>
      </c>
      <c r="N33">
        <f>'grpc time raw data'!K31</f>
        <v>3</v>
      </c>
      <c r="O33">
        <f>IF('grpc time raw data'!L31&lt;&gt;"",'grpc time raw data'!L31/1000000,"")</f>
        <v>25.361180000000001</v>
      </c>
      <c r="P33">
        <f>IF('grpc time raw data'!L31&lt;&gt;"",AVERAGE(O$3:O$998),"")</f>
        <v>27.092282800000007</v>
      </c>
      <c r="Q33">
        <f>'grpc time raw data'!M31</f>
        <v>30</v>
      </c>
      <c r="R33">
        <f>'grpc time raw data'!N31</f>
        <v>4</v>
      </c>
      <c r="S33">
        <f>IF('grpc time raw data'!O31&lt;&gt;"",'grpc time raw data'!O31/1000000,"")</f>
        <v>21.822019999999998</v>
      </c>
      <c r="T33">
        <f>IF('grpc time raw data'!O31&lt;&gt;"",AVERAGE(S$3:S$998),"")</f>
        <v>24.25545</v>
      </c>
      <c r="U33">
        <f>'grpc time raw data'!P31</f>
        <v>30</v>
      </c>
      <c r="V33">
        <f>'grpc time raw data'!Q31</f>
        <v>5</v>
      </c>
      <c r="W33">
        <f>IF('grpc time raw data'!R31&lt;&gt;"",'grpc time raw data'!R31/1000000,"")</f>
        <v>2.2507999999999999</v>
      </c>
      <c r="X33">
        <f>IF('grpc time raw data'!R31&lt;&gt;"",AVERAGE(W$3:W$998),"")</f>
        <v>2.797546000000001</v>
      </c>
      <c r="Y33">
        <f>'grpc time raw data'!S31</f>
        <v>30</v>
      </c>
      <c r="Z33">
        <f>'grpc time raw data'!T31</f>
        <v>6</v>
      </c>
      <c r="AA33">
        <f>IF('grpc time raw data'!U31&lt;&gt;"",'grpc time raw data'!U31/1000000,"")</f>
        <v>11.904500000000001</v>
      </c>
      <c r="AB33">
        <f>IF('grpc time raw data'!U31&lt;&gt;"",AVERAGE(AA$3:AA$998),"")</f>
        <v>11.800532</v>
      </c>
      <c r="AC33">
        <f>'grpc time raw data'!V31</f>
        <v>30</v>
      </c>
      <c r="AD33">
        <f>'grpc time raw data'!W31</f>
        <v>7</v>
      </c>
      <c r="AE33">
        <f>IF('grpc time raw data'!X31&lt;&gt;"",'grpc time raw data'!X31/1000000,"")</f>
        <v>9966.9627</v>
      </c>
      <c r="AF33">
        <f>IF('grpc time raw data'!X31&lt;&gt;"",AVERAGE(AE$3:AE$998),"")</f>
        <v>11627.653161999997</v>
      </c>
      <c r="AG33">
        <f>'grpc time raw data'!Y31</f>
        <v>30</v>
      </c>
      <c r="AH33">
        <f>'grpc time raw data'!Z31</f>
        <v>8</v>
      </c>
      <c r="AI33">
        <f>IF('grpc time raw data'!AA31&lt;&gt;"",'grpc time raw data'!AA31/1000000,"")</f>
        <v>9697.5673000000006</v>
      </c>
      <c r="AJ33">
        <f>IF('grpc time raw data'!AA31&lt;&gt;"",AVERAGE(AI$3:AI$998),"")</f>
        <v>9484.600144</v>
      </c>
      <c r="AL33">
        <f>'grpc size raw data'!A31</f>
        <v>30</v>
      </c>
      <c r="AM33">
        <f>'grpc size raw data'!B31</f>
        <v>0</v>
      </c>
      <c r="AN33">
        <f>IF('grpc size raw data'!C31&lt;&gt;"",'grpc size raw data'!C31,"")</f>
        <v>125</v>
      </c>
      <c r="AO33">
        <f>'grpc size raw data'!D31</f>
        <v>30</v>
      </c>
      <c r="AP33">
        <f>'grpc size raw data'!E31</f>
        <v>1</v>
      </c>
      <c r="AQ33">
        <f>IF('grpc size raw data'!F31&lt;&gt;"",'grpc size raw data'!F31,"")</f>
        <v>125</v>
      </c>
      <c r="AR33">
        <f>'grpc size raw data'!G31</f>
        <v>30</v>
      </c>
      <c r="AS33">
        <f>'grpc size raw data'!H31</f>
        <v>2</v>
      </c>
      <c r="AT33">
        <f>IF('grpc size raw data'!I31&lt;&gt;"",'grpc size raw data'!I31/1000000,"")</f>
        <v>99.999888999999996</v>
      </c>
      <c r="AU33">
        <f>'grpc size raw data'!J31</f>
        <v>30</v>
      </c>
      <c r="AV33">
        <f>'grpc size raw data'!K31</f>
        <v>3</v>
      </c>
      <c r="AW33">
        <f>IF('grpc size raw data'!L31&lt;&gt;"",'grpc size raw data'!L31/1000000,"")</f>
        <v>99.999967999999996</v>
      </c>
      <c r="AX33">
        <f>'grpc size raw data'!M31</f>
        <v>30</v>
      </c>
      <c r="AY33">
        <f>'grpc size raw data'!N31</f>
        <v>4</v>
      </c>
      <c r="AZ33">
        <f>IF('grpc size raw data'!O31&lt;&gt;"",'grpc size raw data'!O31/1000000,"")</f>
        <v>0.213417</v>
      </c>
      <c r="BA33">
        <f>'grpc size raw data'!P31</f>
        <v>30</v>
      </c>
      <c r="BB33">
        <f>'grpc size raw data'!Q31</f>
        <v>5</v>
      </c>
      <c r="BC33">
        <f>IF('grpc size raw data'!R31&lt;&gt;"",'grpc size raw data'!R31/1000000,"")</f>
        <v>1.25E-4</v>
      </c>
      <c r="BD33">
        <f>'grpc size raw data'!S31</f>
        <v>30</v>
      </c>
      <c r="BE33">
        <f>'grpc size raw data'!T31</f>
        <v>6</v>
      </c>
      <c r="BF33">
        <f>IF('grpc size raw data'!U31&lt;&gt;"",'grpc size raw data'!U31/1000000,"")</f>
        <v>4.8999999999999998E-5</v>
      </c>
      <c r="BG33">
        <f>'grpc size raw data'!V31</f>
        <v>30</v>
      </c>
      <c r="BH33">
        <f>'grpc size raw data'!W31</f>
        <v>7</v>
      </c>
      <c r="BI33">
        <f>IF('grpc size raw data'!X31&lt;&gt;"",'grpc size raw data'!X31/1000000,"")</f>
        <v>0.213368</v>
      </c>
      <c r="BK33">
        <f>'http time raw data'!A31</f>
        <v>30</v>
      </c>
      <c r="BL33">
        <f>'http time raw data'!B31</f>
        <v>0</v>
      </c>
      <c r="BM33">
        <f>IF('http time raw data'!C31&lt;&gt;"",'http time raw data'!C31/1000000,"")</f>
        <v>6391.2302</v>
      </c>
      <c r="BN33">
        <f>IF('http time raw data'!C31&lt;&gt;"",AVERAGE(BM$3:BM$998),"")</f>
        <v>7393.7290159999975</v>
      </c>
      <c r="BO33">
        <f>'http time raw data'!D31</f>
        <v>30</v>
      </c>
      <c r="BP33">
        <f>'http time raw data'!E31</f>
        <v>1</v>
      </c>
      <c r="BQ33">
        <f>IF('http time raw data'!F31&lt;&gt;"",'http time raw data'!F31/1000000,"")</f>
        <v>1550.27</v>
      </c>
      <c r="BR33">
        <f>IF('http time raw data'!F31&lt;&gt;"",AVERAGE(BQ$3:BQ$998),"")</f>
        <v>1561.2799319999999</v>
      </c>
      <c r="BS33">
        <f>'http time raw data'!G31</f>
        <v>30</v>
      </c>
      <c r="BT33">
        <f>'http time raw data'!H31</f>
        <v>2</v>
      </c>
      <c r="BU33">
        <f>IF('http time raw data'!I31&lt;&gt;"",'http time raw data'!I31/1000000,"")</f>
        <v>0.94767999999999997</v>
      </c>
      <c r="BV33">
        <f>IF('http time raw data'!I31&lt;&gt;"",AVERAGE(BU$3:BU$998),"")</f>
        <v>1.0728396</v>
      </c>
      <c r="BW33">
        <f>'http time raw data'!J31</f>
        <v>30</v>
      </c>
      <c r="BX33">
        <f>'http time raw data'!K31</f>
        <v>3</v>
      </c>
      <c r="BY33">
        <f>IF('http time raw data'!L31&lt;&gt;"",'http time raw data'!L31/1000000,"")</f>
        <v>26.11646</v>
      </c>
      <c r="BZ33">
        <f>IF('http time raw data'!L31&lt;&gt;"",AVERAGE(BY$3:BY$998),"")</f>
        <v>28.185772799999999</v>
      </c>
      <c r="CA33">
        <f>'http time raw data'!M31</f>
        <v>30</v>
      </c>
      <c r="CB33">
        <f>'http time raw data'!N31</f>
        <v>4</v>
      </c>
      <c r="CC33">
        <f>IF('http time raw data'!O31&lt;&gt;"",'http time raw data'!O31/1000000,"")</f>
        <v>17.072990000000001</v>
      </c>
      <c r="CD33">
        <f>IF('http time raw data'!O31&lt;&gt;"",AVERAGE(CC$3:CC$998),"")</f>
        <v>17.830614799999996</v>
      </c>
      <c r="CE33">
        <f>'http time raw data'!P31</f>
        <v>30</v>
      </c>
      <c r="CF33">
        <f>'http time raw data'!Q31</f>
        <v>5</v>
      </c>
      <c r="CG33">
        <f>IF('http time raw data'!R31&lt;&gt;"",'http time raw data'!R31/1000000,"")</f>
        <v>5.2062999999999997</v>
      </c>
      <c r="CH33">
        <f>IF('http time raw data'!R31&lt;&gt;"",AVERAGE(CG$3:CG$998),"")</f>
        <v>2.5078</v>
      </c>
      <c r="CI33">
        <f>'http time raw data'!S31</f>
        <v>30</v>
      </c>
      <c r="CJ33">
        <f>'http time raw data'!T31</f>
        <v>6</v>
      </c>
      <c r="CK33">
        <f>IF('http time raw data'!U31&lt;&gt;"",'http time raw data'!U31/1000000,"")</f>
        <v>10.299899999999999</v>
      </c>
      <c r="CL33">
        <f>IF('http time raw data'!U31&lt;&gt;"",AVERAGE(CK$3:CK$998),"")</f>
        <v>11.656485999999999</v>
      </c>
      <c r="CM33">
        <f>'http time raw data'!V31</f>
        <v>30</v>
      </c>
      <c r="CN33">
        <f>'http time raw data'!W31</f>
        <v>7</v>
      </c>
      <c r="CO33">
        <f>IF('http time raw data'!X31&lt;&gt;"",'http time raw data'!X31/1000000,"")</f>
        <v>9538.9624000000003</v>
      </c>
      <c r="CP33">
        <f>IF('http time raw data'!X31&lt;&gt;"",AVERAGE(CO$3:CO$998),"")</f>
        <v>10520.046476</v>
      </c>
      <c r="CQ33">
        <f>'http time raw data'!Y31</f>
        <v>30</v>
      </c>
      <c r="CR33">
        <f>'http time raw data'!Z31</f>
        <v>8</v>
      </c>
      <c r="CS33">
        <f>IF('http time raw data'!AA31&lt;&gt;"",'http time raw data'!AA31/1000000,"")</f>
        <v>4455.7394999999997</v>
      </c>
      <c r="CT33">
        <f>IF('http time raw data'!AA31&lt;&gt;"",AVERAGE(CS$3:CS$998),"")</f>
        <v>6955.3324799999982</v>
      </c>
      <c r="CV33">
        <f>'http size raw data'!A31</f>
        <v>30</v>
      </c>
      <c r="CW33">
        <f>'http size raw data'!B31</f>
        <v>0</v>
      </c>
      <c r="CX33">
        <f>IF('http size raw data'!C31&lt;&gt;0,'http size raw data'!C31,"")</f>
        <v>475</v>
      </c>
      <c r="CY33">
        <f>'http size raw data'!D31</f>
        <v>30</v>
      </c>
      <c r="CZ33">
        <f>'http size raw data'!E31</f>
        <v>1</v>
      </c>
      <c r="DA33">
        <f>IF('http size raw data'!F31&lt;&gt;0,'http size raw data'!F31,"")</f>
        <v>1</v>
      </c>
      <c r="DB33">
        <f>'http size raw data'!G31</f>
        <v>30</v>
      </c>
      <c r="DC33">
        <f>'http size raw data'!H31</f>
        <v>2</v>
      </c>
      <c r="DD33">
        <f>IF('http size raw data'!I31&lt;&gt;0,'http size raw data'!I31,"")</f>
        <v>477</v>
      </c>
      <c r="DE33">
        <f>'http size raw data'!J31</f>
        <v>30</v>
      </c>
      <c r="DF33">
        <f>'http size raw data'!K31</f>
        <v>3</v>
      </c>
      <c r="DG33">
        <f>IF('http size raw data'!L31&lt;&gt;0,'http size raw data'!L31,"")</f>
        <v>3</v>
      </c>
      <c r="DH33">
        <f>'http size raw data'!M31</f>
        <v>30</v>
      </c>
      <c r="DI33">
        <f>'http size raw data'!N31</f>
        <v>4</v>
      </c>
      <c r="DJ33">
        <f>IF('http size raw data'!O31&lt;&gt;0,'http size raw data'!O31/1000000,"")</f>
        <v>219.612371</v>
      </c>
      <c r="DK33">
        <f>'http size raw data'!P31</f>
        <v>30</v>
      </c>
      <c r="DL33">
        <f>'http size raw data'!Q31</f>
        <v>5</v>
      </c>
      <c r="DM33">
        <f>IF('http size raw data'!R31&lt;&gt;0,'http size raw data'!R31/1000000,"")</f>
        <v>9.9999999999999995E-7</v>
      </c>
      <c r="DN33">
        <f>'http size raw data'!S31</f>
        <v>30</v>
      </c>
      <c r="DO33">
        <f>'http size raw data'!T31</f>
        <v>6</v>
      </c>
      <c r="DP33">
        <f>IF('http size raw data'!U31&lt;&gt;0,'http size raw data'!U31/1000000,"")</f>
        <v>219.61237199999999</v>
      </c>
      <c r="DQ33">
        <f>'http size raw data'!V31</f>
        <v>30</v>
      </c>
      <c r="DR33">
        <f>'http size raw data'!W31</f>
        <v>7</v>
      </c>
      <c r="DS33">
        <f>IF('http size raw data'!X31&lt;&gt;0,'http size raw data'!X31/1000000,"")</f>
        <v>1.9999999999999999E-6</v>
      </c>
      <c r="DT33">
        <f>'http size raw data'!Y31</f>
        <v>30</v>
      </c>
      <c r="DU33">
        <f>'http size raw data'!Z31</f>
        <v>8</v>
      </c>
      <c r="DV33">
        <f>IF('http size raw data'!AA31&lt;&gt;0,'http size raw data'!AA31/1000000,"")</f>
        <v>0.213673</v>
      </c>
      <c r="DW33">
        <f>'http size raw data'!AB31</f>
        <v>30</v>
      </c>
      <c r="DX33">
        <f>'http size raw data'!AC31</f>
        <v>9</v>
      </c>
      <c r="DY33">
        <f>IF('http size raw data'!AD31&lt;&gt;0,'http size raw data'!AD31/1000000,"")</f>
        <v>9.9999999999999995E-7</v>
      </c>
      <c r="DZ33">
        <f>'http size raw data'!AE31</f>
        <v>30</v>
      </c>
      <c r="EA33">
        <f>'http size raw data'!AF31</f>
        <v>10</v>
      </c>
      <c r="EB33">
        <f>IF('http size raw data'!AG31&lt;&gt;0,'http size raw data'!AG31/1000000,"")</f>
        <v>4.7699999999999999E-4</v>
      </c>
      <c r="EC33">
        <f>'http size raw data'!AH31</f>
        <v>30</v>
      </c>
      <c r="ED33">
        <f>'http size raw data'!AI31</f>
        <v>11</v>
      </c>
      <c r="EE33">
        <f>IF('http size raw data'!AJ31&lt;&gt;0,'http size raw data'!AJ31/1000000,"")</f>
        <v>3.0000000000000001E-6</v>
      </c>
      <c r="EF33">
        <f>'http size raw data'!AK31</f>
        <v>30</v>
      </c>
      <c r="EG33">
        <f>'http size raw data'!AL31</f>
        <v>12</v>
      </c>
      <c r="EH33">
        <f>IF('http size raw data'!AM31&lt;&gt;0,'http size raw data'!AM31/1000000,"")</f>
        <v>0.213364</v>
      </c>
      <c r="EI33">
        <f>'http size raw data'!AN31</f>
        <v>30</v>
      </c>
      <c r="EJ33">
        <f>'http size raw data'!AO31</f>
        <v>13</v>
      </c>
      <c r="EK33">
        <f>IF('http size raw data'!AP31&lt;&gt;0,'http size raw data'!AP31/1000000,"")</f>
        <v>1.9999999999999999E-6</v>
      </c>
    </row>
    <row r="34" spans="1:141" x14ac:dyDescent="0.25">
      <c r="A34">
        <f>'grpc time raw data'!A32</f>
        <v>31</v>
      </c>
      <c r="B34">
        <f>'grpc time raw data'!B32</f>
        <v>0</v>
      </c>
      <c r="C34">
        <f>IF('grpc time raw data'!C32&lt;&gt;"",'grpc time raw data'!C32/1000000,"")</f>
        <v>1538.2228</v>
      </c>
      <c r="D34">
        <f>IF('grpc time raw data'!C32&lt;&gt;"",AVERAGE(C$3:C$998),"")</f>
        <v>1548.6814100000001</v>
      </c>
      <c r="E34">
        <f>'grpc time raw data'!D32</f>
        <v>31</v>
      </c>
      <c r="F34">
        <f>'grpc time raw data'!E32</f>
        <v>1</v>
      </c>
      <c r="G34">
        <f>IF('grpc time raw data'!F32&lt;&gt;"",'grpc time raw data'!F32/1000000,"")</f>
        <v>1546.3189</v>
      </c>
      <c r="H34">
        <f>IF('grpc time raw data'!F32&lt;&gt;"",AVERAGE(G$3:G$998),"")</f>
        <v>1481.6188559999996</v>
      </c>
      <c r="I34">
        <f>'grpc time raw data'!G32</f>
        <v>31</v>
      </c>
      <c r="J34">
        <f>'grpc time raw data'!H32</f>
        <v>2</v>
      </c>
      <c r="K34">
        <f>IF('grpc time raw data'!I32&lt;&gt;"",'grpc time raw data'!I32/1000000,"")</f>
        <v>0.36280000000000001</v>
      </c>
      <c r="L34">
        <f>IF('grpc time raw data'!I32&lt;&gt;"",AVERAGE(K$3:K$998),"")</f>
        <v>0.44712679999999994</v>
      </c>
      <c r="M34">
        <f>'grpc time raw data'!J32</f>
        <v>31</v>
      </c>
      <c r="N34">
        <f>'grpc time raw data'!K32</f>
        <v>3</v>
      </c>
      <c r="O34">
        <f>IF('grpc time raw data'!L32&lt;&gt;"",'grpc time raw data'!L32/1000000,"")</f>
        <v>25.499970000000001</v>
      </c>
      <c r="P34">
        <f>IF('grpc time raw data'!L32&lt;&gt;"",AVERAGE(O$3:O$998),"")</f>
        <v>27.092282800000007</v>
      </c>
      <c r="Q34">
        <f>'grpc time raw data'!M32</f>
        <v>31</v>
      </c>
      <c r="R34">
        <f>'grpc time raw data'!N32</f>
        <v>4</v>
      </c>
      <c r="S34">
        <f>IF('grpc time raw data'!O32&lt;&gt;"",'grpc time raw data'!O32/1000000,"")</f>
        <v>23.29297</v>
      </c>
      <c r="T34">
        <f>IF('grpc time raw data'!O32&lt;&gt;"",AVERAGE(S$3:S$998),"")</f>
        <v>24.25545</v>
      </c>
      <c r="U34">
        <f>'grpc time raw data'!P32</f>
        <v>31</v>
      </c>
      <c r="V34">
        <f>'grpc time raw data'!Q32</f>
        <v>5</v>
      </c>
      <c r="W34">
        <f>IF('grpc time raw data'!R32&lt;&gt;"",'grpc time raw data'!R32/1000000,"")</f>
        <v>2.2155</v>
      </c>
      <c r="X34">
        <f>IF('grpc time raw data'!R32&lt;&gt;"",AVERAGE(W$3:W$998),"")</f>
        <v>2.797546000000001</v>
      </c>
      <c r="Y34">
        <f>'grpc time raw data'!S32</f>
        <v>31</v>
      </c>
      <c r="Z34">
        <f>'grpc time raw data'!T32</f>
        <v>6</v>
      </c>
      <c r="AA34">
        <f>IF('grpc time raw data'!U32&lt;&gt;"",'grpc time raw data'!U32/1000000,"")</f>
        <v>9.1289999999999996</v>
      </c>
      <c r="AB34">
        <f>IF('grpc time raw data'!U32&lt;&gt;"",AVERAGE(AA$3:AA$998),"")</f>
        <v>11.800532</v>
      </c>
      <c r="AC34">
        <f>'grpc time raw data'!V32</f>
        <v>31</v>
      </c>
      <c r="AD34">
        <f>'grpc time raw data'!W32</f>
        <v>7</v>
      </c>
      <c r="AE34">
        <f>IF('grpc time raw data'!X32&lt;&gt;"",'grpc time raw data'!X32/1000000,"")</f>
        <v>12682.7117</v>
      </c>
      <c r="AF34">
        <f>IF('grpc time raw data'!X32&lt;&gt;"",AVERAGE(AE$3:AE$998),"")</f>
        <v>11627.653161999997</v>
      </c>
      <c r="AG34">
        <f>'grpc time raw data'!Y32</f>
        <v>31</v>
      </c>
      <c r="AH34">
        <f>'grpc time raw data'!Z32</f>
        <v>8</v>
      </c>
      <c r="AI34">
        <f>IF('grpc time raw data'!AA32&lt;&gt;"",'grpc time raw data'!AA32/1000000,"")</f>
        <v>13278.3786</v>
      </c>
      <c r="AJ34">
        <f>IF('grpc time raw data'!AA32&lt;&gt;"",AVERAGE(AI$3:AI$998),"")</f>
        <v>9484.600144</v>
      </c>
      <c r="AL34">
        <f>'grpc size raw data'!A32</f>
        <v>31</v>
      </c>
      <c r="AM34">
        <f>'grpc size raw data'!B32</f>
        <v>0</v>
      </c>
      <c r="AN34">
        <f>IF('grpc size raw data'!C32&lt;&gt;"",'grpc size raw data'!C32,"")</f>
        <v>124</v>
      </c>
      <c r="AO34">
        <f>'grpc size raw data'!D32</f>
        <v>31</v>
      </c>
      <c r="AP34">
        <f>'grpc size raw data'!E32</f>
        <v>1</v>
      </c>
      <c r="AQ34">
        <f>IF('grpc size raw data'!F32&lt;&gt;"",'grpc size raw data'!F32,"")</f>
        <v>125</v>
      </c>
      <c r="AR34">
        <f>'grpc size raw data'!G32</f>
        <v>31</v>
      </c>
      <c r="AS34">
        <f>'grpc size raw data'!H32</f>
        <v>2</v>
      </c>
      <c r="AT34">
        <f>IF('grpc size raw data'!I32&lt;&gt;"",'grpc size raw data'!I32/1000000,"")</f>
        <v>99.999941000000007</v>
      </c>
      <c r="AU34">
        <f>'grpc size raw data'!J32</f>
        <v>31</v>
      </c>
      <c r="AV34">
        <f>'grpc size raw data'!K32</f>
        <v>3</v>
      </c>
      <c r="AW34">
        <f>IF('grpc size raw data'!L32&lt;&gt;"",'grpc size raw data'!L32/1000000,"")</f>
        <v>99.999967999999996</v>
      </c>
      <c r="AX34">
        <f>'grpc size raw data'!M32</f>
        <v>31</v>
      </c>
      <c r="AY34">
        <f>'grpc size raw data'!N32</f>
        <v>4</v>
      </c>
      <c r="AZ34">
        <f>IF('grpc size raw data'!O32&lt;&gt;"",'grpc size raw data'!O32/1000000,"")</f>
        <v>0.213417</v>
      </c>
      <c r="BA34">
        <f>'grpc size raw data'!P32</f>
        <v>31</v>
      </c>
      <c r="BB34">
        <f>'grpc size raw data'!Q32</f>
        <v>5</v>
      </c>
      <c r="BC34">
        <f>IF('grpc size raw data'!R32&lt;&gt;"",'grpc size raw data'!R32/1000000,"")</f>
        <v>1.25E-4</v>
      </c>
      <c r="BD34">
        <f>'grpc size raw data'!S32</f>
        <v>31</v>
      </c>
      <c r="BE34">
        <f>'grpc size raw data'!T32</f>
        <v>6</v>
      </c>
      <c r="BF34">
        <f>IF('grpc size raw data'!U32&lt;&gt;"",'grpc size raw data'!U32/1000000,"")</f>
        <v>4.8999999999999998E-5</v>
      </c>
      <c r="BG34">
        <f>'grpc size raw data'!V32</f>
        <v>31</v>
      </c>
      <c r="BH34">
        <f>'grpc size raw data'!W32</f>
        <v>7</v>
      </c>
      <c r="BI34">
        <f>IF('grpc size raw data'!X32&lt;&gt;"",'grpc size raw data'!X32/1000000,"")</f>
        <v>0.213368</v>
      </c>
      <c r="BK34">
        <f>'http time raw data'!A32</f>
        <v>31</v>
      </c>
      <c r="BL34">
        <f>'http time raw data'!B32</f>
        <v>0</v>
      </c>
      <c r="BM34">
        <f>IF('http time raw data'!C32&lt;&gt;"",'http time raw data'!C32/1000000,"")</f>
        <v>6979.1077999999998</v>
      </c>
      <c r="BN34">
        <f>IF('http time raw data'!C32&lt;&gt;"",AVERAGE(BM$3:BM$998),"")</f>
        <v>7393.7290159999975</v>
      </c>
      <c r="BO34">
        <f>'http time raw data'!D32</f>
        <v>31</v>
      </c>
      <c r="BP34">
        <f>'http time raw data'!E32</f>
        <v>1</v>
      </c>
      <c r="BQ34">
        <f>IF('http time raw data'!F32&lt;&gt;"",'http time raw data'!F32/1000000,"")</f>
        <v>1595.13</v>
      </c>
      <c r="BR34">
        <f>IF('http time raw data'!F32&lt;&gt;"",AVERAGE(BQ$3:BQ$998),"")</f>
        <v>1561.2799319999999</v>
      </c>
      <c r="BS34">
        <f>'http time raw data'!G32</f>
        <v>31</v>
      </c>
      <c r="BT34">
        <f>'http time raw data'!H32</f>
        <v>2</v>
      </c>
      <c r="BU34">
        <f>IF('http time raw data'!I32&lt;&gt;"",'http time raw data'!I32/1000000,"")</f>
        <v>1.12923</v>
      </c>
      <c r="BV34">
        <f>IF('http time raw data'!I32&lt;&gt;"",AVERAGE(BU$3:BU$998),"")</f>
        <v>1.0728396</v>
      </c>
      <c r="BW34">
        <f>'http time raw data'!J32</f>
        <v>31</v>
      </c>
      <c r="BX34">
        <f>'http time raw data'!K32</f>
        <v>3</v>
      </c>
      <c r="BY34">
        <f>IF('http time raw data'!L32&lt;&gt;"",'http time raw data'!L32/1000000,"")</f>
        <v>25.90916</v>
      </c>
      <c r="BZ34">
        <f>IF('http time raw data'!L32&lt;&gt;"",AVERAGE(BY$3:BY$998),"")</f>
        <v>28.185772799999999</v>
      </c>
      <c r="CA34">
        <f>'http time raw data'!M32</f>
        <v>31</v>
      </c>
      <c r="CB34">
        <f>'http time raw data'!N32</f>
        <v>4</v>
      </c>
      <c r="CC34">
        <f>IF('http time raw data'!O32&lt;&gt;"",'http time raw data'!O32/1000000,"")</f>
        <v>16.202110000000001</v>
      </c>
      <c r="CD34">
        <f>IF('http time raw data'!O32&lt;&gt;"",AVERAGE(CC$3:CC$998),"")</f>
        <v>17.830614799999996</v>
      </c>
      <c r="CE34">
        <f>'http time raw data'!P32</f>
        <v>31</v>
      </c>
      <c r="CF34">
        <f>'http time raw data'!Q32</f>
        <v>5</v>
      </c>
      <c r="CG34">
        <f>IF('http time raw data'!R32&lt;&gt;"",'http time raw data'!R32/1000000,"")</f>
        <v>2.2404000000000002</v>
      </c>
      <c r="CH34">
        <f>IF('http time raw data'!R32&lt;&gt;"",AVERAGE(CG$3:CG$998),"")</f>
        <v>2.5078</v>
      </c>
      <c r="CI34">
        <f>'http time raw data'!S32</f>
        <v>31</v>
      </c>
      <c r="CJ34">
        <f>'http time raw data'!T32</f>
        <v>6</v>
      </c>
      <c r="CK34">
        <f>IF('http time raw data'!U32&lt;&gt;"",'http time raw data'!U32/1000000,"")</f>
        <v>10.3469</v>
      </c>
      <c r="CL34">
        <f>IF('http time raw data'!U32&lt;&gt;"",AVERAGE(CK$3:CK$998),"")</f>
        <v>11.656485999999999</v>
      </c>
      <c r="CM34">
        <f>'http time raw data'!V32</f>
        <v>31</v>
      </c>
      <c r="CN34">
        <f>'http time raw data'!W32</f>
        <v>7</v>
      </c>
      <c r="CO34">
        <f>IF('http time raw data'!X32&lt;&gt;"",'http time raw data'!X32/1000000,"")</f>
        <v>11954.406800000001</v>
      </c>
      <c r="CP34">
        <f>IF('http time raw data'!X32&lt;&gt;"",AVERAGE(CO$3:CO$998),"")</f>
        <v>10520.046476</v>
      </c>
      <c r="CQ34">
        <f>'http time raw data'!Y32</f>
        <v>31</v>
      </c>
      <c r="CR34">
        <f>'http time raw data'!Z32</f>
        <v>8</v>
      </c>
      <c r="CS34">
        <f>IF('http time raw data'!AA32&lt;&gt;"",'http time raw data'!AA32/1000000,"")</f>
        <v>6803.2611999999999</v>
      </c>
      <c r="CT34">
        <f>IF('http time raw data'!AA32&lt;&gt;"",AVERAGE(CS$3:CS$998),"")</f>
        <v>6955.3324799999982</v>
      </c>
      <c r="CV34">
        <f>'http size raw data'!A32</f>
        <v>31</v>
      </c>
      <c r="CW34">
        <f>'http size raw data'!B32</f>
        <v>0</v>
      </c>
      <c r="CX34">
        <f>IF('http size raw data'!C32&lt;&gt;0,'http size raw data'!C32,"")</f>
        <v>475</v>
      </c>
      <c r="CY34">
        <f>'http size raw data'!D32</f>
        <v>31</v>
      </c>
      <c r="CZ34">
        <f>'http size raw data'!E32</f>
        <v>1</v>
      </c>
      <c r="DA34">
        <f>IF('http size raw data'!F32&lt;&gt;0,'http size raw data'!F32,"")</f>
        <v>1</v>
      </c>
      <c r="DB34">
        <f>'http size raw data'!G32</f>
        <v>31</v>
      </c>
      <c r="DC34">
        <f>'http size raw data'!H32</f>
        <v>2</v>
      </c>
      <c r="DD34">
        <f>IF('http size raw data'!I32&lt;&gt;0,'http size raw data'!I32,"")</f>
        <v>477</v>
      </c>
      <c r="DE34">
        <f>'http size raw data'!J32</f>
        <v>31</v>
      </c>
      <c r="DF34">
        <f>'http size raw data'!K32</f>
        <v>3</v>
      </c>
      <c r="DG34">
        <f>IF('http size raw data'!L32&lt;&gt;0,'http size raw data'!L32,"")</f>
        <v>3</v>
      </c>
      <c r="DH34">
        <f>'http size raw data'!M32</f>
        <v>31</v>
      </c>
      <c r="DI34">
        <f>'http size raw data'!N32</f>
        <v>4</v>
      </c>
      <c r="DJ34">
        <f>IF('http size raw data'!O32&lt;&gt;0,'http size raw data'!O32/1000000,"")</f>
        <v>219.612371</v>
      </c>
      <c r="DK34">
        <f>'http size raw data'!P32</f>
        <v>31</v>
      </c>
      <c r="DL34">
        <f>'http size raw data'!Q32</f>
        <v>5</v>
      </c>
      <c r="DM34">
        <f>IF('http size raw data'!R32&lt;&gt;0,'http size raw data'!R32/1000000,"")</f>
        <v>9.9999999999999995E-7</v>
      </c>
      <c r="DN34">
        <f>'http size raw data'!S32</f>
        <v>31</v>
      </c>
      <c r="DO34">
        <f>'http size raw data'!T32</f>
        <v>6</v>
      </c>
      <c r="DP34">
        <f>IF('http size raw data'!U32&lt;&gt;0,'http size raw data'!U32/1000000,"")</f>
        <v>219.61237199999999</v>
      </c>
      <c r="DQ34">
        <f>'http size raw data'!V32</f>
        <v>31</v>
      </c>
      <c r="DR34">
        <f>'http size raw data'!W32</f>
        <v>7</v>
      </c>
      <c r="DS34">
        <f>IF('http size raw data'!X32&lt;&gt;0,'http size raw data'!X32/1000000,"")</f>
        <v>1.9999999999999999E-6</v>
      </c>
      <c r="DT34">
        <f>'http size raw data'!Y32</f>
        <v>31</v>
      </c>
      <c r="DU34">
        <f>'http size raw data'!Z32</f>
        <v>8</v>
      </c>
      <c r="DV34">
        <f>IF('http size raw data'!AA32&lt;&gt;0,'http size raw data'!AA32/1000000,"")</f>
        <v>0.213673</v>
      </c>
      <c r="DW34">
        <f>'http size raw data'!AB32</f>
        <v>31</v>
      </c>
      <c r="DX34">
        <f>'http size raw data'!AC32</f>
        <v>9</v>
      </c>
      <c r="DY34">
        <f>IF('http size raw data'!AD32&lt;&gt;0,'http size raw data'!AD32/1000000,"")</f>
        <v>9.9999999999999995E-7</v>
      </c>
      <c r="DZ34">
        <f>'http size raw data'!AE32</f>
        <v>31</v>
      </c>
      <c r="EA34">
        <f>'http size raw data'!AF32</f>
        <v>10</v>
      </c>
      <c r="EB34">
        <f>IF('http size raw data'!AG32&lt;&gt;0,'http size raw data'!AG32/1000000,"")</f>
        <v>4.7699999999999999E-4</v>
      </c>
      <c r="EC34">
        <f>'http size raw data'!AH32</f>
        <v>31</v>
      </c>
      <c r="ED34">
        <f>'http size raw data'!AI32</f>
        <v>11</v>
      </c>
      <c r="EE34">
        <f>IF('http size raw data'!AJ32&lt;&gt;0,'http size raw data'!AJ32/1000000,"")</f>
        <v>3.0000000000000001E-6</v>
      </c>
      <c r="EF34">
        <f>'http size raw data'!AK32</f>
        <v>31</v>
      </c>
      <c r="EG34">
        <f>'http size raw data'!AL32</f>
        <v>12</v>
      </c>
      <c r="EH34">
        <f>IF('http size raw data'!AM32&lt;&gt;0,'http size raw data'!AM32/1000000,"")</f>
        <v>0.213364</v>
      </c>
      <c r="EI34">
        <f>'http size raw data'!AN32</f>
        <v>31</v>
      </c>
      <c r="EJ34">
        <f>'http size raw data'!AO32</f>
        <v>13</v>
      </c>
      <c r="EK34">
        <f>IF('http size raw data'!AP32&lt;&gt;0,'http size raw data'!AP32/1000000,"")</f>
        <v>1.9999999999999999E-6</v>
      </c>
    </row>
    <row r="35" spans="1:141" x14ac:dyDescent="0.25">
      <c r="A35">
        <f>'grpc time raw data'!A33</f>
        <v>32</v>
      </c>
      <c r="B35">
        <f>'grpc time raw data'!B33</f>
        <v>0</v>
      </c>
      <c r="C35">
        <f>IF('grpc time raw data'!C33&lt;&gt;"",'grpc time raw data'!C33/1000000,"")</f>
        <v>1516.336</v>
      </c>
      <c r="D35">
        <f>IF('grpc time raw data'!C33&lt;&gt;"",AVERAGE(C$3:C$998),"")</f>
        <v>1548.6814100000001</v>
      </c>
      <c r="E35">
        <f>'grpc time raw data'!D33</f>
        <v>32</v>
      </c>
      <c r="F35">
        <f>'grpc time raw data'!E33</f>
        <v>1</v>
      </c>
      <c r="G35">
        <f>IF('grpc time raw data'!F33&lt;&gt;"",'grpc time raw data'!F33/1000000,"")</f>
        <v>1364.5798</v>
      </c>
      <c r="H35">
        <f>IF('grpc time raw data'!F33&lt;&gt;"",AVERAGE(G$3:G$998),"")</f>
        <v>1481.6188559999996</v>
      </c>
      <c r="I35">
        <f>'grpc time raw data'!G33</f>
        <v>32</v>
      </c>
      <c r="J35">
        <f>'grpc time raw data'!H33</f>
        <v>2</v>
      </c>
      <c r="K35">
        <f>IF('grpc time raw data'!I33&lt;&gt;"",'grpc time raw data'!I33/1000000,"")</f>
        <v>0.34811999999999999</v>
      </c>
      <c r="L35">
        <f>IF('grpc time raw data'!I33&lt;&gt;"",AVERAGE(K$3:K$998),"")</f>
        <v>0.44712679999999994</v>
      </c>
      <c r="M35">
        <f>'grpc time raw data'!J33</f>
        <v>32</v>
      </c>
      <c r="N35">
        <f>'grpc time raw data'!K33</f>
        <v>3</v>
      </c>
      <c r="O35">
        <f>IF('grpc time raw data'!L33&lt;&gt;"",'grpc time raw data'!L33/1000000,"")</f>
        <v>25.468879999999999</v>
      </c>
      <c r="P35">
        <f>IF('grpc time raw data'!L33&lt;&gt;"",AVERAGE(O$3:O$998),"")</f>
        <v>27.092282800000007</v>
      </c>
      <c r="Q35">
        <f>'grpc time raw data'!M33</f>
        <v>32</v>
      </c>
      <c r="R35">
        <f>'grpc time raw data'!N33</f>
        <v>4</v>
      </c>
      <c r="S35">
        <f>IF('grpc time raw data'!O33&lt;&gt;"",'grpc time raw data'!O33/1000000,"")</f>
        <v>21.982040000000001</v>
      </c>
      <c r="T35">
        <f>IF('grpc time raw data'!O33&lt;&gt;"",AVERAGE(S$3:S$998),"")</f>
        <v>24.25545</v>
      </c>
      <c r="U35">
        <f>'grpc time raw data'!P33</f>
        <v>32</v>
      </c>
      <c r="V35">
        <f>'grpc time raw data'!Q33</f>
        <v>5</v>
      </c>
      <c r="W35">
        <f>IF('grpc time raw data'!R33&lt;&gt;"",'grpc time raw data'!R33/1000000,"")</f>
        <v>2.2837999999999998</v>
      </c>
      <c r="X35">
        <f>IF('grpc time raw data'!R33&lt;&gt;"",AVERAGE(W$3:W$998),"")</f>
        <v>2.797546000000001</v>
      </c>
      <c r="Y35">
        <f>'grpc time raw data'!S33</f>
        <v>32</v>
      </c>
      <c r="Z35">
        <f>'grpc time raw data'!T33</f>
        <v>6</v>
      </c>
      <c r="AA35">
        <f>IF('grpc time raw data'!U33&lt;&gt;"",'grpc time raw data'!U33/1000000,"")</f>
        <v>10.6066</v>
      </c>
      <c r="AB35">
        <f>IF('grpc time raw data'!U33&lt;&gt;"",AVERAGE(AA$3:AA$998),"")</f>
        <v>11.800532</v>
      </c>
      <c r="AC35">
        <f>'grpc time raw data'!V33</f>
        <v>32</v>
      </c>
      <c r="AD35">
        <f>'grpc time raw data'!W33</f>
        <v>7</v>
      </c>
      <c r="AE35">
        <f>IF('grpc time raw data'!X33&lt;&gt;"",'grpc time raw data'!X33/1000000,"")</f>
        <v>14914.9174</v>
      </c>
      <c r="AF35">
        <f>IF('grpc time raw data'!X33&lt;&gt;"",AVERAGE(AE$3:AE$998),"")</f>
        <v>11627.653161999997</v>
      </c>
      <c r="AG35">
        <f>'grpc time raw data'!Y33</f>
        <v>32</v>
      </c>
      <c r="AH35">
        <f>'grpc time raw data'!Z33</f>
        <v>8</v>
      </c>
      <c r="AI35">
        <f>IF('grpc time raw data'!AA33&lt;&gt;"",'grpc time raw data'!AA33/1000000,"")</f>
        <v>9001.7996999999996</v>
      </c>
      <c r="AJ35">
        <f>IF('grpc time raw data'!AA33&lt;&gt;"",AVERAGE(AI$3:AI$998),"")</f>
        <v>9484.600144</v>
      </c>
      <c r="AL35">
        <f>'grpc size raw data'!A33</f>
        <v>32</v>
      </c>
      <c r="AM35">
        <f>'grpc size raw data'!B33</f>
        <v>0</v>
      </c>
      <c r="AN35">
        <f>IF('grpc size raw data'!C33&lt;&gt;"",'grpc size raw data'!C33,"")</f>
        <v>125</v>
      </c>
      <c r="AO35">
        <f>'grpc size raw data'!D33</f>
        <v>32</v>
      </c>
      <c r="AP35">
        <f>'grpc size raw data'!E33</f>
        <v>1</v>
      </c>
      <c r="AQ35">
        <f>IF('grpc size raw data'!F33&lt;&gt;"",'grpc size raw data'!F33,"")</f>
        <v>125</v>
      </c>
      <c r="AR35">
        <f>'grpc size raw data'!G33</f>
        <v>32</v>
      </c>
      <c r="AS35">
        <f>'grpc size raw data'!H33</f>
        <v>2</v>
      </c>
      <c r="AT35">
        <f>IF('grpc size raw data'!I33&lt;&gt;"",'grpc size raw data'!I33/1000000,"")</f>
        <v>100.000257</v>
      </c>
      <c r="AU35">
        <f>'grpc size raw data'!J33</f>
        <v>32</v>
      </c>
      <c r="AV35">
        <f>'grpc size raw data'!K33</f>
        <v>3</v>
      </c>
      <c r="AW35">
        <f>IF('grpc size raw data'!L33&lt;&gt;"",'grpc size raw data'!L33/1000000,"")</f>
        <v>99.999967999999996</v>
      </c>
      <c r="AX35">
        <f>'grpc size raw data'!M33</f>
        <v>32</v>
      </c>
      <c r="AY35">
        <f>'grpc size raw data'!N33</f>
        <v>4</v>
      </c>
      <c r="AZ35">
        <f>IF('grpc size raw data'!O33&lt;&gt;"",'grpc size raw data'!O33/1000000,"")</f>
        <v>0.213417</v>
      </c>
      <c r="BA35">
        <f>'grpc size raw data'!P33</f>
        <v>32</v>
      </c>
      <c r="BB35">
        <f>'grpc size raw data'!Q33</f>
        <v>5</v>
      </c>
      <c r="BC35">
        <f>IF('grpc size raw data'!R33&lt;&gt;"",'grpc size raw data'!R33/1000000,"")</f>
        <v>1.25E-4</v>
      </c>
      <c r="BD35">
        <f>'grpc size raw data'!S33</f>
        <v>32</v>
      </c>
      <c r="BE35">
        <f>'grpc size raw data'!T33</f>
        <v>6</v>
      </c>
      <c r="BF35">
        <f>IF('grpc size raw data'!U33&lt;&gt;"",'grpc size raw data'!U33/1000000,"")</f>
        <v>4.8999999999999998E-5</v>
      </c>
      <c r="BG35">
        <f>'grpc size raw data'!V33</f>
        <v>32</v>
      </c>
      <c r="BH35">
        <f>'grpc size raw data'!W33</f>
        <v>7</v>
      </c>
      <c r="BI35">
        <f>IF('grpc size raw data'!X33&lt;&gt;"",'grpc size raw data'!X33/1000000,"")</f>
        <v>0.213368</v>
      </c>
      <c r="BK35">
        <f>'http time raw data'!A33</f>
        <v>32</v>
      </c>
      <c r="BL35">
        <f>'http time raw data'!B33</f>
        <v>0</v>
      </c>
      <c r="BM35">
        <f>IF('http time raw data'!C33&lt;&gt;"",'http time raw data'!C33/1000000,"")</f>
        <v>7117.4755999999998</v>
      </c>
      <c r="BN35">
        <f>IF('http time raw data'!C33&lt;&gt;"",AVERAGE(BM$3:BM$998),"")</f>
        <v>7393.7290159999975</v>
      </c>
      <c r="BO35">
        <f>'http time raw data'!D33</f>
        <v>32</v>
      </c>
      <c r="BP35">
        <f>'http time raw data'!E33</f>
        <v>1</v>
      </c>
      <c r="BQ35">
        <f>IF('http time raw data'!F33&lt;&gt;"",'http time raw data'!F33/1000000,"")</f>
        <v>1515.7528</v>
      </c>
      <c r="BR35">
        <f>IF('http time raw data'!F33&lt;&gt;"",AVERAGE(BQ$3:BQ$998),"")</f>
        <v>1561.2799319999999</v>
      </c>
      <c r="BS35">
        <f>'http time raw data'!G33</f>
        <v>32</v>
      </c>
      <c r="BT35">
        <f>'http time raw data'!H33</f>
        <v>2</v>
      </c>
      <c r="BU35">
        <f>IF('http time raw data'!I33&lt;&gt;"",'http time raw data'!I33/1000000,"")</f>
        <v>1.2444299999999999</v>
      </c>
      <c r="BV35">
        <f>IF('http time raw data'!I33&lt;&gt;"",AVERAGE(BU$3:BU$998),"")</f>
        <v>1.0728396</v>
      </c>
      <c r="BW35">
        <f>'http time raw data'!J33</f>
        <v>32</v>
      </c>
      <c r="BX35">
        <f>'http time raw data'!K33</f>
        <v>3</v>
      </c>
      <c r="BY35">
        <f>IF('http time raw data'!L33&lt;&gt;"",'http time raw data'!L33/1000000,"")</f>
        <v>27.193860000000001</v>
      </c>
      <c r="BZ35">
        <f>IF('http time raw data'!L33&lt;&gt;"",AVERAGE(BY$3:BY$998),"")</f>
        <v>28.185772799999999</v>
      </c>
      <c r="CA35">
        <f>'http time raw data'!M33</f>
        <v>32</v>
      </c>
      <c r="CB35">
        <f>'http time raw data'!N33</f>
        <v>4</v>
      </c>
      <c r="CC35">
        <f>IF('http time raw data'!O33&lt;&gt;"",'http time raw data'!O33/1000000,"")</f>
        <v>16.688400000000001</v>
      </c>
      <c r="CD35">
        <f>IF('http time raw data'!O33&lt;&gt;"",AVERAGE(CC$3:CC$998),"")</f>
        <v>17.830614799999996</v>
      </c>
      <c r="CE35">
        <f>'http time raw data'!P33</f>
        <v>32</v>
      </c>
      <c r="CF35">
        <f>'http time raw data'!Q33</f>
        <v>5</v>
      </c>
      <c r="CG35">
        <f>IF('http time raw data'!R33&lt;&gt;"",'http time raw data'!R33/1000000,"")</f>
        <v>1.5762</v>
      </c>
      <c r="CH35">
        <f>IF('http time raw data'!R33&lt;&gt;"",AVERAGE(CG$3:CG$998),"")</f>
        <v>2.5078</v>
      </c>
      <c r="CI35">
        <f>'http time raw data'!S33</f>
        <v>32</v>
      </c>
      <c r="CJ35">
        <f>'http time raw data'!T33</f>
        <v>6</v>
      </c>
      <c r="CK35">
        <f>IF('http time raw data'!U33&lt;&gt;"",'http time raw data'!U33/1000000,"")</f>
        <v>13.7333</v>
      </c>
      <c r="CL35">
        <f>IF('http time raw data'!U33&lt;&gt;"",AVERAGE(CK$3:CK$998),"")</f>
        <v>11.656485999999999</v>
      </c>
      <c r="CM35">
        <f>'http time raw data'!V33</f>
        <v>32</v>
      </c>
      <c r="CN35">
        <f>'http time raw data'!W33</f>
        <v>7</v>
      </c>
      <c r="CO35">
        <f>IF('http time raw data'!X33&lt;&gt;"",'http time raw data'!X33/1000000,"")</f>
        <v>10394.937599999999</v>
      </c>
      <c r="CP35">
        <f>IF('http time raw data'!X33&lt;&gt;"",AVERAGE(CO$3:CO$998),"")</f>
        <v>10520.046476</v>
      </c>
      <c r="CQ35">
        <f>'http time raw data'!Y33</f>
        <v>32</v>
      </c>
      <c r="CR35">
        <f>'http time raw data'!Z33</f>
        <v>8</v>
      </c>
      <c r="CS35">
        <f>IF('http time raw data'!AA33&lt;&gt;"",'http time raw data'!AA33/1000000,"")</f>
        <v>8073.3204999999998</v>
      </c>
      <c r="CT35">
        <f>IF('http time raw data'!AA33&lt;&gt;"",AVERAGE(CS$3:CS$998),"")</f>
        <v>6955.3324799999982</v>
      </c>
      <c r="CV35">
        <f>'http size raw data'!A33</f>
        <v>32</v>
      </c>
      <c r="CW35">
        <f>'http size raw data'!B33</f>
        <v>0</v>
      </c>
      <c r="CX35">
        <f>IF('http size raw data'!C33&lt;&gt;0,'http size raw data'!C33,"")</f>
        <v>475</v>
      </c>
      <c r="CY35">
        <f>'http size raw data'!D33</f>
        <v>32</v>
      </c>
      <c r="CZ35">
        <f>'http size raw data'!E33</f>
        <v>1</v>
      </c>
      <c r="DA35">
        <f>IF('http size raw data'!F33&lt;&gt;0,'http size raw data'!F33,"")</f>
        <v>1</v>
      </c>
      <c r="DB35">
        <f>'http size raw data'!G33</f>
        <v>32</v>
      </c>
      <c r="DC35">
        <f>'http size raw data'!H33</f>
        <v>2</v>
      </c>
      <c r="DD35">
        <f>IF('http size raw data'!I33&lt;&gt;0,'http size raw data'!I33,"")</f>
        <v>477</v>
      </c>
      <c r="DE35">
        <f>'http size raw data'!J33</f>
        <v>32</v>
      </c>
      <c r="DF35">
        <f>'http size raw data'!K33</f>
        <v>3</v>
      </c>
      <c r="DG35">
        <f>IF('http size raw data'!L33&lt;&gt;0,'http size raw data'!L33,"")</f>
        <v>3</v>
      </c>
      <c r="DH35">
        <f>'http size raw data'!M33</f>
        <v>32</v>
      </c>
      <c r="DI35">
        <f>'http size raw data'!N33</f>
        <v>4</v>
      </c>
      <c r="DJ35">
        <f>IF('http size raw data'!O33&lt;&gt;0,'http size raw data'!O33/1000000,"")</f>
        <v>219.612371</v>
      </c>
      <c r="DK35">
        <f>'http size raw data'!P33</f>
        <v>32</v>
      </c>
      <c r="DL35">
        <f>'http size raw data'!Q33</f>
        <v>5</v>
      </c>
      <c r="DM35">
        <f>IF('http size raw data'!R33&lt;&gt;0,'http size raw data'!R33/1000000,"")</f>
        <v>9.9999999999999995E-7</v>
      </c>
      <c r="DN35">
        <f>'http size raw data'!S33</f>
        <v>32</v>
      </c>
      <c r="DO35">
        <f>'http size raw data'!T33</f>
        <v>6</v>
      </c>
      <c r="DP35">
        <f>IF('http size raw data'!U33&lt;&gt;0,'http size raw data'!U33/1000000,"")</f>
        <v>219.61237199999999</v>
      </c>
      <c r="DQ35">
        <f>'http size raw data'!V33</f>
        <v>32</v>
      </c>
      <c r="DR35">
        <f>'http size raw data'!W33</f>
        <v>7</v>
      </c>
      <c r="DS35">
        <f>IF('http size raw data'!X33&lt;&gt;0,'http size raw data'!X33/1000000,"")</f>
        <v>1.9999999999999999E-6</v>
      </c>
      <c r="DT35">
        <f>'http size raw data'!Y33</f>
        <v>32</v>
      </c>
      <c r="DU35">
        <f>'http size raw data'!Z33</f>
        <v>8</v>
      </c>
      <c r="DV35">
        <f>IF('http size raw data'!AA33&lt;&gt;0,'http size raw data'!AA33/1000000,"")</f>
        <v>0.213673</v>
      </c>
      <c r="DW35">
        <f>'http size raw data'!AB33</f>
        <v>32</v>
      </c>
      <c r="DX35">
        <f>'http size raw data'!AC33</f>
        <v>9</v>
      </c>
      <c r="DY35">
        <f>IF('http size raw data'!AD33&lt;&gt;0,'http size raw data'!AD33/1000000,"")</f>
        <v>9.9999999999999995E-7</v>
      </c>
      <c r="DZ35">
        <f>'http size raw data'!AE33</f>
        <v>32</v>
      </c>
      <c r="EA35">
        <f>'http size raw data'!AF33</f>
        <v>10</v>
      </c>
      <c r="EB35">
        <f>IF('http size raw data'!AG33&lt;&gt;0,'http size raw data'!AG33/1000000,"")</f>
        <v>4.7699999999999999E-4</v>
      </c>
      <c r="EC35">
        <f>'http size raw data'!AH33</f>
        <v>32</v>
      </c>
      <c r="ED35">
        <f>'http size raw data'!AI33</f>
        <v>11</v>
      </c>
      <c r="EE35">
        <f>IF('http size raw data'!AJ33&lt;&gt;0,'http size raw data'!AJ33/1000000,"")</f>
        <v>3.0000000000000001E-6</v>
      </c>
      <c r="EF35">
        <f>'http size raw data'!AK33</f>
        <v>32</v>
      </c>
      <c r="EG35">
        <f>'http size raw data'!AL33</f>
        <v>12</v>
      </c>
      <c r="EH35">
        <f>IF('http size raw data'!AM33&lt;&gt;0,'http size raw data'!AM33/1000000,"")</f>
        <v>0.213364</v>
      </c>
      <c r="EI35">
        <f>'http size raw data'!AN33</f>
        <v>32</v>
      </c>
      <c r="EJ35">
        <f>'http size raw data'!AO33</f>
        <v>13</v>
      </c>
      <c r="EK35">
        <f>IF('http size raw data'!AP33&lt;&gt;0,'http size raw data'!AP33/1000000,"")</f>
        <v>1.9999999999999999E-6</v>
      </c>
    </row>
    <row r="36" spans="1:141" x14ac:dyDescent="0.25">
      <c r="A36">
        <f>'grpc time raw data'!A34</f>
        <v>33</v>
      </c>
      <c r="B36">
        <f>'grpc time raw data'!B34</f>
        <v>0</v>
      </c>
      <c r="C36">
        <f>IF('grpc time raw data'!C34&lt;&gt;"",'grpc time raw data'!C34/1000000,"")</f>
        <v>1438.8653999999999</v>
      </c>
      <c r="D36">
        <f>IF('grpc time raw data'!C34&lt;&gt;"",AVERAGE(C$3:C$998),"")</f>
        <v>1548.6814100000001</v>
      </c>
      <c r="E36">
        <f>'grpc time raw data'!D34</f>
        <v>33</v>
      </c>
      <c r="F36">
        <f>'grpc time raw data'!E34</f>
        <v>1</v>
      </c>
      <c r="G36">
        <f>IF('grpc time raw data'!F34&lt;&gt;"",'grpc time raw data'!F34/1000000,"")</f>
        <v>1366.0615</v>
      </c>
      <c r="H36">
        <f>IF('grpc time raw data'!F34&lt;&gt;"",AVERAGE(G$3:G$998),"")</f>
        <v>1481.6188559999996</v>
      </c>
      <c r="I36">
        <f>'grpc time raw data'!G34</f>
        <v>33</v>
      </c>
      <c r="J36">
        <f>'grpc time raw data'!H34</f>
        <v>2</v>
      </c>
      <c r="K36">
        <f>IF('grpc time raw data'!I34&lt;&gt;"",'grpc time raw data'!I34/1000000,"")</f>
        <v>0.3266</v>
      </c>
      <c r="L36">
        <f>IF('grpc time raw data'!I34&lt;&gt;"",AVERAGE(K$3:K$998),"")</f>
        <v>0.44712679999999994</v>
      </c>
      <c r="M36">
        <f>'grpc time raw data'!J34</f>
        <v>33</v>
      </c>
      <c r="N36">
        <f>'grpc time raw data'!K34</f>
        <v>3</v>
      </c>
      <c r="O36">
        <f>IF('grpc time raw data'!L34&lt;&gt;"",'grpc time raw data'!L34/1000000,"")</f>
        <v>25.49072</v>
      </c>
      <c r="P36">
        <f>IF('grpc time raw data'!L34&lt;&gt;"",AVERAGE(O$3:O$998),"")</f>
        <v>27.092282800000007</v>
      </c>
      <c r="Q36">
        <f>'grpc time raw data'!M34</f>
        <v>33</v>
      </c>
      <c r="R36">
        <f>'grpc time raw data'!N34</f>
        <v>4</v>
      </c>
      <c r="S36">
        <f>IF('grpc time raw data'!O34&lt;&gt;"",'grpc time raw data'!O34/1000000,"")</f>
        <v>22.60482</v>
      </c>
      <c r="T36">
        <f>IF('grpc time raw data'!O34&lt;&gt;"",AVERAGE(S$3:S$998),"")</f>
        <v>24.25545</v>
      </c>
      <c r="U36">
        <f>'grpc time raw data'!P34</f>
        <v>33</v>
      </c>
      <c r="V36">
        <f>'grpc time raw data'!Q34</f>
        <v>5</v>
      </c>
      <c r="W36">
        <f>IF('grpc time raw data'!R34&lt;&gt;"",'grpc time raw data'!R34/1000000,"")</f>
        <v>3.7925</v>
      </c>
      <c r="X36">
        <f>IF('grpc time raw data'!R34&lt;&gt;"",AVERAGE(W$3:W$998),"")</f>
        <v>2.797546000000001</v>
      </c>
      <c r="Y36">
        <f>'grpc time raw data'!S34</f>
        <v>33</v>
      </c>
      <c r="Z36">
        <f>'grpc time raw data'!T34</f>
        <v>6</v>
      </c>
      <c r="AA36">
        <f>IF('grpc time raw data'!U34&lt;&gt;"",'grpc time raw data'!U34/1000000,"")</f>
        <v>8.5654000000000003</v>
      </c>
      <c r="AB36">
        <f>IF('grpc time raw data'!U34&lt;&gt;"",AVERAGE(AA$3:AA$998),"")</f>
        <v>11.800532</v>
      </c>
      <c r="AC36">
        <f>'grpc time raw data'!V34</f>
        <v>33</v>
      </c>
      <c r="AD36">
        <f>'grpc time raw data'!W34</f>
        <v>7</v>
      </c>
      <c r="AE36">
        <f>IF('grpc time raw data'!X34&lt;&gt;"",'grpc time raw data'!X34/1000000,"")</f>
        <v>10515.015100000001</v>
      </c>
      <c r="AF36">
        <f>IF('grpc time raw data'!X34&lt;&gt;"",AVERAGE(AE$3:AE$998),"")</f>
        <v>11627.653161999997</v>
      </c>
      <c r="AG36">
        <f>'grpc time raw data'!Y34</f>
        <v>33</v>
      </c>
      <c r="AH36">
        <f>'grpc time raw data'!Z34</f>
        <v>8</v>
      </c>
      <c r="AI36">
        <f>IF('grpc time raw data'!AA34&lt;&gt;"",'grpc time raw data'!AA34/1000000,"")</f>
        <v>12226.2058</v>
      </c>
      <c r="AJ36">
        <f>IF('grpc time raw data'!AA34&lt;&gt;"",AVERAGE(AI$3:AI$998),"")</f>
        <v>9484.600144</v>
      </c>
      <c r="AL36">
        <f>'grpc size raw data'!A34</f>
        <v>33</v>
      </c>
      <c r="AM36">
        <f>'grpc size raw data'!B34</f>
        <v>0</v>
      </c>
      <c r="AN36">
        <f>IF('grpc size raw data'!C34&lt;&gt;"",'grpc size raw data'!C34,"")</f>
        <v>125</v>
      </c>
      <c r="AO36">
        <f>'grpc size raw data'!D34</f>
        <v>33</v>
      </c>
      <c r="AP36">
        <f>'grpc size raw data'!E34</f>
        <v>1</v>
      </c>
      <c r="AQ36">
        <f>IF('grpc size raw data'!F34&lt;&gt;"",'grpc size raw data'!F34,"")</f>
        <v>125</v>
      </c>
      <c r="AR36">
        <f>'grpc size raw data'!G34</f>
        <v>33</v>
      </c>
      <c r="AS36">
        <f>'grpc size raw data'!H34</f>
        <v>2</v>
      </c>
      <c r="AT36">
        <f>IF('grpc size raw data'!I34&lt;&gt;"",'grpc size raw data'!I34/1000000,"")</f>
        <v>100.00040300000001</v>
      </c>
      <c r="AU36">
        <f>'grpc size raw data'!J34</f>
        <v>33</v>
      </c>
      <c r="AV36">
        <f>'grpc size raw data'!K34</f>
        <v>3</v>
      </c>
      <c r="AW36">
        <f>IF('grpc size raw data'!L34&lt;&gt;"",'grpc size raw data'!L34/1000000,"")</f>
        <v>99.999967999999996</v>
      </c>
      <c r="AX36">
        <f>'grpc size raw data'!M34</f>
        <v>33</v>
      </c>
      <c r="AY36">
        <f>'grpc size raw data'!N34</f>
        <v>4</v>
      </c>
      <c r="AZ36">
        <f>IF('grpc size raw data'!O34&lt;&gt;"",'grpc size raw data'!O34/1000000,"")</f>
        <v>0.213417</v>
      </c>
      <c r="BA36">
        <f>'grpc size raw data'!P34</f>
        <v>33</v>
      </c>
      <c r="BB36">
        <f>'grpc size raw data'!Q34</f>
        <v>5</v>
      </c>
      <c r="BC36">
        <f>IF('grpc size raw data'!R34&lt;&gt;"",'grpc size raw data'!R34/1000000,"")</f>
        <v>1.25E-4</v>
      </c>
      <c r="BD36">
        <f>'grpc size raw data'!S34</f>
        <v>33</v>
      </c>
      <c r="BE36">
        <f>'grpc size raw data'!T34</f>
        <v>6</v>
      </c>
      <c r="BF36">
        <f>IF('grpc size raw data'!U34&lt;&gt;"",'grpc size raw data'!U34/1000000,"")</f>
        <v>4.8999999999999998E-5</v>
      </c>
      <c r="BG36">
        <f>'grpc size raw data'!V34</f>
        <v>33</v>
      </c>
      <c r="BH36">
        <f>'grpc size raw data'!W34</f>
        <v>7</v>
      </c>
      <c r="BI36">
        <f>IF('grpc size raw data'!X34&lt;&gt;"",'grpc size raw data'!X34/1000000,"")</f>
        <v>0.213368</v>
      </c>
      <c r="BK36">
        <f>'http time raw data'!A34</f>
        <v>33</v>
      </c>
      <c r="BL36">
        <f>'http time raw data'!B34</f>
        <v>0</v>
      </c>
      <c r="BM36">
        <f>IF('http time raw data'!C34&lt;&gt;"",'http time raw data'!C34/1000000,"")</f>
        <v>6720.2570999999998</v>
      </c>
      <c r="BN36">
        <f>IF('http time raw data'!C34&lt;&gt;"",AVERAGE(BM$3:BM$998),"")</f>
        <v>7393.7290159999975</v>
      </c>
      <c r="BO36">
        <f>'http time raw data'!D34</f>
        <v>33</v>
      </c>
      <c r="BP36">
        <f>'http time raw data'!E34</f>
        <v>1</v>
      </c>
      <c r="BQ36">
        <f>IF('http time raw data'!F34&lt;&gt;"",'http time raw data'!F34/1000000,"")</f>
        <v>1483.1142</v>
      </c>
      <c r="BR36">
        <f>IF('http time raw data'!F34&lt;&gt;"",AVERAGE(BQ$3:BQ$998),"")</f>
        <v>1561.2799319999999</v>
      </c>
      <c r="BS36">
        <f>'http time raw data'!G34</f>
        <v>33</v>
      </c>
      <c r="BT36">
        <f>'http time raw data'!H34</f>
        <v>2</v>
      </c>
      <c r="BU36">
        <f>IF('http time raw data'!I34&lt;&gt;"",'http time raw data'!I34/1000000,"")</f>
        <v>1.09155</v>
      </c>
      <c r="BV36">
        <f>IF('http time raw data'!I34&lt;&gt;"",AVERAGE(BU$3:BU$998),"")</f>
        <v>1.0728396</v>
      </c>
      <c r="BW36">
        <f>'http time raw data'!J34</f>
        <v>33</v>
      </c>
      <c r="BX36">
        <f>'http time raw data'!K34</f>
        <v>3</v>
      </c>
      <c r="BY36">
        <f>IF('http time raw data'!L34&lt;&gt;"",'http time raw data'!L34/1000000,"")</f>
        <v>28.769349999999999</v>
      </c>
      <c r="BZ36">
        <f>IF('http time raw data'!L34&lt;&gt;"",AVERAGE(BY$3:BY$998),"")</f>
        <v>28.185772799999999</v>
      </c>
      <c r="CA36">
        <f>'http time raw data'!M34</f>
        <v>33</v>
      </c>
      <c r="CB36">
        <f>'http time raw data'!N34</f>
        <v>4</v>
      </c>
      <c r="CC36">
        <f>IF('http time raw data'!O34&lt;&gt;"",'http time raw data'!O34/1000000,"")</f>
        <v>17.862030000000001</v>
      </c>
      <c r="CD36">
        <f>IF('http time raw data'!O34&lt;&gt;"",AVERAGE(CC$3:CC$998),"")</f>
        <v>17.830614799999996</v>
      </c>
      <c r="CE36">
        <f>'http time raw data'!P34</f>
        <v>33</v>
      </c>
      <c r="CF36">
        <f>'http time raw data'!Q34</f>
        <v>5</v>
      </c>
      <c r="CG36">
        <f>IF('http time raw data'!R34&lt;&gt;"",'http time raw data'!R34/1000000,"")</f>
        <v>2.0988000000000002</v>
      </c>
      <c r="CH36">
        <f>IF('http time raw data'!R34&lt;&gt;"",AVERAGE(CG$3:CG$998),"")</f>
        <v>2.5078</v>
      </c>
      <c r="CI36">
        <f>'http time raw data'!S34</f>
        <v>33</v>
      </c>
      <c r="CJ36">
        <f>'http time raw data'!T34</f>
        <v>6</v>
      </c>
      <c r="CK36">
        <f>IF('http time raw data'!U34&lt;&gt;"",'http time raw data'!U34/1000000,"")</f>
        <v>8.9921000000000006</v>
      </c>
      <c r="CL36">
        <f>IF('http time raw data'!U34&lt;&gt;"",AVERAGE(CK$3:CK$998),"")</f>
        <v>11.656485999999999</v>
      </c>
      <c r="CM36">
        <f>'http time raw data'!V34</f>
        <v>33</v>
      </c>
      <c r="CN36">
        <f>'http time raw data'!W34</f>
        <v>7</v>
      </c>
      <c r="CO36">
        <f>IF('http time raw data'!X34&lt;&gt;"",'http time raw data'!X34/1000000,"")</f>
        <v>8784.0562000000009</v>
      </c>
      <c r="CP36">
        <f>IF('http time raw data'!X34&lt;&gt;"",AVERAGE(CO$3:CO$998),"")</f>
        <v>10520.046476</v>
      </c>
      <c r="CQ36">
        <f>'http time raw data'!Y34</f>
        <v>33</v>
      </c>
      <c r="CR36">
        <f>'http time raw data'!Z34</f>
        <v>8</v>
      </c>
      <c r="CS36">
        <f>IF('http time raw data'!AA34&lt;&gt;"",'http time raw data'!AA34/1000000,"")</f>
        <v>6686.1381000000001</v>
      </c>
      <c r="CT36">
        <f>IF('http time raw data'!AA34&lt;&gt;"",AVERAGE(CS$3:CS$998),"")</f>
        <v>6955.3324799999982</v>
      </c>
      <c r="CV36">
        <f>'http size raw data'!A34</f>
        <v>33</v>
      </c>
      <c r="CW36">
        <f>'http size raw data'!B34</f>
        <v>0</v>
      </c>
      <c r="CX36">
        <f>IF('http size raw data'!C34&lt;&gt;0,'http size raw data'!C34,"")</f>
        <v>475</v>
      </c>
      <c r="CY36">
        <f>'http size raw data'!D34</f>
        <v>33</v>
      </c>
      <c r="CZ36">
        <f>'http size raw data'!E34</f>
        <v>1</v>
      </c>
      <c r="DA36">
        <f>IF('http size raw data'!F34&lt;&gt;0,'http size raw data'!F34,"")</f>
        <v>1</v>
      </c>
      <c r="DB36">
        <f>'http size raw data'!G34</f>
        <v>33</v>
      </c>
      <c r="DC36">
        <f>'http size raw data'!H34</f>
        <v>2</v>
      </c>
      <c r="DD36">
        <f>IF('http size raw data'!I34&lt;&gt;0,'http size raw data'!I34,"")</f>
        <v>477</v>
      </c>
      <c r="DE36">
        <f>'http size raw data'!J34</f>
        <v>33</v>
      </c>
      <c r="DF36">
        <f>'http size raw data'!K34</f>
        <v>3</v>
      </c>
      <c r="DG36">
        <f>IF('http size raw data'!L34&lt;&gt;0,'http size raw data'!L34,"")</f>
        <v>3</v>
      </c>
      <c r="DH36">
        <f>'http size raw data'!M34</f>
        <v>33</v>
      </c>
      <c r="DI36">
        <f>'http size raw data'!N34</f>
        <v>4</v>
      </c>
      <c r="DJ36">
        <f>IF('http size raw data'!O34&lt;&gt;0,'http size raw data'!O34/1000000,"")</f>
        <v>219.612371</v>
      </c>
      <c r="DK36">
        <f>'http size raw data'!P34</f>
        <v>33</v>
      </c>
      <c r="DL36">
        <f>'http size raw data'!Q34</f>
        <v>5</v>
      </c>
      <c r="DM36">
        <f>IF('http size raw data'!R34&lt;&gt;0,'http size raw data'!R34/1000000,"")</f>
        <v>9.9999999999999995E-7</v>
      </c>
      <c r="DN36">
        <f>'http size raw data'!S34</f>
        <v>33</v>
      </c>
      <c r="DO36">
        <f>'http size raw data'!T34</f>
        <v>6</v>
      </c>
      <c r="DP36">
        <f>IF('http size raw data'!U34&lt;&gt;0,'http size raw data'!U34/1000000,"")</f>
        <v>219.61237199999999</v>
      </c>
      <c r="DQ36">
        <f>'http size raw data'!V34</f>
        <v>33</v>
      </c>
      <c r="DR36">
        <f>'http size raw data'!W34</f>
        <v>7</v>
      </c>
      <c r="DS36">
        <f>IF('http size raw data'!X34&lt;&gt;0,'http size raw data'!X34/1000000,"")</f>
        <v>1.9999999999999999E-6</v>
      </c>
      <c r="DT36">
        <f>'http size raw data'!Y34</f>
        <v>33</v>
      </c>
      <c r="DU36">
        <f>'http size raw data'!Z34</f>
        <v>8</v>
      </c>
      <c r="DV36">
        <f>IF('http size raw data'!AA34&lt;&gt;0,'http size raw data'!AA34/1000000,"")</f>
        <v>0.213673</v>
      </c>
      <c r="DW36">
        <f>'http size raw data'!AB34</f>
        <v>33</v>
      </c>
      <c r="DX36">
        <f>'http size raw data'!AC34</f>
        <v>9</v>
      </c>
      <c r="DY36">
        <f>IF('http size raw data'!AD34&lt;&gt;0,'http size raw data'!AD34/1000000,"")</f>
        <v>9.9999999999999995E-7</v>
      </c>
      <c r="DZ36">
        <f>'http size raw data'!AE34</f>
        <v>33</v>
      </c>
      <c r="EA36">
        <f>'http size raw data'!AF34</f>
        <v>10</v>
      </c>
      <c r="EB36">
        <f>IF('http size raw data'!AG34&lt;&gt;0,'http size raw data'!AG34/1000000,"")</f>
        <v>4.7699999999999999E-4</v>
      </c>
      <c r="EC36">
        <f>'http size raw data'!AH34</f>
        <v>33</v>
      </c>
      <c r="ED36">
        <f>'http size raw data'!AI34</f>
        <v>11</v>
      </c>
      <c r="EE36">
        <f>IF('http size raw data'!AJ34&lt;&gt;0,'http size raw data'!AJ34/1000000,"")</f>
        <v>3.0000000000000001E-6</v>
      </c>
      <c r="EF36">
        <f>'http size raw data'!AK34</f>
        <v>33</v>
      </c>
      <c r="EG36">
        <f>'http size raw data'!AL34</f>
        <v>12</v>
      </c>
      <c r="EH36">
        <f>IF('http size raw data'!AM34&lt;&gt;0,'http size raw data'!AM34/1000000,"")</f>
        <v>0.213364</v>
      </c>
      <c r="EI36">
        <f>'http size raw data'!AN34</f>
        <v>33</v>
      </c>
      <c r="EJ36">
        <f>'http size raw data'!AO34</f>
        <v>13</v>
      </c>
      <c r="EK36">
        <f>IF('http size raw data'!AP34&lt;&gt;0,'http size raw data'!AP34/1000000,"")</f>
        <v>1.9999999999999999E-6</v>
      </c>
    </row>
    <row r="37" spans="1:141" x14ac:dyDescent="0.25">
      <c r="A37">
        <f>'grpc time raw data'!A35</f>
        <v>34</v>
      </c>
      <c r="B37">
        <f>'grpc time raw data'!B35</f>
        <v>0</v>
      </c>
      <c r="C37">
        <f>IF('grpc time raw data'!C35&lt;&gt;"",'grpc time raw data'!C35/1000000,"")</f>
        <v>1430.9004</v>
      </c>
      <c r="D37">
        <f>IF('grpc time raw data'!C35&lt;&gt;"",AVERAGE(C$3:C$998),"")</f>
        <v>1548.6814100000001</v>
      </c>
      <c r="E37">
        <f>'grpc time raw data'!D35</f>
        <v>34</v>
      </c>
      <c r="F37">
        <f>'grpc time raw data'!E35</f>
        <v>1</v>
      </c>
      <c r="G37">
        <f>IF('grpc time raw data'!F35&lt;&gt;"",'grpc time raw data'!F35/1000000,"")</f>
        <v>1459.1445000000001</v>
      </c>
      <c r="H37">
        <f>IF('grpc time raw data'!F35&lt;&gt;"",AVERAGE(G$3:G$998),"")</f>
        <v>1481.6188559999996</v>
      </c>
      <c r="I37">
        <f>'grpc time raw data'!G35</f>
        <v>34</v>
      </c>
      <c r="J37">
        <f>'grpc time raw data'!H35</f>
        <v>2</v>
      </c>
      <c r="K37">
        <f>IF('grpc time raw data'!I35&lt;&gt;"",'grpc time raw data'!I35/1000000,"")</f>
        <v>0.30020000000000002</v>
      </c>
      <c r="L37">
        <f>IF('grpc time raw data'!I35&lt;&gt;"",AVERAGE(K$3:K$998),"")</f>
        <v>0.44712679999999994</v>
      </c>
      <c r="M37">
        <f>'grpc time raw data'!J35</f>
        <v>34</v>
      </c>
      <c r="N37">
        <f>'grpc time raw data'!K35</f>
        <v>3</v>
      </c>
      <c r="O37">
        <f>IF('grpc time raw data'!L35&lt;&gt;"",'grpc time raw data'!L35/1000000,"")</f>
        <v>26.77721</v>
      </c>
      <c r="P37">
        <f>IF('grpc time raw data'!L35&lt;&gt;"",AVERAGE(O$3:O$998),"")</f>
        <v>27.092282800000007</v>
      </c>
      <c r="Q37">
        <f>'grpc time raw data'!M35</f>
        <v>34</v>
      </c>
      <c r="R37">
        <f>'grpc time raw data'!N35</f>
        <v>4</v>
      </c>
      <c r="S37">
        <f>IF('grpc time raw data'!O35&lt;&gt;"",'grpc time raw data'!O35/1000000,"")</f>
        <v>23.630680000000002</v>
      </c>
      <c r="T37">
        <f>IF('grpc time raw data'!O35&lt;&gt;"",AVERAGE(S$3:S$998),"")</f>
        <v>24.25545</v>
      </c>
      <c r="U37">
        <f>'grpc time raw data'!P35</f>
        <v>34</v>
      </c>
      <c r="V37">
        <f>'grpc time raw data'!Q35</f>
        <v>5</v>
      </c>
      <c r="W37">
        <f>IF('grpc time raw data'!R35&lt;&gt;"",'grpc time raw data'!R35/1000000,"")</f>
        <v>2.6638000000000002</v>
      </c>
      <c r="X37">
        <f>IF('grpc time raw data'!R35&lt;&gt;"",AVERAGE(W$3:W$998),"")</f>
        <v>2.797546000000001</v>
      </c>
      <c r="Y37">
        <f>'grpc time raw data'!S35</f>
        <v>34</v>
      </c>
      <c r="Z37">
        <f>'grpc time raw data'!T35</f>
        <v>6</v>
      </c>
      <c r="AA37">
        <f>IF('grpc time raw data'!U35&lt;&gt;"",'grpc time raw data'!U35/1000000,"")</f>
        <v>11.295500000000001</v>
      </c>
      <c r="AB37">
        <f>IF('grpc time raw data'!U35&lt;&gt;"",AVERAGE(AA$3:AA$998),"")</f>
        <v>11.800532</v>
      </c>
      <c r="AC37">
        <f>'grpc time raw data'!V35</f>
        <v>34</v>
      </c>
      <c r="AD37">
        <f>'grpc time raw data'!W35</f>
        <v>7</v>
      </c>
      <c r="AE37">
        <f>IF('grpc time raw data'!X35&lt;&gt;"",'grpc time raw data'!X35/1000000,"")</f>
        <v>9166.2818000000007</v>
      </c>
      <c r="AF37">
        <f>IF('grpc time raw data'!X35&lt;&gt;"",AVERAGE(AE$3:AE$998),"")</f>
        <v>11627.653161999997</v>
      </c>
      <c r="AG37">
        <f>'grpc time raw data'!Y35</f>
        <v>34</v>
      </c>
      <c r="AH37">
        <f>'grpc time raw data'!Z35</f>
        <v>8</v>
      </c>
      <c r="AI37">
        <f>IF('grpc time raw data'!AA35&lt;&gt;"",'grpc time raw data'!AA35/1000000,"")</f>
        <v>7230.4497000000001</v>
      </c>
      <c r="AJ37">
        <f>IF('grpc time raw data'!AA35&lt;&gt;"",AVERAGE(AI$3:AI$998),"")</f>
        <v>9484.600144</v>
      </c>
      <c r="AL37">
        <f>'grpc size raw data'!A35</f>
        <v>34</v>
      </c>
      <c r="AM37">
        <f>'grpc size raw data'!B35</f>
        <v>0</v>
      </c>
      <c r="AN37">
        <f>IF('grpc size raw data'!C35&lt;&gt;"",'grpc size raw data'!C35,"")</f>
        <v>125</v>
      </c>
      <c r="AO37">
        <f>'grpc size raw data'!D35</f>
        <v>34</v>
      </c>
      <c r="AP37">
        <f>'grpc size raw data'!E35</f>
        <v>1</v>
      </c>
      <c r="AQ37">
        <f>IF('grpc size raw data'!F35&lt;&gt;"",'grpc size raw data'!F35,"")</f>
        <v>125</v>
      </c>
      <c r="AR37">
        <f>'grpc size raw data'!G35</f>
        <v>34</v>
      </c>
      <c r="AS37">
        <f>'grpc size raw data'!H35</f>
        <v>2</v>
      </c>
      <c r="AT37">
        <f>IF('grpc size raw data'!I35&lt;&gt;"",'grpc size raw data'!I35/1000000,"")</f>
        <v>100.00032</v>
      </c>
      <c r="AU37">
        <f>'grpc size raw data'!J35</f>
        <v>34</v>
      </c>
      <c r="AV37">
        <f>'grpc size raw data'!K35</f>
        <v>3</v>
      </c>
      <c r="AW37">
        <f>IF('grpc size raw data'!L35&lt;&gt;"",'grpc size raw data'!L35/1000000,"")</f>
        <v>99.999967999999996</v>
      </c>
      <c r="AX37">
        <f>'grpc size raw data'!M35</f>
        <v>34</v>
      </c>
      <c r="AY37">
        <f>'grpc size raw data'!N35</f>
        <v>4</v>
      </c>
      <c r="AZ37">
        <f>IF('grpc size raw data'!O35&lt;&gt;"",'grpc size raw data'!O35/1000000,"")</f>
        <v>0.213417</v>
      </c>
      <c r="BA37">
        <f>'grpc size raw data'!P35</f>
        <v>34</v>
      </c>
      <c r="BB37">
        <f>'grpc size raw data'!Q35</f>
        <v>5</v>
      </c>
      <c r="BC37">
        <f>IF('grpc size raw data'!R35&lt;&gt;"",'grpc size raw data'!R35/1000000,"")</f>
        <v>1.25E-4</v>
      </c>
      <c r="BD37">
        <f>'grpc size raw data'!S35</f>
        <v>34</v>
      </c>
      <c r="BE37">
        <f>'grpc size raw data'!T35</f>
        <v>6</v>
      </c>
      <c r="BF37">
        <f>IF('grpc size raw data'!U35&lt;&gt;"",'grpc size raw data'!U35/1000000,"")</f>
        <v>4.8999999999999998E-5</v>
      </c>
      <c r="BG37">
        <f>'grpc size raw data'!V35</f>
        <v>34</v>
      </c>
      <c r="BH37">
        <f>'grpc size raw data'!W35</f>
        <v>7</v>
      </c>
      <c r="BI37">
        <f>IF('grpc size raw data'!X35&lt;&gt;"",'grpc size raw data'!X35/1000000,"")</f>
        <v>0.213368</v>
      </c>
      <c r="BK37">
        <f>'http time raw data'!A35</f>
        <v>34</v>
      </c>
      <c r="BL37">
        <f>'http time raw data'!B35</f>
        <v>0</v>
      </c>
      <c r="BM37">
        <f>IF('http time raw data'!C35&lt;&gt;"",'http time raw data'!C35/1000000,"")</f>
        <v>6994.9161999999997</v>
      </c>
      <c r="BN37">
        <f>IF('http time raw data'!C35&lt;&gt;"",AVERAGE(BM$3:BM$998),"")</f>
        <v>7393.7290159999975</v>
      </c>
      <c r="BO37">
        <f>'http time raw data'!D35</f>
        <v>34</v>
      </c>
      <c r="BP37">
        <f>'http time raw data'!E35</f>
        <v>1</v>
      </c>
      <c r="BQ37">
        <f>IF('http time raw data'!F35&lt;&gt;"",'http time raw data'!F35/1000000,"")</f>
        <v>1462.2339999999999</v>
      </c>
      <c r="BR37">
        <f>IF('http time raw data'!F35&lt;&gt;"",AVERAGE(BQ$3:BQ$998),"")</f>
        <v>1561.2799319999999</v>
      </c>
      <c r="BS37">
        <f>'http time raw data'!G35</f>
        <v>34</v>
      </c>
      <c r="BT37">
        <f>'http time raw data'!H35</f>
        <v>2</v>
      </c>
      <c r="BU37">
        <f>IF('http time raw data'!I35&lt;&gt;"",'http time raw data'!I35/1000000,"")</f>
        <v>0.27016000000000001</v>
      </c>
      <c r="BV37">
        <f>IF('http time raw data'!I35&lt;&gt;"",AVERAGE(BU$3:BU$998),"")</f>
        <v>1.0728396</v>
      </c>
      <c r="BW37">
        <f>'http time raw data'!J35</f>
        <v>34</v>
      </c>
      <c r="BX37">
        <f>'http time raw data'!K35</f>
        <v>3</v>
      </c>
      <c r="BY37">
        <f>IF('http time raw data'!L35&lt;&gt;"",'http time raw data'!L35/1000000,"")</f>
        <v>26.629259999999999</v>
      </c>
      <c r="BZ37">
        <f>IF('http time raw data'!L35&lt;&gt;"",AVERAGE(BY$3:BY$998),"")</f>
        <v>28.185772799999999</v>
      </c>
      <c r="CA37">
        <f>'http time raw data'!M35</f>
        <v>34</v>
      </c>
      <c r="CB37">
        <f>'http time raw data'!N35</f>
        <v>4</v>
      </c>
      <c r="CC37">
        <f>IF('http time raw data'!O35&lt;&gt;"",'http time raw data'!O35/1000000,"")</f>
        <v>16.418189999999999</v>
      </c>
      <c r="CD37">
        <f>IF('http time raw data'!O35&lt;&gt;"",AVERAGE(CC$3:CC$998),"")</f>
        <v>17.830614799999996</v>
      </c>
      <c r="CE37">
        <f>'http time raw data'!P35</f>
        <v>34</v>
      </c>
      <c r="CF37">
        <f>'http time raw data'!Q35</f>
        <v>5</v>
      </c>
      <c r="CG37">
        <f>IF('http time raw data'!R35&lt;&gt;"",'http time raw data'!R35/1000000,"")</f>
        <v>1.5818000000000001</v>
      </c>
      <c r="CH37">
        <f>IF('http time raw data'!R35&lt;&gt;"",AVERAGE(CG$3:CG$998),"")</f>
        <v>2.5078</v>
      </c>
      <c r="CI37">
        <f>'http time raw data'!S35</f>
        <v>34</v>
      </c>
      <c r="CJ37">
        <f>'http time raw data'!T35</f>
        <v>6</v>
      </c>
      <c r="CK37">
        <f>IF('http time raw data'!U35&lt;&gt;"",'http time raw data'!U35/1000000,"")</f>
        <v>12.1784</v>
      </c>
      <c r="CL37">
        <f>IF('http time raw data'!U35&lt;&gt;"",AVERAGE(CK$3:CK$998),"")</f>
        <v>11.656485999999999</v>
      </c>
      <c r="CM37">
        <f>'http time raw data'!V35</f>
        <v>34</v>
      </c>
      <c r="CN37">
        <f>'http time raw data'!W35</f>
        <v>7</v>
      </c>
      <c r="CO37">
        <f>IF('http time raw data'!X35&lt;&gt;"",'http time raw data'!X35/1000000,"")</f>
        <v>8803.3277999999991</v>
      </c>
      <c r="CP37">
        <f>IF('http time raw data'!X35&lt;&gt;"",AVERAGE(CO$3:CO$998),"")</f>
        <v>10520.046476</v>
      </c>
      <c r="CQ37">
        <f>'http time raw data'!Y35</f>
        <v>34</v>
      </c>
      <c r="CR37">
        <f>'http time raw data'!Z35</f>
        <v>8</v>
      </c>
      <c r="CS37">
        <f>IF('http time raw data'!AA35&lt;&gt;"",'http time raw data'!AA35/1000000,"")</f>
        <v>6783.4211999999998</v>
      </c>
      <c r="CT37">
        <f>IF('http time raw data'!AA35&lt;&gt;"",AVERAGE(CS$3:CS$998),"")</f>
        <v>6955.3324799999982</v>
      </c>
      <c r="CV37">
        <f>'http size raw data'!A35</f>
        <v>34</v>
      </c>
      <c r="CW37">
        <f>'http size raw data'!B35</f>
        <v>0</v>
      </c>
      <c r="CX37">
        <f>IF('http size raw data'!C35&lt;&gt;0,'http size raw data'!C35,"")</f>
        <v>475</v>
      </c>
      <c r="CY37">
        <f>'http size raw data'!D35</f>
        <v>34</v>
      </c>
      <c r="CZ37">
        <f>'http size raw data'!E35</f>
        <v>1</v>
      </c>
      <c r="DA37">
        <f>IF('http size raw data'!F35&lt;&gt;0,'http size raw data'!F35,"")</f>
        <v>1</v>
      </c>
      <c r="DB37">
        <f>'http size raw data'!G35</f>
        <v>34</v>
      </c>
      <c r="DC37">
        <f>'http size raw data'!H35</f>
        <v>2</v>
      </c>
      <c r="DD37">
        <f>IF('http size raw data'!I35&lt;&gt;0,'http size raw data'!I35,"")</f>
        <v>477</v>
      </c>
      <c r="DE37">
        <f>'http size raw data'!J35</f>
        <v>34</v>
      </c>
      <c r="DF37">
        <f>'http size raw data'!K35</f>
        <v>3</v>
      </c>
      <c r="DG37">
        <f>IF('http size raw data'!L35&lt;&gt;0,'http size raw data'!L35,"")</f>
        <v>3</v>
      </c>
      <c r="DH37">
        <f>'http size raw data'!M35</f>
        <v>34</v>
      </c>
      <c r="DI37">
        <f>'http size raw data'!N35</f>
        <v>4</v>
      </c>
      <c r="DJ37">
        <f>IF('http size raw data'!O35&lt;&gt;0,'http size raw data'!O35/1000000,"")</f>
        <v>219.612371</v>
      </c>
      <c r="DK37">
        <f>'http size raw data'!P35</f>
        <v>34</v>
      </c>
      <c r="DL37">
        <f>'http size raw data'!Q35</f>
        <v>5</v>
      </c>
      <c r="DM37">
        <f>IF('http size raw data'!R35&lt;&gt;0,'http size raw data'!R35/1000000,"")</f>
        <v>9.9999999999999995E-7</v>
      </c>
      <c r="DN37">
        <f>'http size raw data'!S35</f>
        <v>34</v>
      </c>
      <c r="DO37">
        <f>'http size raw data'!T35</f>
        <v>6</v>
      </c>
      <c r="DP37">
        <f>IF('http size raw data'!U35&lt;&gt;0,'http size raw data'!U35/1000000,"")</f>
        <v>219.61237199999999</v>
      </c>
      <c r="DQ37">
        <f>'http size raw data'!V35</f>
        <v>34</v>
      </c>
      <c r="DR37">
        <f>'http size raw data'!W35</f>
        <v>7</v>
      </c>
      <c r="DS37">
        <f>IF('http size raw data'!X35&lt;&gt;0,'http size raw data'!X35/1000000,"")</f>
        <v>1.9999999999999999E-6</v>
      </c>
      <c r="DT37">
        <f>'http size raw data'!Y35</f>
        <v>34</v>
      </c>
      <c r="DU37">
        <f>'http size raw data'!Z35</f>
        <v>8</v>
      </c>
      <c r="DV37">
        <f>IF('http size raw data'!AA35&lt;&gt;0,'http size raw data'!AA35/1000000,"")</f>
        <v>0.213673</v>
      </c>
      <c r="DW37">
        <f>'http size raw data'!AB35</f>
        <v>34</v>
      </c>
      <c r="DX37">
        <f>'http size raw data'!AC35</f>
        <v>9</v>
      </c>
      <c r="DY37">
        <f>IF('http size raw data'!AD35&lt;&gt;0,'http size raw data'!AD35/1000000,"")</f>
        <v>9.9999999999999995E-7</v>
      </c>
      <c r="DZ37">
        <f>'http size raw data'!AE35</f>
        <v>34</v>
      </c>
      <c r="EA37">
        <f>'http size raw data'!AF35</f>
        <v>10</v>
      </c>
      <c r="EB37">
        <f>IF('http size raw data'!AG35&lt;&gt;0,'http size raw data'!AG35/1000000,"")</f>
        <v>4.7699999999999999E-4</v>
      </c>
      <c r="EC37">
        <f>'http size raw data'!AH35</f>
        <v>34</v>
      </c>
      <c r="ED37">
        <f>'http size raw data'!AI35</f>
        <v>11</v>
      </c>
      <c r="EE37">
        <f>IF('http size raw data'!AJ35&lt;&gt;0,'http size raw data'!AJ35/1000000,"")</f>
        <v>3.0000000000000001E-6</v>
      </c>
      <c r="EF37">
        <f>'http size raw data'!AK35</f>
        <v>34</v>
      </c>
      <c r="EG37">
        <f>'http size raw data'!AL35</f>
        <v>12</v>
      </c>
      <c r="EH37">
        <f>IF('http size raw data'!AM35&lt;&gt;0,'http size raw data'!AM35/1000000,"")</f>
        <v>0.213364</v>
      </c>
      <c r="EI37">
        <f>'http size raw data'!AN35</f>
        <v>34</v>
      </c>
      <c r="EJ37">
        <f>'http size raw data'!AO35</f>
        <v>13</v>
      </c>
      <c r="EK37">
        <f>IF('http size raw data'!AP35&lt;&gt;0,'http size raw data'!AP35/1000000,"")</f>
        <v>1.9999999999999999E-6</v>
      </c>
    </row>
    <row r="38" spans="1:141" x14ac:dyDescent="0.25">
      <c r="A38">
        <f>'grpc time raw data'!A36</f>
        <v>35</v>
      </c>
      <c r="B38">
        <f>'grpc time raw data'!B36</f>
        <v>0</v>
      </c>
      <c r="C38">
        <f>IF('grpc time raw data'!C36&lt;&gt;"",'grpc time raw data'!C36/1000000,"")</f>
        <v>1909.4292</v>
      </c>
      <c r="D38">
        <f>IF('grpc time raw data'!C36&lt;&gt;"",AVERAGE(C$3:C$998),"")</f>
        <v>1548.6814100000001</v>
      </c>
      <c r="E38">
        <f>'grpc time raw data'!D36</f>
        <v>35</v>
      </c>
      <c r="F38">
        <f>'grpc time raw data'!E36</f>
        <v>1</v>
      </c>
      <c r="G38">
        <f>IF('grpc time raw data'!F36&lt;&gt;"",'grpc time raw data'!F36/1000000,"")</f>
        <v>1409.5434</v>
      </c>
      <c r="H38">
        <f>IF('grpc time raw data'!F36&lt;&gt;"",AVERAGE(G$3:G$998),"")</f>
        <v>1481.6188559999996</v>
      </c>
      <c r="I38">
        <f>'grpc time raw data'!G36</f>
        <v>35</v>
      </c>
      <c r="J38">
        <f>'grpc time raw data'!H36</f>
        <v>2</v>
      </c>
      <c r="K38">
        <f>IF('grpc time raw data'!I36&lt;&gt;"",'grpc time raw data'!I36/1000000,"")</f>
        <v>0.36992000000000003</v>
      </c>
      <c r="L38">
        <f>IF('grpc time raw data'!I36&lt;&gt;"",AVERAGE(K$3:K$998),"")</f>
        <v>0.44712679999999994</v>
      </c>
      <c r="M38">
        <f>'grpc time raw data'!J36</f>
        <v>35</v>
      </c>
      <c r="N38">
        <f>'grpc time raw data'!K36</f>
        <v>3</v>
      </c>
      <c r="O38">
        <f>IF('grpc time raw data'!L36&lt;&gt;"",'grpc time raw data'!L36/1000000,"")</f>
        <v>26.957830000000001</v>
      </c>
      <c r="P38">
        <f>IF('grpc time raw data'!L36&lt;&gt;"",AVERAGE(O$3:O$998),"")</f>
        <v>27.092282800000007</v>
      </c>
      <c r="Q38">
        <f>'grpc time raw data'!M36</f>
        <v>35</v>
      </c>
      <c r="R38">
        <f>'grpc time raw data'!N36</f>
        <v>4</v>
      </c>
      <c r="S38">
        <f>IF('grpc time raw data'!O36&lt;&gt;"",'grpc time raw data'!O36/1000000,"")</f>
        <v>21.884679999999999</v>
      </c>
      <c r="T38">
        <f>IF('grpc time raw data'!O36&lt;&gt;"",AVERAGE(S$3:S$998),"")</f>
        <v>24.25545</v>
      </c>
      <c r="U38">
        <f>'grpc time raw data'!P36</f>
        <v>35</v>
      </c>
      <c r="V38">
        <f>'grpc time raw data'!Q36</f>
        <v>5</v>
      </c>
      <c r="W38">
        <f>IF('grpc time raw data'!R36&lt;&gt;"",'grpc time raw data'!R36/1000000,"")</f>
        <v>2.8727</v>
      </c>
      <c r="X38">
        <f>IF('grpc time raw data'!R36&lt;&gt;"",AVERAGE(W$3:W$998),"")</f>
        <v>2.797546000000001</v>
      </c>
      <c r="Y38">
        <f>'grpc time raw data'!S36</f>
        <v>35</v>
      </c>
      <c r="Z38">
        <f>'grpc time raw data'!T36</f>
        <v>6</v>
      </c>
      <c r="AA38">
        <f>IF('grpc time raw data'!U36&lt;&gt;"",'grpc time raw data'!U36/1000000,"")</f>
        <v>12.1938</v>
      </c>
      <c r="AB38">
        <f>IF('grpc time raw data'!U36&lt;&gt;"",AVERAGE(AA$3:AA$998),"")</f>
        <v>11.800532</v>
      </c>
      <c r="AC38">
        <f>'grpc time raw data'!V36</f>
        <v>35</v>
      </c>
      <c r="AD38">
        <f>'grpc time raw data'!W36</f>
        <v>7</v>
      </c>
      <c r="AE38">
        <f>IF('grpc time raw data'!X36&lt;&gt;"",'grpc time raw data'!X36/1000000,"")</f>
        <v>14107.4751</v>
      </c>
      <c r="AF38">
        <f>IF('grpc time raw data'!X36&lt;&gt;"",AVERAGE(AE$3:AE$998),"")</f>
        <v>11627.653161999997</v>
      </c>
      <c r="AG38">
        <f>'grpc time raw data'!Y36</f>
        <v>35</v>
      </c>
      <c r="AH38">
        <f>'grpc time raw data'!Z36</f>
        <v>8</v>
      </c>
      <c r="AI38">
        <f>IF('grpc time raw data'!AA36&lt;&gt;"",'grpc time raw data'!AA36/1000000,"")</f>
        <v>7313.2523000000001</v>
      </c>
      <c r="AJ38">
        <f>IF('grpc time raw data'!AA36&lt;&gt;"",AVERAGE(AI$3:AI$998),"")</f>
        <v>9484.600144</v>
      </c>
      <c r="AL38">
        <f>'grpc size raw data'!A36</f>
        <v>35</v>
      </c>
      <c r="AM38">
        <f>'grpc size raw data'!B36</f>
        <v>0</v>
      </c>
      <c r="AN38">
        <f>IF('grpc size raw data'!C36&lt;&gt;"",'grpc size raw data'!C36,"")</f>
        <v>125</v>
      </c>
      <c r="AO38">
        <f>'grpc size raw data'!D36</f>
        <v>35</v>
      </c>
      <c r="AP38">
        <f>'grpc size raw data'!E36</f>
        <v>1</v>
      </c>
      <c r="AQ38">
        <f>IF('grpc size raw data'!F36&lt;&gt;"",'grpc size raw data'!F36,"")</f>
        <v>125</v>
      </c>
      <c r="AR38">
        <f>'grpc size raw data'!G36</f>
        <v>35</v>
      </c>
      <c r="AS38">
        <f>'grpc size raw data'!H36</f>
        <v>2</v>
      </c>
      <c r="AT38">
        <f>IF('grpc size raw data'!I36&lt;&gt;"",'grpc size raw data'!I36/1000000,"")</f>
        <v>100.000129</v>
      </c>
      <c r="AU38">
        <f>'grpc size raw data'!J36</f>
        <v>35</v>
      </c>
      <c r="AV38">
        <f>'grpc size raw data'!K36</f>
        <v>3</v>
      </c>
      <c r="AW38">
        <f>IF('grpc size raw data'!L36&lt;&gt;"",'grpc size raw data'!L36/1000000,"")</f>
        <v>99.999967999999996</v>
      </c>
      <c r="AX38">
        <f>'grpc size raw data'!M36</f>
        <v>35</v>
      </c>
      <c r="AY38">
        <f>'grpc size raw data'!N36</f>
        <v>4</v>
      </c>
      <c r="AZ38">
        <f>IF('grpc size raw data'!O36&lt;&gt;"",'grpc size raw data'!O36/1000000,"")</f>
        <v>0.213417</v>
      </c>
      <c r="BA38">
        <f>'grpc size raw data'!P36</f>
        <v>35</v>
      </c>
      <c r="BB38">
        <f>'grpc size raw data'!Q36</f>
        <v>5</v>
      </c>
      <c r="BC38">
        <f>IF('grpc size raw data'!R36&lt;&gt;"",'grpc size raw data'!R36/1000000,"")</f>
        <v>1.25E-4</v>
      </c>
      <c r="BD38">
        <f>'grpc size raw data'!S36</f>
        <v>35</v>
      </c>
      <c r="BE38">
        <f>'grpc size raw data'!T36</f>
        <v>6</v>
      </c>
      <c r="BF38">
        <f>IF('grpc size raw data'!U36&lt;&gt;"",'grpc size raw data'!U36/1000000,"")</f>
        <v>4.8999999999999998E-5</v>
      </c>
      <c r="BG38">
        <f>'grpc size raw data'!V36</f>
        <v>35</v>
      </c>
      <c r="BH38">
        <f>'grpc size raw data'!W36</f>
        <v>7</v>
      </c>
      <c r="BI38">
        <f>IF('grpc size raw data'!X36&lt;&gt;"",'grpc size raw data'!X36/1000000,"")</f>
        <v>0.213368</v>
      </c>
      <c r="BK38">
        <f>'http time raw data'!A36</f>
        <v>35</v>
      </c>
      <c r="BL38">
        <f>'http time raw data'!B36</f>
        <v>0</v>
      </c>
      <c r="BM38">
        <f>IF('http time raw data'!C36&lt;&gt;"",'http time raw data'!C36/1000000,"")</f>
        <v>7017.6535000000003</v>
      </c>
      <c r="BN38">
        <f>IF('http time raw data'!C36&lt;&gt;"",AVERAGE(BM$3:BM$998),"")</f>
        <v>7393.7290159999975</v>
      </c>
      <c r="BO38">
        <f>'http time raw data'!D36</f>
        <v>35</v>
      </c>
      <c r="BP38">
        <f>'http time raw data'!E36</f>
        <v>1</v>
      </c>
      <c r="BQ38">
        <f>IF('http time raw data'!F36&lt;&gt;"",'http time raw data'!F36/1000000,"")</f>
        <v>1525.9036000000001</v>
      </c>
      <c r="BR38">
        <f>IF('http time raw data'!F36&lt;&gt;"",AVERAGE(BQ$3:BQ$998),"")</f>
        <v>1561.2799319999999</v>
      </c>
      <c r="BS38">
        <f>'http time raw data'!G36</f>
        <v>35</v>
      </c>
      <c r="BT38">
        <f>'http time raw data'!H36</f>
        <v>2</v>
      </c>
      <c r="BU38">
        <f>IF('http time raw data'!I36&lt;&gt;"",'http time raw data'!I36/1000000,"")</f>
        <v>1.6684099999999999</v>
      </c>
      <c r="BV38">
        <f>IF('http time raw data'!I36&lt;&gt;"",AVERAGE(BU$3:BU$998),"")</f>
        <v>1.0728396</v>
      </c>
      <c r="BW38">
        <f>'http time raw data'!J36</f>
        <v>35</v>
      </c>
      <c r="BX38">
        <f>'http time raw data'!K36</f>
        <v>3</v>
      </c>
      <c r="BY38">
        <f>IF('http time raw data'!L36&lt;&gt;"",'http time raw data'!L36/1000000,"")</f>
        <v>25.805350000000001</v>
      </c>
      <c r="BZ38">
        <f>IF('http time raw data'!L36&lt;&gt;"",AVERAGE(BY$3:BY$998),"")</f>
        <v>28.185772799999999</v>
      </c>
      <c r="CA38">
        <f>'http time raw data'!M36</f>
        <v>35</v>
      </c>
      <c r="CB38">
        <f>'http time raw data'!N36</f>
        <v>4</v>
      </c>
      <c r="CC38">
        <f>IF('http time raw data'!O36&lt;&gt;"",'http time raw data'!O36/1000000,"")</f>
        <v>17.31597</v>
      </c>
      <c r="CD38">
        <f>IF('http time raw data'!O36&lt;&gt;"",AVERAGE(CC$3:CC$998),"")</f>
        <v>17.830614799999996</v>
      </c>
      <c r="CE38">
        <f>'http time raw data'!P36</f>
        <v>35</v>
      </c>
      <c r="CF38">
        <f>'http time raw data'!Q36</f>
        <v>5</v>
      </c>
      <c r="CG38">
        <f>IF('http time raw data'!R36&lt;&gt;"",'http time raw data'!R36/1000000,"")</f>
        <v>2.4003000000000001</v>
      </c>
      <c r="CH38">
        <f>IF('http time raw data'!R36&lt;&gt;"",AVERAGE(CG$3:CG$998),"")</f>
        <v>2.5078</v>
      </c>
      <c r="CI38">
        <f>'http time raw data'!S36</f>
        <v>35</v>
      </c>
      <c r="CJ38">
        <f>'http time raw data'!T36</f>
        <v>6</v>
      </c>
      <c r="CK38">
        <f>IF('http time raw data'!U36&lt;&gt;"",'http time raw data'!U36/1000000,"")</f>
        <v>13.264099999999999</v>
      </c>
      <c r="CL38">
        <f>IF('http time raw data'!U36&lt;&gt;"",AVERAGE(CK$3:CK$998),"")</f>
        <v>11.656485999999999</v>
      </c>
      <c r="CM38">
        <f>'http time raw data'!V36</f>
        <v>35</v>
      </c>
      <c r="CN38">
        <f>'http time raw data'!W36</f>
        <v>7</v>
      </c>
      <c r="CO38">
        <f>IF('http time raw data'!X36&lt;&gt;"",'http time raw data'!X36/1000000,"")</f>
        <v>6263.8189000000002</v>
      </c>
      <c r="CP38">
        <f>IF('http time raw data'!X36&lt;&gt;"",AVERAGE(CO$3:CO$998),"")</f>
        <v>10520.046476</v>
      </c>
      <c r="CQ38">
        <f>'http time raw data'!Y36</f>
        <v>35</v>
      </c>
      <c r="CR38">
        <f>'http time raw data'!Z36</f>
        <v>8</v>
      </c>
      <c r="CS38">
        <f>IF('http time raw data'!AA36&lt;&gt;"",'http time raw data'!AA36/1000000,"")</f>
        <v>9196.1205000000009</v>
      </c>
      <c r="CT38">
        <f>IF('http time raw data'!AA36&lt;&gt;"",AVERAGE(CS$3:CS$998),"")</f>
        <v>6955.3324799999982</v>
      </c>
      <c r="CV38">
        <f>'http size raw data'!A36</f>
        <v>35</v>
      </c>
      <c r="CW38">
        <f>'http size raw data'!B36</f>
        <v>0</v>
      </c>
      <c r="CX38">
        <f>IF('http size raw data'!C36&lt;&gt;0,'http size raw data'!C36,"")</f>
        <v>475</v>
      </c>
      <c r="CY38">
        <f>'http size raw data'!D36</f>
        <v>35</v>
      </c>
      <c r="CZ38">
        <f>'http size raw data'!E36</f>
        <v>1</v>
      </c>
      <c r="DA38">
        <f>IF('http size raw data'!F36&lt;&gt;0,'http size raw data'!F36,"")</f>
        <v>1</v>
      </c>
      <c r="DB38">
        <f>'http size raw data'!G36</f>
        <v>35</v>
      </c>
      <c r="DC38">
        <f>'http size raw data'!H36</f>
        <v>2</v>
      </c>
      <c r="DD38">
        <f>IF('http size raw data'!I36&lt;&gt;0,'http size raw data'!I36,"")</f>
        <v>477</v>
      </c>
      <c r="DE38">
        <f>'http size raw data'!J36</f>
        <v>35</v>
      </c>
      <c r="DF38">
        <f>'http size raw data'!K36</f>
        <v>3</v>
      </c>
      <c r="DG38">
        <f>IF('http size raw data'!L36&lt;&gt;0,'http size raw data'!L36,"")</f>
        <v>3</v>
      </c>
      <c r="DH38">
        <f>'http size raw data'!M36</f>
        <v>35</v>
      </c>
      <c r="DI38">
        <f>'http size raw data'!N36</f>
        <v>4</v>
      </c>
      <c r="DJ38">
        <f>IF('http size raw data'!O36&lt;&gt;0,'http size raw data'!O36/1000000,"")</f>
        <v>219.612371</v>
      </c>
      <c r="DK38">
        <f>'http size raw data'!P36</f>
        <v>35</v>
      </c>
      <c r="DL38">
        <f>'http size raw data'!Q36</f>
        <v>5</v>
      </c>
      <c r="DM38">
        <f>IF('http size raw data'!R36&lt;&gt;0,'http size raw data'!R36/1000000,"")</f>
        <v>9.9999999999999995E-7</v>
      </c>
      <c r="DN38">
        <f>'http size raw data'!S36</f>
        <v>35</v>
      </c>
      <c r="DO38">
        <f>'http size raw data'!T36</f>
        <v>6</v>
      </c>
      <c r="DP38">
        <f>IF('http size raw data'!U36&lt;&gt;0,'http size raw data'!U36/1000000,"")</f>
        <v>219.61237199999999</v>
      </c>
      <c r="DQ38">
        <f>'http size raw data'!V36</f>
        <v>35</v>
      </c>
      <c r="DR38">
        <f>'http size raw data'!W36</f>
        <v>7</v>
      </c>
      <c r="DS38">
        <f>IF('http size raw data'!X36&lt;&gt;0,'http size raw data'!X36/1000000,"")</f>
        <v>1.9999999999999999E-6</v>
      </c>
      <c r="DT38">
        <f>'http size raw data'!Y36</f>
        <v>35</v>
      </c>
      <c r="DU38">
        <f>'http size raw data'!Z36</f>
        <v>8</v>
      </c>
      <c r="DV38">
        <f>IF('http size raw data'!AA36&lt;&gt;0,'http size raw data'!AA36/1000000,"")</f>
        <v>0.213673</v>
      </c>
      <c r="DW38">
        <f>'http size raw data'!AB36</f>
        <v>35</v>
      </c>
      <c r="DX38">
        <f>'http size raw data'!AC36</f>
        <v>9</v>
      </c>
      <c r="DY38">
        <f>IF('http size raw data'!AD36&lt;&gt;0,'http size raw data'!AD36/1000000,"")</f>
        <v>9.9999999999999995E-7</v>
      </c>
      <c r="DZ38">
        <f>'http size raw data'!AE36</f>
        <v>35</v>
      </c>
      <c r="EA38">
        <f>'http size raw data'!AF36</f>
        <v>10</v>
      </c>
      <c r="EB38">
        <f>IF('http size raw data'!AG36&lt;&gt;0,'http size raw data'!AG36/1000000,"")</f>
        <v>4.7699999999999999E-4</v>
      </c>
      <c r="EC38">
        <f>'http size raw data'!AH36</f>
        <v>35</v>
      </c>
      <c r="ED38">
        <f>'http size raw data'!AI36</f>
        <v>11</v>
      </c>
      <c r="EE38">
        <f>IF('http size raw data'!AJ36&lt;&gt;0,'http size raw data'!AJ36/1000000,"")</f>
        <v>3.0000000000000001E-6</v>
      </c>
      <c r="EF38">
        <f>'http size raw data'!AK36</f>
        <v>35</v>
      </c>
      <c r="EG38">
        <f>'http size raw data'!AL36</f>
        <v>12</v>
      </c>
      <c r="EH38">
        <f>IF('http size raw data'!AM36&lt;&gt;0,'http size raw data'!AM36/1000000,"")</f>
        <v>0.213364</v>
      </c>
      <c r="EI38">
        <f>'http size raw data'!AN36</f>
        <v>35</v>
      </c>
      <c r="EJ38">
        <f>'http size raw data'!AO36</f>
        <v>13</v>
      </c>
      <c r="EK38">
        <f>IF('http size raw data'!AP36&lt;&gt;0,'http size raw data'!AP36/1000000,"")</f>
        <v>1.9999999999999999E-6</v>
      </c>
    </row>
    <row r="39" spans="1:141" x14ac:dyDescent="0.25">
      <c r="A39">
        <f>'grpc time raw data'!A37</f>
        <v>36</v>
      </c>
      <c r="B39">
        <f>'grpc time raw data'!B37</f>
        <v>0</v>
      </c>
      <c r="C39">
        <f>IF('grpc time raw data'!C37&lt;&gt;"",'grpc time raw data'!C37/1000000,"")</f>
        <v>1347.5459000000001</v>
      </c>
      <c r="D39">
        <f>IF('grpc time raw data'!C37&lt;&gt;"",AVERAGE(C$3:C$998),"")</f>
        <v>1548.6814100000001</v>
      </c>
      <c r="E39">
        <f>'grpc time raw data'!D37</f>
        <v>36</v>
      </c>
      <c r="F39">
        <f>'grpc time raw data'!E37</f>
        <v>1</v>
      </c>
      <c r="G39">
        <f>IF('grpc time raw data'!F37&lt;&gt;"",'grpc time raw data'!F37/1000000,"")</f>
        <v>1405.4997000000001</v>
      </c>
      <c r="H39">
        <f>IF('grpc time raw data'!F37&lt;&gt;"",AVERAGE(G$3:G$998),"")</f>
        <v>1481.6188559999996</v>
      </c>
      <c r="I39">
        <f>'grpc time raw data'!G37</f>
        <v>36</v>
      </c>
      <c r="J39">
        <f>'grpc time raw data'!H37</f>
        <v>2</v>
      </c>
      <c r="K39">
        <f>IF('grpc time raw data'!I37&lt;&gt;"",'grpc time raw data'!I37/1000000,"")</f>
        <v>1.1274599999999999</v>
      </c>
      <c r="L39">
        <f>IF('grpc time raw data'!I37&lt;&gt;"",AVERAGE(K$3:K$998),"")</f>
        <v>0.44712679999999994</v>
      </c>
      <c r="M39">
        <f>'grpc time raw data'!J37</f>
        <v>36</v>
      </c>
      <c r="N39">
        <f>'grpc time raw data'!K37</f>
        <v>3</v>
      </c>
      <c r="O39">
        <f>IF('grpc time raw data'!L37&lt;&gt;"",'grpc time raw data'!L37/1000000,"")</f>
        <v>42.098790000000001</v>
      </c>
      <c r="P39">
        <f>IF('grpc time raw data'!L37&lt;&gt;"",AVERAGE(O$3:O$998),"")</f>
        <v>27.092282800000007</v>
      </c>
      <c r="Q39">
        <f>'grpc time raw data'!M37</f>
        <v>36</v>
      </c>
      <c r="R39">
        <f>'grpc time raw data'!N37</f>
        <v>4</v>
      </c>
      <c r="S39">
        <f>IF('grpc time raw data'!O37&lt;&gt;"",'grpc time raw data'!O37/1000000,"")</f>
        <v>30.304369999999999</v>
      </c>
      <c r="T39">
        <f>IF('grpc time raw data'!O37&lt;&gt;"",AVERAGE(S$3:S$998),"")</f>
        <v>24.25545</v>
      </c>
      <c r="U39">
        <f>'grpc time raw data'!P37</f>
        <v>36</v>
      </c>
      <c r="V39">
        <f>'grpc time raw data'!Q37</f>
        <v>5</v>
      </c>
      <c r="W39">
        <f>IF('grpc time raw data'!R37&lt;&gt;"",'grpc time raw data'!R37/1000000,"")</f>
        <v>2.8727999999999998</v>
      </c>
      <c r="X39">
        <f>IF('grpc time raw data'!R37&lt;&gt;"",AVERAGE(W$3:W$998),"")</f>
        <v>2.797546000000001</v>
      </c>
      <c r="Y39">
        <f>'grpc time raw data'!S37</f>
        <v>36</v>
      </c>
      <c r="Z39">
        <f>'grpc time raw data'!T37</f>
        <v>6</v>
      </c>
      <c r="AA39">
        <f>IF('grpc time raw data'!U37&lt;&gt;"",'grpc time raw data'!U37/1000000,"")</f>
        <v>9.4464000000000006</v>
      </c>
      <c r="AB39">
        <f>IF('grpc time raw data'!U37&lt;&gt;"",AVERAGE(AA$3:AA$998),"")</f>
        <v>11.800532</v>
      </c>
      <c r="AC39">
        <f>'grpc time raw data'!V37</f>
        <v>36</v>
      </c>
      <c r="AD39">
        <f>'grpc time raw data'!W37</f>
        <v>7</v>
      </c>
      <c r="AE39">
        <f>IF('grpc time raw data'!X37&lt;&gt;"",'grpc time raw data'!X37/1000000,"")</f>
        <v>8761.9575999999997</v>
      </c>
      <c r="AF39">
        <f>IF('grpc time raw data'!X37&lt;&gt;"",AVERAGE(AE$3:AE$998),"")</f>
        <v>11627.653161999997</v>
      </c>
      <c r="AG39">
        <f>'grpc time raw data'!Y37</f>
        <v>36</v>
      </c>
      <c r="AH39">
        <f>'grpc time raw data'!Z37</f>
        <v>8</v>
      </c>
      <c r="AI39">
        <f>IF('grpc time raw data'!AA37&lt;&gt;"",'grpc time raw data'!AA37/1000000,"")</f>
        <v>8653.0434999999998</v>
      </c>
      <c r="AJ39">
        <f>IF('grpc time raw data'!AA37&lt;&gt;"",AVERAGE(AI$3:AI$998),"")</f>
        <v>9484.600144</v>
      </c>
      <c r="AL39">
        <f>'grpc size raw data'!A37</f>
        <v>36</v>
      </c>
      <c r="AM39">
        <f>'grpc size raw data'!B37</f>
        <v>0</v>
      </c>
      <c r="AN39">
        <f>IF('grpc size raw data'!C37&lt;&gt;"",'grpc size raw data'!C37,"")</f>
        <v>125</v>
      </c>
      <c r="AO39">
        <f>'grpc size raw data'!D37</f>
        <v>36</v>
      </c>
      <c r="AP39">
        <f>'grpc size raw data'!E37</f>
        <v>1</v>
      </c>
      <c r="AQ39">
        <f>IF('grpc size raw data'!F37&lt;&gt;"",'grpc size raw data'!F37,"")</f>
        <v>125</v>
      </c>
      <c r="AR39">
        <f>'grpc size raw data'!G37</f>
        <v>36</v>
      </c>
      <c r="AS39">
        <f>'grpc size raw data'!H37</f>
        <v>2</v>
      </c>
      <c r="AT39">
        <f>IF('grpc size raw data'!I37&lt;&gt;"",'grpc size raw data'!I37/1000000,"")</f>
        <v>100.000198</v>
      </c>
      <c r="AU39">
        <f>'grpc size raw data'!J37</f>
        <v>36</v>
      </c>
      <c r="AV39">
        <f>'grpc size raw data'!K37</f>
        <v>3</v>
      </c>
      <c r="AW39">
        <f>IF('grpc size raw data'!L37&lt;&gt;"",'grpc size raw data'!L37/1000000,"")</f>
        <v>99.999967999999996</v>
      </c>
      <c r="AX39">
        <f>'grpc size raw data'!M37</f>
        <v>36</v>
      </c>
      <c r="AY39">
        <f>'grpc size raw data'!N37</f>
        <v>4</v>
      </c>
      <c r="AZ39">
        <f>IF('grpc size raw data'!O37&lt;&gt;"",'grpc size raw data'!O37/1000000,"")</f>
        <v>0.213417</v>
      </c>
      <c r="BA39">
        <f>'grpc size raw data'!P37</f>
        <v>36</v>
      </c>
      <c r="BB39">
        <f>'grpc size raw data'!Q37</f>
        <v>5</v>
      </c>
      <c r="BC39">
        <f>IF('grpc size raw data'!R37&lt;&gt;"",'grpc size raw data'!R37/1000000,"")</f>
        <v>1.25E-4</v>
      </c>
      <c r="BD39">
        <f>'grpc size raw data'!S37</f>
        <v>36</v>
      </c>
      <c r="BE39">
        <f>'grpc size raw data'!T37</f>
        <v>6</v>
      </c>
      <c r="BF39">
        <f>IF('grpc size raw data'!U37&lt;&gt;"",'grpc size raw data'!U37/1000000,"")</f>
        <v>4.8999999999999998E-5</v>
      </c>
      <c r="BG39">
        <f>'grpc size raw data'!V37</f>
        <v>36</v>
      </c>
      <c r="BH39">
        <f>'grpc size raw data'!W37</f>
        <v>7</v>
      </c>
      <c r="BI39">
        <f>IF('grpc size raw data'!X37&lt;&gt;"",'grpc size raw data'!X37/1000000,"")</f>
        <v>0.213368</v>
      </c>
      <c r="BK39">
        <f>'http time raw data'!A37</f>
        <v>36</v>
      </c>
      <c r="BL39">
        <f>'http time raw data'!B37</f>
        <v>0</v>
      </c>
      <c r="BM39">
        <f>IF('http time raw data'!C37&lt;&gt;"",'http time raw data'!C37/1000000,"")</f>
        <v>6995.2529000000004</v>
      </c>
      <c r="BN39">
        <f>IF('http time raw data'!C37&lt;&gt;"",AVERAGE(BM$3:BM$998),"")</f>
        <v>7393.7290159999975</v>
      </c>
      <c r="BO39">
        <f>'http time raw data'!D37</f>
        <v>36</v>
      </c>
      <c r="BP39">
        <f>'http time raw data'!E37</f>
        <v>1</v>
      </c>
      <c r="BQ39">
        <f>IF('http time raw data'!F37&lt;&gt;"",'http time raw data'!F37/1000000,"")</f>
        <v>1493.6072999999999</v>
      </c>
      <c r="BR39">
        <f>IF('http time raw data'!F37&lt;&gt;"",AVERAGE(BQ$3:BQ$998),"")</f>
        <v>1561.2799319999999</v>
      </c>
      <c r="BS39">
        <f>'http time raw data'!G37</f>
        <v>36</v>
      </c>
      <c r="BT39">
        <f>'http time raw data'!H37</f>
        <v>2</v>
      </c>
      <c r="BU39">
        <f>IF('http time raw data'!I37&lt;&gt;"",'http time raw data'!I37/1000000,"")</f>
        <v>1.0961000000000001</v>
      </c>
      <c r="BV39">
        <f>IF('http time raw data'!I37&lt;&gt;"",AVERAGE(BU$3:BU$998),"")</f>
        <v>1.0728396</v>
      </c>
      <c r="BW39">
        <f>'http time raw data'!J37</f>
        <v>36</v>
      </c>
      <c r="BX39">
        <f>'http time raw data'!K37</f>
        <v>3</v>
      </c>
      <c r="BY39">
        <f>IF('http time raw data'!L37&lt;&gt;"",'http time raw data'!L37/1000000,"")</f>
        <v>27.895219999999998</v>
      </c>
      <c r="BZ39">
        <f>IF('http time raw data'!L37&lt;&gt;"",AVERAGE(BY$3:BY$998),"")</f>
        <v>28.185772799999999</v>
      </c>
      <c r="CA39">
        <f>'http time raw data'!M37</f>
        <v>36</v>
      </c>
      <c r="CB39">
        <f>'http time raw data'!N37</f>
        <v>4</v>
      </c>
      <c r="CC39">
        <f>IF('http time raw data'!O37&lt;&gt;"",'http time raw data'!O37/1000000,"")</f>
        <v>17.584769999999999</v>
      </c>
      <c r="CD39">
        <f>IF('http time raw data'!O37&lt;&gt;"",AVERAGE(CC$3:CC$998),"")</f>
        <v>17.830614799999996</v>
      </c>
      <c r="CE39">
        <f>'http time raw data'!P37</f>
        <v>36</v>
      </c>
      <c r="CF39">
        <f>'http time raw data'!Q37</f>
        <v>5</v>
      </c>
      <c r="CG39">
        <f>IF('http time raw data'!R37&lt;&gt;"",'http time raw data'!R37/1000000,"")</f>
        <v>2.1444000000000001</v>
      </c>
      <c r="CH39">
        <f>IF('http time raw data'!R37&lt;&gt;"",AVERAGE(CG$3:CG$998),"")</f>
        <v>2.5078</v>
      </c>
      <c r="CI39">
        <f>'http time raw data'!S37</f>
        <v>36</v>
      </c>
      <c r="CJ39">
        <f>'http time raw data'!T37</f>
        <v>6</v>
      </c>
      <c r="CK39">
        <f>IF('http time raw data'!U37&lt;&gt;"",'http time raw data'!U37/1000000,"")</f>
        <v>8.9708000000000006</v>
      </c>
      <c r="CL39">
        <f>IF('http time raw data'!U37&lt;&gt;"",AVERAGE(CK$3:CK$998),"")</f>
        <v>11.656485999999999</v>
      </c>
      <c r="CM39">
        <f>'http time raw data'!V37</f>
        <v>36</v>
      </c>
      <c r="CN39">
        <f>'http time raw data'!W37</f>
        <v>7</v>
      </c>
      <c r="CO39">
        <f>IF('http time raw data'!X37&lt;&gt;"",'http time raw data'!X37/1000000,"")</f>
        <v>7845.8188</v>
      </c>
      <c r="CP39">
        <f>IF('http time raw data'!X37&lt;&gt;"",AVERAGE(CO$3:CO$998),"")</f>
        <v>10520.046476</v>
      </c>
      <c r="CQ39">
        <f>'http time raw data'!Y37</f>
        <v>36</v>
      </c>
      <c r="CR39">
        <f>'http time raw data'!Z37</f>
        <v>8</v>
      </c>
      <c r="CS39">
        <f>IF('http time raw data'!AA37&lt;&gt;"",'http time raw data'!AA37/1000000,"")</f>
        <v>6897.2942999999996</v>
      </c>
      <c r="CT39">
        <f>IF('http time raw data'!AA37&lt;&gt;"",AVERAGE(CS$3:CS$998),"")</f>
        <v>6955.3324799999982</v>
      </c>
      <c r="CV39">
        <f>'http size raw data'!A37</f>
        <v>36</v>
      </c>
      <c r="CW39">
        <f>'http size raw data'!B37</f>
        <v>0</v>
      </c>
      <c r="CX39">
        <f>IF('http size raw data'!C37&lt;&gt;0,'http size raw data'!C37,"")</f>
        <v>475</v>
      </c>
      <c r="CY39">
        <f>'http size raw data'!D37</f>
        <v>36</v>
      </c>
      <c r="CZ39">
        <f>'http size raw data'!E37</f>
        <v>1</v>
      </c>
      <c r="DA39">
        <f>IF('http size raw data'!F37&lt;&gt;0,'http size raw data'!F37,"")</f>
        <v>1</v>
      </c>
      <c r="DB39">
        <f>'http size raw data'!G37</f>
        <v>36</v>
      </c>
      <c r="DC39">
        <f>'http size raw data'!H37</f>
        <v>2</v>
      </c>
      <c r="DD39">
        <f>IF('http size raw data'!I37&lt;&gt;0,'http size raw data'!I37,"")</f>
        <v>477</v>
      </c>
      <c r="DE39">
        <f>'http size raw data'!J37</f>
        <v>36</v>
      </c>
      <c r="DF39">
        <f>'http size raw data'!K37</f>
        <v>3</v>
      </c>
      <c r="DG39">
        <f>IF('http size raw data'!L37&lt;&gt;0,'http size raw data'!L37,"")</f>
        <v>3</v>
      </c>
      <c r="DH39">
        <f>'http size raw data'!M37</f>
        <v>36</v>
      </c>
      <c r="DI39">
        <f>'http size raw data'!N37</f>
        <v>4</v>
      </c>
      <c r="DJ39">
        <f>IF('http size raw data'!O37&lt;&gt;0,'http size raw data'!O37/1000000,"")</f>
        <v>219.612371</v>
      </c>
      <c r="DK39">
        <f>'http size raw data'!P37</f>
        <v>36</v>
      </c>
      <c r="DL39">
        <f>'http size raw data'!Q37</f>
        <v>5</v>
      </c>
      <c r="DM39">
        <f>IF('http size raw data'!R37&lt;&gt;0,'http size raw data'!R37/1000000,"")</f>
        <v>9.9999999999999995E-7</v>
      </c>
      <c r="DN39">
        <f>'http size raw data'!S37</f>
        <v>36</v>
      </c>
      <c r="DO39">
        <f>'http size raw data'!T37</f>
        <v>6</v>
      </c>
      <c r="DP39">
        <f>IF('http size raw data'!U37&lt;&gt;0,'http size raw data'!U37/1000000,"")</f>
        <v>219.61237199999999</v>
      </c>
      <c r="DQ39">
        <f>'http size raw data'!V37</f>
        <v>36</v>
      </c>
      <c r="DR39">
        <f>'http size raw data'!W37</f>
        <v>7</v>
      </c>
      <c r="DS39">
        <f>IF('http size raw data'!X37&lt;&gt;0,'http size raw data'!X37/1000000,"")</f>
        <v>1.9999999999999999E-6</v>
      </c>
      <c r="DT39">
        <f>'http size raw data'!Y37</f>
        <v>36</v>
      </c>
      <c r="DU39">
        <f>'http size raw data'!Z37</f>
        <v>8</v>
      </c>
      <c r="DV39">
        <f>IF('http size raw data'!AA37&lt;&gt;0,'http size raw data'!AA37/1000000,"")</f>
        <v>0.213673</v>
      </c>
      <c r="DW39">
        <f>'http size raw data'!AB37</f>
        <v>36</v>
      </c>
      <c r="DX39">
        <f>'http size raw data'!AC37</f>
        <v>9</v>
      </c>
      <c r="DY39">
        <f>IF('http size raw data'!AD37&lt;&gt;0,'http size raw data'!AD37/1000000,"")</f>
        <v>9.9999999999999995E-7</v>
      </c>
      <c r="DZ39">
        <f>'http size raw data'!AE37</f>
        <v>36</v>
      </c>
      <c r="EA39">
        <f>'http size raw data'!AF37</f>
        <v>10</v>
      </c>
      <c r="EB39">
        <f>IF('http size raw data'!AG37&lt;&gt;0,'http size raw data'!AG37/1000000,"")</f>
        <v>4.7699999999999999E-4</v>
      </c>
      <c r="EC39">
        <f>'http size raw data'!AH37</f>
        <v>36</v>
      </c>
      <c r="ED39">
        <f>'http size raw data'!AI37</f>
        <v>11</v>
      </c>
      <c r="EE39">
        <f>IF('http size raw data'!AJ37&lt;&gt;0,'http size raw data'!AJ37/1000000,"")</f>
        <v>3.0000000000000001E-6</v>
      </c>
      <c r="EF39">
        <f>'http size raw data'!AK37</f>
        <v>36</v>
      </c>
      <c r="EG39">
        <f>'http size raw data'!AL37</f>
        <v>12</v>
      </c>
      <c r="EH39">
        <f>IF('http size raw data'!AM37&lt;&gt;0,'http size raw data'!AM37/1000000,"")</f>
        <v>0.213364</v>
      </c>
      <c r="EI39">
        <f>'http size raw data'!AN37</f>
        <v>36</v>
      </c>
      <c r="EJ39">
        <f>'http size raw data'!AO37</f>
        <v>13</v>
      </c>
      <c r="EK39">
        <f>IF('http size raw data'!AP37&lt;&gt;0,'http size raw data'!AP37/1000000,"")</f>
        <v>1.9999999999999999E-6</v>
      </c>
    </row>
    <row r="40" spans="1:141" x14ac:dyDescent="0.25">
      <c r="A40">
        <f>'grpc time raw data'!A38</f>
        <v>37</v>
      </c>
      <c r="B40">
        <f>'grpc time raw data'!B38</f>
        <v>0</v>
      </c>
      <c r="C40">
        <f>IF('grpc time raw data'!C38&lt;&gt;"",'grpc time raw data'!C38/1000000,"")</f>
        <v>1451.5307</v>
      </c>
      <c r="D40">
        <f>IF('grpc time raw data'!C38&lt;&gt;"",AVERAGE(C$3:C$998),"")</f>
        <v>1548.6814100000001</v>
      </c>
      <c r="E40">
        <f>'grpc time raw data'!D38</f>
        <v>37</v>
      </c>
      <c r="F40">
        <f>'grpc time raw data'!E38</f>
        <v>1</v>
      </c>
      <c r="G40">
        <f>IF('grpc time raw data'!F38&lt;&gt;"",'grpc time raw data'!F38/1000000,"")</f>
        <v>1322.4432999999999</v>
      </c>
      <c r="H40">
        <f>IF('grpc time raw data'!F38&lt;&gt;"",AVERAGE(G$3:G$998),"")</f>
        <v>1481.6188559999996</v>
      </c>
      <c r="I40">
        <f>'grpc time raw data'!G38</f>
        <v>37</v>
      </c>
      <c r="J40">
        <f>'grpc time raw data'!H38</f>
        <v>2</v>
      </c>
      <c r="K40">
        <f>IF('grpc time raw data'!I38&lt;&gt;"",'grpc time raw data'!I38/1000000,"")</f>
        <v>0.34232000000000001</v>
      </c>
      <c r="L40">
        <f>IF('grpc time raw data'!I38&lt;&gt;"",AVERAGE(K$3:K$998),"")</f>
        <v>0.44712679999999994</v>
      </c>
      <c r="M40">
        <f>'grpc time raw data'!J38</f>
        <v>37</v>
      </c>
      <c r="N40">
        <f>'grpc time raw data'!K38</f>
        <v>3</v>
      </c>
      <c r="O40">
        <f>IF('grpc time raw data'!L38&lt;&gt;"",'grpc time raw data'!L38/1000000,"")</f>
        <v>25.980740000000001</v>
      </c>
      <c r="P40">
        <f>IF('grpc time raw data'!L38&lt;&gt;"",AVERAGE(O$3:O$998),"")</f>
        <v>27.092282800000007</v>
      </c>
      <c r="Q40">
        <f>'grpc time raw data'!M38</f>
        <v>37</v>
      </c>
      <c r="R40">
        <f>'grpc time raw data'!N38</f>
        <v>4</v>
      </c>
      <c r="S40">
        <f>IF('grpc time raw data'!O38&lt;&gt;"",'grpc time raw data'!O38/1000000,"")</f>
        <v>22.87013</v>
      </c>
      <c r="T40">
        <f>IF('grpc time raw data'!O38&lt;&gt;"",AVERAGE(S$3:S$998),"")</f>
        <v>24.25545</v>
      </c>
      <c r="U40">
        <f>'grpc time raw data'!P38</f>
        <v>37</v>
      </c>
      <c r="V40">
        <f>'grpc time raw data'!Q38</f>
        <v>5</v>
      </c>
      <c r="W40">
        <f>IF('grpc time raw data'!R38&lt;&gt;"",'grpc time raw data'!R38/1000000,"")</f>
        <v>3.9352</v>
      </c>
      <c r="X40">
        <f>IF('grpc time raw data'!R38&lt;&gt;"",AVERAGE(W$3:W$998),"")</f>
        <v>2.797546000000001</v>
      </c>
      <c r="Y40">
        <f>'grpc time raw data'!S38</f>
        <v>37</v>
      </c>
      <c r="Z40">
        <f>'grpc time raw data'!T38</f>
        <v>6</v>
      </c>
      <c r="AA40">
        <f>IF('grpc time raw data'!U38&lt;&gt;"",'grpc time raw data'!U38/1000000,"")</f>
        <v>13.8232</v>
      </c>
      <c r="AB40">
        <f>IF('grpc time raw data'!U38&lt;&gt;"",AVERAGE(AA$3:AA$998),"")</f>
        <v>11.800532</v>
      </c>
      <c r="AC40">
        <f>'grpc time raw data'!V38</f>
        <v>37</v>
      </c>
      <c r="AD40">
        <f>'grpc time raw data'!W38</f>
        <v>7</v>
      </c>
      <c r="AE40">
        <f>IF('grpc time raw data'!X38&lt;&gt;"",'grpc time raw data'!X38/1000000,"")</f>
        <v>17328.966100000001</v>
      </c>
      <c r="AF40">
        <f>IF('grpc time raw data'!X38&lt;&gt;"",AVERAGE(AE$3:AE$998),"")</f>
        <v>11627.653161999997</v>
      </c>
      <c r="AG40">
        <f>'grpc time raw data'!Y38</f>
        <v>37</v>
      </c>
      <c r="AH40">
        <f>'grpc time raw data'!Z38</f>
        <v>8</v>
      </c>
      <c r="AI40">
        <f>IF('grpc time raw data'!AA38&lt;&gt;"",'grpc time raw data'!AA38/1000000,"")</f>
        <v>7849.1053000000002</v>
      </c>
      <c r="AJ40">
        <f>IF('grpc time raw data'!AA38&lt;&gt;"",AVERAGE(AI$3:AI$998),"")</f>
        <v>9484.600144</v>
      </c>
      <c r="AL40">
        <f>'grpc size raw data'!A38</f>
        <v>37</v>
      </c>
      <c r="AM40">
        <f>'grpc size raw data'!B38</f>
        <v>0</v>
      </c>
      <c r="AN40">
        <f>IF('grpc size raw data'!C38&lt;&gt;"",'grpc size raw data'!C38,"")</f>
        <v>125</v>
      </c>
      <c r="AO40">
        <f>'grpc size raw data'!D38</f>
        <v>37</v>
      </c>
      <c r="AP40">
        <f>'grpc size raw data'!E38</f>
        <v>1</v>
      </c>
      <c r="AQ40">
        <f>IF('grpc size raw data'!F38&lt;&gt;"",'grpc size raw data'!F38,"")</f>
        <v>125</v>
      </c>
      <c r="AR40">
        <f>'grpc size raw data'!G38</f>
        <v>37</v>
      </c>
      <c r="AS40">
        <f>'grpc size raw data'!H38</f>
        <v>2</v>
      </c>
      <c r="AT40">
        <f>IF('grpc size raw data'!I38&lt;&gt;"",'grpc size raw data'!I38/1000000,"")</f>
        <v>99.999741999999998</v>
      </c>
      <c r="AU40">
        <f>'grpc size raw data'!J38</f>
        <v>37</v>
      </c>
      <c r="AV40">
        <f>'grpc size raw data'!K38</f>
        <v>3</v>
      </c>
      <c r="AW40">
        <f>IF('grpc size raw data'!L38&lt;&gt;"",'grpc size raw data'!L38/1000000,"")</f>
        <v>99.999967999999996</v>
      </c>
      <c r="AX40">
        <f>'grpc size raw data'!M38</f>
        <v>37</v>
      </c>
      <c r="AY40">
        <f>'grpc size raw data'!N38</f>
        <v>4</v>
      </c>
      <c r="AZ40">
        <f>IF('grpc size raw data'!O38&lt;&gt;"",'grpc size raw data'!O38/1000000,"")</f>
        <v>0.213417</v>
      </c>
      <c r="BA40">
        <f>'grpc size raw data'!P38</f>
        <v>37</v>
      </c>
      <c r="BB40">
        <f>'grpc size raw data'!Q38</f>
        <v>5</v>
      </c>
      <c r="BC40">
        <f>IF('grpc size raw data'!R38&lt;&gt;"",'grpc size raw data'!R38/1000000,"")</f>
        <v>1.25E-4</v>
      </c>
      <c r="BD40">
        <f>'grpc size raw data'!S38</f>
        <v>37</v>
      </c>
      <c r="BE40">
        <f>'grpc size raw data'!T38</f>
        <v>6</v>
      </c>
      <c r="BF40">
        <f>IF('grpc size raw data'!U38&lt;&gt;"",'grpc size raw data'!U38/1000000,"")</f>
        <v>4.8999999999999998E-5</v>
      </c>
      <c r="BG40">
        <f>'grpc size raw data'!V38</f>
        <v>37</v>
      </c>
      <c r="BH40">
        <f>'grpc size raw data'!W38</f>
        <v>7</v>
      </c>
      <c r="BI40">
        <f>IF('grpc size raw data'!X38&lt;&gt;"",'grpc size raw data'!X38/1000000,"")</f>
        <v>0.213368</v>
      </c>
      <c r="BK40">
        <f>'http time raw data'!A38</f>
        <v>37</v>
      </c>
      <c r="BL40">
        <f>'http time raw data'!B38</f>
        <v>0</v>
      </c>
      <c r="BM40">
        <f>IF('http time raw data'!C38&lt;&gt;"",'http time raw data'!C38/1000000,"")</f>
        <v>6945.5361999999996</v>
      </c>
      <c r="BN40">
        <f>IF('http time raw data'!C38&lt;&gt;"",AVERAGE(BM$3:BM$998),"")</f>
        <v>7393.7290159999975</v>
      </c>
      <c r="BO40">
        <f>'http time raw data'!D38</f>
        <v>37</v>
      </c>
      <c r="BP40">
        <f>'http time raw data'!E38</f>
        <v>1</v>
      </c>
      <c r="BQ40">
        <f>IF('http time raw data'!F38&lt;&gt;"",'http time raw data'!F38/1000000,"")</f>
        <v>1536.9224999999999</v>
      </c>
      <c r="BR40">
        <f>IF('http time raw data'!F38&lt;&gt;"",AVERAGE(BQ$3:BQ$998),"")</f>
        <v>1561.2799319999999</v>
      </c>
      <c r="BS40">
        <f>'http time raw data'!G38</f>
        <v>37</v>
      </c>
      <c r="BT40">
        <f>'http time raw data'!H38</f>
        <v>2</v>
      </c>
      <c r="BU40">
        <f>IF('http time raw data'!I38&lt;&gt;"",'http time raw data'!I38/1000000,"")</f>
        <v>1.1834800000000001</v>
      </c>
      <c r="BV40">
        <f>IF('http time raw data'!I38&lt;&gt;"",AVERAGE(BU$3:BU$998),"")</f>
        <v>1.0728396</v>
      </c>
      <c r="BW40">
        <f>'http time raw data'!J38</f>
        <v>37</v>
      </c>
      <c r="BX40">
        <f>'http time raw data'!K38</f>
        <v>3</v>
      </c>
      <c r="BY40">
        <f>IF('http time raw data'!L38&lt;&gt;"",'http time raw data'!L38/1000000,"")</f>
        <v>26.041910000000001</v>
      </c>
      <c r="BZ40">
        <f>IF('http time raw data'!L38&lt;&gt;"",AVERAGE(BY$3:BY$998),"")</f>
        <v>28.185772799999999</v>
      </c>
      <c r="CA40">
        <f>'http time raw data'!M38</f>
        <v>37</v>
      </c>
      <c r="CB40">
        <f>'http time raw data'!N38</f>
        <v>4</v>
      </c>
      <c r="CC40">
        <f>IF('http time raw data'!O38&lt;&gt;"",'http time raw data'!O38/1000000,"")</f>
        <v>17.722539999999999</v>
      </c>
      <c r="CD40">
        <f>IF('http time raw data'!O38&lt;&gt;"",AVERAGE(CC$3:CC$998),"")</f>
        <v>17.830614799999996</v>
      </c>
      <c r="CE40">
        <f>'http time raw data'!P38</f>
        <v>37</v>
      </c>
      <c r="CF40">
        <f>'http time raw data'!Q38</f>
        <v>5</v>
      </c>
      <c r="CG40">
        <f>IF('http time raw data'!R38&lt;&gt;"",'http time raw data'!R38/1000000,"")</f>
        <v>2.1078000000000001</v>
      </c>
      <c r="CH40">
        <f>IF('http time raw data'!R38&lt;&gt;"",AVERAGE(CG$3:CG$998),"")</f>
        <v>2.5078</v>
      </c>
      <c r="CI40">
        <f>'http time raw data'!S38</f>
        <v>37</v>
      </c>
      <c r="CJ40">
        <f>'http time raw data'!T38</f>
        <v>6</v>
      </c>
      <c r="CK40">
        <f>IF('http time raw data'!U38&lt;&gt;"",'http time raw data'!U38/1000000,"")</f>
        <v>11.730499999999999</v>
      </c>
      <c r="CL40">
        <f>IF('http time raw data'!U38&lt;&gt;"",AVERAGE(CK$3:CK$998),"")</f>
        <v>11.656485999999999</v>
      </c>
      <c r="CM40">
        <f>'http time raw data'!V38</f>
        <v>37</v>
      </c>
      <c r="CN40">
        <f>'http time raw data'!W38</f>
        <v>7</v>
      </c>
      <c r="CO40">
        <f>IF('http time raw data'!X38&lt;&gt;"",'http time raw data'!X38/1000000,"")</f>
        <v>10772.391600000001</v>
      </c>
      <c r="CP40">
        <f>IF('http time raw data'!X38&lt;&gt;"",AVERAGE(CO$3:CO$998),"")</f>
        <v>10520.046476</v>
      </c>
      <c r="CQ40">
        <f>'http time raw data'!Y38</f>
        <v>37</v>
      </c>
      <c r="CR40">
        <f>'http time raw data'!Z38</f>
        <v>8</v>
      </c>
      <c r="CS40">
        <f>IF('http time raw data'!AA38&lt;&gt;"",'http time raw data'!AA38/1000000,"")</f>
        <v>4628.1333999999997</v>
      </c>
      <c r="CT40">
        <f>IF('http time raw data'!AA38&lt;&gt;"",AVERAGE(CS$3:CS$998),"")</f>
        <v>6955.3324799999982</v>
      </c>
      <c r="CV40">
        <f>'http size raw data'!A38</f>
        <v>37</v>
      </c>
      <c r="CW40">
        <f>'http size raw data'!B38</f>
        <v>0</v>
      </c>
      <c r="CX40">
        <f>IF('http size raw data'!C38&lt;&gt;0,'http size raw data'!C38,"")</f>
        <v>475</v>
      </c>
      <c r="CY40">
        <f>'http size raw data'!D38</f>
        <v>37</v>
      </c>
      <c r="CZ40">
        <f>'http size raw data'!E38</f>
        <v>1</v>
      </c>
      <c r="DA40">
        <f>IF('http size raw data'!F38&lt;&gt;0,'http size raw data'!F38,"")</f>
        <v>1</v>
      </c>
      <c r="DB40">
        <f>'http size raw data'!G38</f>
        <v>37</v>
      </c>
      <c r="DC40">
        <f>'http size raw data'!H38</f>
        <v>2</v>
      </c>
      <c r="DD40">
        <f>IF('http size raw data'!I38&lt;&gt;0,'http size raw data'!I38,"")</f>
        <v>477</v>
      </c>
      <c r="DE40">
        <f>'http size raw data'!J38</f>
        <v>37</v>
      </c>
      <c r="DF40">
        <f>'http size raw data'!K38</f>
        <v>3</v>
      </c>
      <c r="DG40">
        <f>IF('http size raw data'!L38&lt;&gt;0,'http size raw data'!L38,"")</f>
        <v>3</v>
      </c>
      <c r="DH40">
        <f>'http size raw data'!M38</f>
        <v>37</v>
      </c>
      <c r="DI40">
        <f>'http size raw data'!N38</f>
        <v>4</v>
      </c>
      <c r="DJ40">
        <f>IF('http size raw data'!O38&lt;&gt;0,'http size raw data'!O38/1000000,"")</f>
        <v>219.612371</v>
      </c>
      <c r="DK40">
        <f>'http size raw data'!P38</f>
        <v>37</v>
      </c>
      <c r="DL40">
        <f>'http size raw data'!Q38</f>
        <v>5</v>
      </c>
      <c r="DM40">
        <f>IF('http size raw data'!R38&lt;&gt;0,'http size raw data'!R38/1000000,"")</f>
        <v>9.9999999999999995E-7</v>
      </c>
      <c r="DN40">
        <f>'http size raw data'!S38</f>
        <v>37</v>
      </c>
      <c r="DO40">
        <f>'http size raw data'!T38</f>
        <v>6</v>
      </c>
      <c r="DP40">
        <f>IF('http size raw data'!U38&lt;&gt;0,'http size raw data'!U38/1000000,"")</f>
        <v>219.61237199999999</v>
      </c>
      <c r="DQ40">
        <f>'http size raw data'!V38</f>
        <v>37</v>
      </c>
      <c r="DR40">
        <f>'http size raw data'!W38</f>
        <v>7</v>
      </c>
      <c r="DS40">
        <f>IF('http size raw data'!X38&lt;&gt;0,'http size raw data'!X38/1000000,"")</f>
        <v>1.9999999999999999E-6</v>
      </c>
      <c r="DT40">
        <f>'http size raw data'!Y38</f>
        <v>37</v>
      </c>
      <c r="DU40">
        <f>'http size raw data'!Z38</f>
        <v>8</v>
      </c>
      <c r="DV40">
        <f>IF('http size raw data'!AA38&lt;&gt;0,'http size raw data'!AA38/1000000,"")</f>
        <v>0.213673</v>
      </c>
      <c r="DW40">
        <f>'http size raw data'!AB38</f>
        <v>37</v>
      </c>
      <c r="DX40">
        <f>'http size raw data'!AC38</f>
        <v>9</v>
      </c>
      <c r="DY40">
        <f>IF('http size raw data'!AD38&lt;&gt;0,'http size raw data'!AD38/1000000,"")</f>
        <v>9.9999999999999995E-7</v>
      </c>
      <c r="DZ40">
        <f>'http size raw data'!AE38</f>
        <v>37</v>
      </c>
      <c r="EA40">
        <f>'http size raw data'!AF38</f>
        <v>10</v>
      </c>
      <c r="EB40">
        <f>IF('http size raw data'!AG38&lt;&gt;0,'http size raw data'!AG38/1000000,"")</f>
        <v>4.7699999999999999E-4</v>
      </c>
      <c r="EC40">
        <f>'http size raw data'!AH38</f>
        <v>37</v>
      </c>
      <c r="ED40">
        <f>'http size raw data'!AI38</f>
        <v>11</v>
      </c>
      <c r="EE40">
        <f>IF('http size raw data'!AJ38&lt;&gt;0,'http size raw data'!AJ38/1000000,"")</f>
        <v>3.0000000000000001E-6</v>
      </c>
      <c r="EF40">
        <f>'http size raw data'!AK38</f>
        <v>37</v>
      </c>
      <c r="EG40">
        <f>'http size raw data'!AL38</f>
        <v>12</v>
      </c>
      <c r="EH40">
        <f>IF('http size raw data'!AM38&lt;&gt;0,'http size raw data'!AM38/1000000,"")</f>
        <v>0.213364</v>
      </c>
      <c r="EI40">
        <f>'http size raw data'!AN38</f>
        <v>37</v>
      </c>
      <c r="EJ40">
        <f>'http size raw data'!AO38</f>
        <v>13</v>
      </c>
      <c r="EK40">
        <f>IF('http size raw data'!AP38&lt;&gt;0,'http size raw data'!AP38/1000000,"")</f>
        <v>1.9999999999999999E-6</v>
      </c>
    </row>
    <row r="41" spans="1:141" x14ac:dyDescent="0.25">
      <c r="A41">
        <f>'grpc time raw data'!A39</f>
        <v>38</v>
      </c>
      <c r="B41">
        <f>'grpc time raw data'!B39</f>
        <v>0</v>
      </c>
      <c r="C41">
        <f>IF('grpc time raw data'!C39&lt;&gt;"",'grpc time raw data'!C39/1000000,"")</f>
        <v>1660.7998</v>
      </c>
      <c r="D41">
        <f>IF('grpc time raw data'!C39&lt;&gt;"",AVERAGE(C$3:C$998),"")</f>
        <v>1548.6814100000001</v>
      </c>
      <c r="E41">
        <f>'grpc time raw data'!D39</f>
        <v>38</v>
      </c>
      <c r="F41">
        <f>'grpc time raw data'!E39</f>
        <v>1</v>
      </c>
      <c r="G41">
        <f>IF('grpc time raw data'!F39&lt;&gt;"",'grpc time raw data'!F39/1000000,"")</f>
        <v>1492.7869000000001</v>
      </c>
      <c r="H41">
        <f>IF('grpc time raw data'!F39&lt;&gt;"",AVERAGE(G$3:G$998),"")</f>
        <v>1481.6188559999996</v>
      </c>
      <c r="I41">
        <f>'grpc time raw data'!G39</f>
        <v>38</v>
      </c>
      <c r="J41">
        <f>'grpc time raw data'!H39</f>
        <v>2</v>
      </c>
      <c r="K41">
        <f>IF('grpc time raw data'!I39&lt;&gt;"",'grpc time raw data'!I39/1000000,"")</f>
        <v>0.39035999999999998</v>
      </c>
      <c r="L41">
        <f>IF('grpc time raw data'!I39&lt;&gt;"",AVERAGE(K$3:K$998),"")</f>
        <v>0.44712679999999994</v>
      </c>
      <c r="M41">
        <f>'grpc time raw data'!J39</f>
        <v>38</v>
      </c>
      <c r="N41">
        <f>'grpc time raw data'!K39</f>
        <v>3</v>
      </c>
      <c r="O41">
        <f>IF('grpc time raw data'!L39&lt;&gt;"",'grpc time raw data'!L39/1000000,"")</f>
        <v>26.207650000000001</v>
      </c>
      <c r="P41">
        <f>IF('grpc time raw data'!L39&lt;&gt;"",AVERAGE(O$3:O$998),"")</f>
        <v>27.092282800000007</v>
      </c>
      <c r="Q41">
        <f>'grpc time raw data'!M39</f>
        <v>38</v>
      </c>
      <c r="R41">
        <f>'grpc time raw data'!N39</f>
        <v>4</v>
      </c>
      <c r="S41">
        <f>IF('grpc time raw data'!O39&lt;&gt;"",'grpc time raw data'!O39/1000000,"")</f>
        <v>22.93375</v>
      </c>
      <c r="T41">
        <f>IF('grpc time raw data'!O39&lt;&gt;"",AVERAGE(S$3:S$998),"")</f>
        <v>24.25545</v>
      </c>
      <c r="U41">
        <f>'grpc time raw data'!P39</f>
        <v>38</v>
      </c>
      <c r="V41">
        <f>'grpc time raw data'!Q39</f>
        <v>5</v>
      </c>
      <c r="W41">
        <f>IF('grpc time raw data'!R39&lt;&gt;"",'grpc time raw data'!R39/1000000,"")</f>
        <v>2.7492999999999999</v>
      </c>
      <c r="X41">
        <f>IF('grpc time raw data'!R39&lt;&gt;"",AVERAGE(W$3:W$998),"")</f>
        <v>2.797546000000001</v>
      </c>
      <c r="Y41">
        <f>'grpc time raw data'!S39</f>
        <v>38</v>
      </c>
      <c r="Z41">
        <f>'grpc time raw data'!T39</f>
        <v>6</v>
      </c>
      <c r="AA41">
        <f>IF('grpc time raw data'!U39&lt;&gt;"",'grpc time raw data'!U39/1000000,"")</f>
        <v>13.3186</v>
      </c>
      <c r="AB41">
        <f>IF('grpc time raw data'!U39&lt;&gt;"",AVERAGE(AA$3:AA$998),"")</f>
        <v>11.800532</v>
      </c>
      <c r="AC41">
        <f>'grpc time raw data'!V39</f>
        <v>38</v>
      </c>
      <c r="AD41">
        <f>'grpc time raw data'!W39</f>
        <v>7</v>
      </c>
      <c r="AE41">
        <f>IF('grpc time raw data'!X39&lt;&gt;"",'grpc time raw data'!X39/1000000,"")</f>
        <v>10178.743700000001</v>
      </c>
      <c r="AF41">
        <f>IF('grpc time raw data'!X39&lt;&gt;"",AVERAGE(AE$3:AE$998),"")</f>
        <v>11627.653161999997</v>
      </c>
      <c r="AG41">
        <f>'grpc time raw data'!Y39</f>
        <v>38</v>
      </c>
      <c r="AH41">
        <f>'grpc time raw data'!Z39</f>
        <v>8</v>
      </c>
      <c r="AI41">
        <f>IF('grpc time raw data'!AA39&lt;&gt;"",'grpc time raw data'!AA39/1000000,"")</f>
        <v>8598.9650000000001</v>
      </c>
      <c r="AJ41">
        <f>IF('grpc time raw data'!AA39&lt;&gt;"",AVERAGE(AI$3:AI$998),"")</f>
        <v>9484.600144</v>
      </c>
      <c r="AL41">
        <f>'grpc size raw data'!A39</f>
        <v>38</v>
      </c>
      <c r="AM41">
        <f>'grpc size raw data'!B39</f>
        <v>0</v>
      </c>
      <c r="AN41">
        <f>IF('grpc size raw data'!C39&lt;&gt;"",'grpc size raw data'!C39,"")</f>
        <v>125</v>
      </c>
      <c r="AO41">
        <f>'grpc size raw data'!D39</f>
        <v>38</v>
      </c>
      <c r="AP41">
        <f>'grpc size raw data'!E39</f>
        <v>1</v>
      </c>
      <c r="AQ41">
        <f>IF('grpc size raw data'!F39&lt;&gt;"",'grpc size raw data'!F39,"")</f>
        <v>125</v>
      </c>
      <c r="AR41">
        <f>'grpc size raw data'!G39</f>
        <v>38</v>
      </c>
      <c r="AS41">
        <f>'grpc size raw data'!H39</f>
        <v>2</v>
      </c>
      <c r="AT41">
        <f>IF('grpc size raw data'!I39&lt;&gt;"",'grpc size raw data'!I39/1000000,"")</f>
        <v>100.000192</v>
      </c>
      <c r="AU41">
        <f>'grpc size raw data'!J39</f>
        <v>38</v>
      </c>
      <c r="AV41">
        <f>'grpc size raw data'!K39</f>
        <v>3</v>
      </c>
      <c r="AW41">
        <f>IF('grpc size raw data'!L39&lt;&gt;"",'grpc size raw data'!L39/1000000,"")</f>
        <v>99.999967999999996</v>
      </c>
      <c r="AX41">
        <f>'grpc size raw data'!M39</f>
        <v>38</v>
      </c>
      <c r="AY41">
        <f>'grpc size raw data'!N39</f>
        <v>4</v>
      </c>
      <c r="AZ41">
        <f>IF('grpc size raw data'!O39&lt;&gt;"",'grpc size raw data'!O39/1000000,"")</f>
        <v>0.213417</v>
      </c>
      <c r="BA41">
        <f>'grpc size raw data'!P39</f>
        <v>38</v>
      </c>
      <c r="BB41">
        <f>'grpc size raw data'!Q39</f>
        <v>5</v>
      </c>
      <c r="BC41">
        <f>IF('grpc size raw data'!R39&lt;&gt;"",'grpc size raw data'!R39/1000000,"")</f>
        <v>1.25E-4</v>
      </c>
      <c r="BD41">
        <f>'grpc size raw data'!S39</f>
        <v>38</v>
      </c>
      <c r="BE41">
        <f>'grpc size raw data'!T39</f>
        <v>6</v>
      </c>
      <c r="BF41">
        <f>IF('grpc size raw data'!U39&lt;&gt;"",'grpc size raw data'!U39/1000000,"")</f>
        <v>4.8999999999999998E-5</v>
      </c>
      <c r="BG41">
        <f>'grpc size raw data'!V39</f>
        <v>38</v>
      </c>
      <c r="BH41">
        <f>'grpc size raw data'!W39</f>
        <v>7</v>
      </c>
      <c r="BI41">
        <f>IF('grpc size raw data'!X39&lt;&gt;"",'grpc size raw data'!X39/1000000,"")</f>
        <v>0.213368</v>
      </c>
      <c r="BK41">
        <f>'http time raw data'!A39</f>
        <v>38</v>
      </c>
      <c r="BL41">
        <f>'http time raw data'!B39</f>
        <v>0</v>
      </c>
      <c r="BM41">
        <f>IF('http time raw data'!C39&lt;&gt;"",'http time raw data'!C39/1000000,"")</f>
        <v>7343.3820999999998</v>
      </c>
      <c r="BN41">
        <f>IF('http time raw data'!C39&lt;&gt;"",AVERAGE(BM$3:BM$998),"")</f>
        <v>7393.7290159999975</v>
      </c>
      <c r="BO41">
        <f>'http time raw data'!D39</f>
        <v>38</v>
      </c>
      <c r="BP41">
        <f>'http time raw data'!E39</f>
        <v>1</v>
      </c>
      <c r="BQ41">
        <f>IF('http time raw data'!F39&lt;&gt;"",'http time raw data'!F39/1000000,"")</f>
        <v>1522.0581</v>
      </c>
      <c r="BR41">
        <f>IF('http time raw data'!F39&lt;&gt;"",AVERAGE(BQ$3:BQ$998),"")</f>
        <v>1561.2799319999999</v>
      </c>
      <c r="BS41">
        <f>'http time raw data'!G39</f>
        <v>38</v>
      </c>
      <c r="BT41">
        <f>'http time raw data'!H39</f>
        <v>2</v>
      </c>
      <c r="BU41">
        <f>IF('http time raw data'!I39&lt;&gt;"",'http time raw data'!I39/1000000,"")</f>
        <v>1.17702</v>
      </c>
      <c r="BV41">
        <f>IF('http time raw data'!I39&lt;&gt;"",AVERAGE(BU$3:BU$998),"")</f>
        <v>1.0728396</v>
      </c>
      <c r="BW41">
        <f>'http time raw data'!J39</f>
        <v>38</v>
      </c>
      <c r="BX41">
        <f>'http time raw data'!K39</f>
        <v>3</v>
      </c>
      <c r="BY41">
        <f>IF('http time raw data'!L39&lt;&gt;"",'http time raw data'!L39/1000000,"")</f>
        <v>26.889209999999999</v>
      </c>
      <c r="BZ41">
        <f>IF('http time raw data'!L39&lt;&gt;"",AVERAGE(BY$3:BY$998),"")</f>
        <v>28.185772799999999</v>
      </c>
      <c r="CA41">
        <f>'http time raw data'!M39</f>
        <v>38</v>
      </c>
      <c r="CB41">
        <f>'http time raw data'!N39</f>
        <v>4</v>
      </c>
      <c r="CC41">
        <f>IF('http time raw data'!O39&lt;&gt;"",'http time raw data'!O39/1000000,"")</f>
        <v>17.396540000000002</v>
      </c>
      <c r="CD41">
        <f>IF('http time raw data'!O39&lt;&gt;"",AVERAGE(CC$3:CC$998),"")</f>
        <v>17.830614799999996</v>
      </c>
      <c r="CE41">
        <f>'http time raw data'!P39</f>
        <v>38</v>
      </c>
      <c r="CF41">
        <f>'http time raw data'!Q39</f>
        <v>5</v>
      </c>
      <c r="CG41">
        <f>IF('http time raw data'!R39&lt;&gt;"",'http time raw data'!R39/1000000,"")</f>
        <v>2.1034000000000002</v>
      </c>
      <c r="CH41">
        <f>IF('http time raw data'!R39&lt;&gt;"",AVERAGE(CG$3:CG$998),"")</f>
        <v>2.5078</v>
      </c>
      <c r="CI41">
        <f>'http time raw data'!S39</f>
        <v>38</v>
      </c>
      <c r="CJ41">
        <f>'http time raw data'!T39</f>
        <v>6</v>
      </c>
      <c r="CK41">
        <f>IF('http time raw data'!U39&lt;&gt;"",'http time raw data'!U39/1000000,"")</f>
        <v>9.0924999999999994</v>
      </c>
      <c r="CL41">
        <f>IF('http time raw data'!U39&lt;&gt;"",AVERAGE(CK$3:CK$998),"")</f>
        <v>11.656485999999999</v>
      </c>
      <c r="CM41">
        <f>'http time raw data'!V39</f>
        <v>38</v>
      </c>
      <c r="CN41">
        <f>'http time raw data'!W39</f>
        <v>7</v>
      </c>
      <c r="CO41">
        <f>IF('http time raw data'!X39&lt;&gt;"",'http time raw data'!X39/1000000,"")</f>
        <v>16124.8367</v>
      </c>
      <c r="CP41">
        <f>IF('http time raw data'!X39&lt;&gt;"",AVERAGE(CO$3:CO$998),"")</f>
        <v>10520.046476</v>
      </c>
      <c r="CQ41">
        <f>'http time raw data'!Y39</f>
        <v>38</v>
      </c>
      <c r="CR41">
        <f>'http time raw data'!Z39</f>
        <v>8</v>
      </c>
      <c r="CS41">
        <f>IF('http time raw data'!AA39&lt;&gt;"",'http time raw data'!AA39/1000000,"")</f>
        <v>7102.8343000000004</v>
      </c>
      <c r="CT41">
        <f>IF('http time raw data'!AA39&lt;&gt;"",AVERAGE(CS$3:CS$998),"")</f>
        <v>6955.3324799999982</v>
      </c>
      <c r="CV41">
        <f>'http size raw data'!A39</f>
        <v>38</v>
      </c>
      <c r="CW41">
        <f>'http size raw data'!B39</f>
        <v>0</v>
      </c>
      <c r="CX41">
        <f>IF('http size raw data'!C39&lt;&gt;0,'http size raw data'!C39,"")</f>
        <v>475</v>
      </c>
      <c r="CY41">
        <f>'http size raw data'!D39</f>
        <v>38</v>
      </c>
      <c r="CZ41">
        <f>'http size raw data'!E39</f>
        <v>1</v>
      </c>
      <c r="DA41">
        <f>IF('http size raw data'!F39&lt;&gt;0,'http size raw data'!F39,"")</f>
        <v>1</v>
      </c>
      <c r="DB41">
        <f>'http size raw data'!G39</f>
        <v>38</v>
      </c>
      <c r="DC41">
        <f>'http size raw data'!H39</f>
        <v>2</v>
      </c>
      <c r="DD41">
        <f>IF('http size raw data'!I39&lt;&gt;0,'http size raw data'!I39,"")</f>
        <v>477</v>
      </c>
      <c r="DE41">
        <f>'http size raw data'!J39</f>
        <v>38</v>
      </c>
      <c r="DF41">
        <f>'http size raw data'!K39</f>
        <v>3</v>
      </c>
      <c r="DG41">
        <f>IF('http size raw data'!L39&lt;&gt;0,'http size raw data'!L39,"")</f>
        <v>3</v>
      </c>
      <c r="DH41">
        <f>'http size raw data'!M39</f>
        <v>38</v>
      </c>
      <c r="DI41">
        <f>'http size raw data'!N39</f>
        <v>4</v>
      </c>
      <c r="DJ41">
        <f>IF('http size raw data'!O39&lt;&gt;0,'http size raw data'!O39/1000000,"")</f>
        <v>219.612371</v>
      </c>
      <c r="DK41">
        <f>'http size raw data'!P39</f>
        <v>38</v>
      </c>
      <c r="DL41">
        <f>'http size raw data'!Q39</f>
        <v>5</v>
      </c>
      <c r="DM41">
        <f>IF('http size raw data'!R39&lt;&gt;0,'http size raw data'!R39/1000000,"")</f>
        <v>9.9999999999999995E-7</v>
      </c>
      <c r="DN41">
        <f>'http size raw data'!S39</f>
        <v>38</v>
      </c>
      <c r="DO41">
        <f>'http size raw data'!T39</f>
        <v>6</v>
      </c>
      <c r="DP41">
        <f>IF('http size raw data'!U39&lt;&gt;0,'http size raw data'!U39/1000000,"")</f>
        <v>219.61237199999999</v>
      </c>
      <c r="DQ41">
        <f>'http size raw data'!V39</f>
        <v>38</v>
      </c>
      <c r="DR41">
        <f>'http size raw data'!W39</f>
        <v>7</v>
      </c>
      <c r="DS41">
        <f>IF('http size raw data'!X39&lt;&gt;0,'http size raw data'!X39/1000000,"")</f>
        <v>1.9999999999999999E-6</v>
      </c>
      <c r="DT41">
        <f>'http size raw data'!Y39</f>
        <v>38</v>
      </c>
      <c r="DU41">
        <f>'http size raw data'!Z39</f>
        <v>8</v>
      </c>
      <c r="DV41">
        <f>IF('http size raw data'!AA39&lt;&gt;0,'http size raw data'!AA39/1000000,"")</f>
        <v>0.213673</v>
      </c>
      <c r="DW41">
        <f>'http size raw data'!AB39</f>
        <v>38</v>
      </c>
      <c r="DX41">
        <f>'http size raw data'!AC39</f>
        <v>9</v>
      </c>
      <c r="DY41">
        <f>IF('http size raw data'!AD39&lt;&gt;0,'http size raw data'!AD39/1000000,"")</f>
        <v>9.9999999999999995E-7</v>
      </c>
      <c r="DZ41">
        <f>'http size raw data'!AE39</f>
        <v>38</v>
      </c>
      <c r="EA41">
        <f>'http size raw data'!AF39</f>
        <v>10</v>
      </c>
      <c r="EB41">
        <f>IF('http size raw data'!AG39&lt;&gt;0,'http size raw data'!AG39/1000000,"")</f>
        <v>4.7699999999999999E-4</v>
      </c>
      <c r="EC41">
        <f>'http size raw data'!AH39</f>
        <v>38</v>
      </c>
      <c r="ED41">
        <f>'http size raw data'!AI39</f>
        <v>11</v>
      </c>
      <c r="EE41">
        <f>IF('http size raw data'!AJ39&lt;&gt;0,'http size raw data'!AJ39/1000000,"")</f>
        <v>3.0000000000000001E-6</v>
      </c>
      <c r="EF41">
        <f>'http size raw data'!AK39</f>
        <v>38</v>
      </c>
      <c r="EG41">
        <f>'http size raw data'!AL39</f>
        <v>12</v>
      </c>
      <c r="EH41">
        <f>IF('http size raw data'!AM39&lt;&gt;0,'http size raw data'!AM39/1000000,"")</f>
        <v>0.213364</v>
      </c>
      <c r="EI41">
        <f>'http size raw data'!AN39</f>
        <v>38</v>
      </c>
      <c r="EJ41">
        <f>'http size raw data'!AO39</f>
        <v>13</v>
      </c>
      <c r="EK41">
        <f>IF('http size raw data'!AP39&lt;&gt;0,'http size raw data'!AP39/1000000,"")</f>
        <v>1.9999999999999999E-6</v>
      </c>
    </row>
    <row r="42" spans="1:141" x14ac:dyDescent="0.25">
      <c r="A42">
        <f>'grpc time raw data'!A40</f>
        <v>39</v>
      </c>
      <c r="B42">
        <f>'grpc time raw data'!B40</f>
        <v>0</v>
      </c>
      <c r="C42">
        <f>IF('grpc time raw data'!C40&lt;&gt;"",'grpc time raw data'!C40/1000000,"")</f>
        <v>1533.0369000000001</v>
      </c>
      <c r="D42">
        <f>IF('grpc time raw data'!C40&lt;&gt;"",AVERAGE(C$3:C$998),"")</f>
        <v>1548.6814100000001</v>
      </c>
      <c r="E42">
        <f>'grpc time raw data'!D40</f>
        <v>39</v>
      </c>
      <c r="F42">
        <f>'grpc time raw data'!E40</f>
        <v>1</v>
      </c>
      <c r="G42">
        <f>IF('grpc time raw data'!F40&lt;&gt;"",'grpc time raw data'!F40/1000000,"")</f>
        <v>1550.8128999999999</v>
      </c>
      <c r="H42">
        <f>IF('grpc time raw data'!F40&lt;&gt;"",AVERAGE(G$3:G$998),"")</f>
        <v>1481.6188559999996</v>
      </c>
      <c r="I42">
        <f>'grpc time raw data'!G40</f>
        <v>39</v>
      </c>
      <c r="J42">
        <f>'grpc time raw data'!H40</f>
        <v>2</v>
      </c>
      <c r="K42">
        <f>IF('grpc time raw data'!I40&lt;&gt;"",'grpc time raw data'!I40/1000000,"")</f>
        <v>0.40816999999999998</v>
      </c>
      <c r="L42">
        <f>IF('grpc time raw data'!I40&lt;&gt;"",AVERAGE(K$3:K$998),"")</f>
        <v>0.44712679999999994</v>
      </c>
      <c r="M42">
        <f>'grpc time raw data'!J40</f>
        <v>39</v>
      </c>
      <c r="N42">
        <f>'grpc time raw data'!K40</f>
        <v>3</v>
      </c>
      <c r="O42">
        <f>IF('grpc time raw data'!L40&lt;&gt;"",'grpc time raw data'!L40/1000000,"")</f>
        <v>25.128740000000001</v>
      </c>
      <c r="P42">
        <f>IF('grpc time raw data'!L40&lt;&gt;"",AVERAGE(O$3:O$998),"")</f>
        <v>27.092282800000007</v>
      </c>
      <c r="Q42">
        <f>'grpc time raw data'!M40</f>
        <v>39</v>
      </c>
      <c r="R42">
        <f>'grpc time raw data'!N40</f>
        <v>4</v>
      </c>
      <c r="S42">
        <f>IF('grpc time raw data'!O40&lt;&gt;"",'grpc time raw data'!O40/1000000,"")</f>
        <v>21.756630000000001</v>
      </c>
      <c r="T42">
        <f>IF('grpc time raw data'!O40&lt;&gt;"",AVERAGE(S$3:S$998),"")</f>
        <v>24.25545</v>
      </c>
      <c r="U42">
        <f>'grpc time raw data'!P40</f>
        <v>39</v>
      </c>
      <c r="V42">
        <f>'grpc time raw data'!Q40</f>
        <v>5</v>
      </c>
      <c r="W42">
        <f>IF('grpc time raw data'!R40&lt;&gt;"",'grpc time raw data'!R40/1000000,"")</f>
        <v>2.9346999999999999</v>
      </c>
      <c r="X42">
        <f>IF('grpc time raw data'!R40&lt;&gt;"",AVERAGE(W$3:W$998),"")</f>
        <v>2.797546000000001</v>
      </c>
      <c r="Y42">
        <f>'grpc time raw data'!S40</f>
        <v>39</v>
      </c>
      <c r="Z42">
        <f>'grpc time raw data'!T40</f>
        <v>6</v>
      </c>
      <c r="AA42">
        <f>IF('grpc time raw data'!U40&lt;&gt;"",'grpc time raw data'!U40/1000000,"")</f>
        <v>12.5342</v>
      </c>
      <c r="AB42">
        <f>IF('grpc time raw data'!U40&lt;&gt;"",AVERAGE(AA$3:AA$998),"")</f>
        <v>11.800532</v>
      </c>
      <c r="AC42">
        <f>'grpc time raw data'!V40</f>
        <v>39</v>
      </c>
      <c r="AD42">
        <f>'grpc time raw data'!W40</f>
        <v>7</v>
      </c>
      <c r="AE42">
        <f>IF('grpc time raw data'!X40&lt;&gt;"",'grpc time raw data'!X40/1000000,"")</f>
        <v>14194.1756</v>
      </c>
      <c r="AF42">
        <f>IF('grpc time raw data'!X40&lt;&gt;"",AVERAGE(AE$3:AE$998),"")</f>
        <v>11627.653161999997</v>
      </c>
      <c r="AG42">
        <f>'grpc time raw data'!Y40</f>
        <v>39</v>
      </c>
      <c r="AH42">
        <f>'grpc time raw data'!Z40</f>
        <v>8</v>
      </c>
      <c r="AI42">
        <f>IF('grpc time raw data'!AA40&lt;&gt;"",'grpc time raw data'!AA40/1000000,"")</f>
        <v>7628.3620000000001</v>
      </c>
      <c r="AJ42">
        <f>IF('grpc time raw data'!AA40&lt;&gt;"",AVERAGE(AI$3:AI$998),"")</f>
        <v>9484.600144</v>
      </c>
      <c r="AL42">
        <f>'grpc size raw data'!A40</f>
        <v>39</v>
      </c>
      <c r="AM42">
        <f>'grpc size raw data'!B40</f>
        <v>0</v>
      </c>
      <c r="AN42">
        <f>IF('grpc size raw data'!C40&lt;&gt;"",'grpc size raw data'!C40,"")</f>
        <v>125</v>
      </c>
      <c r="AO42">
        <f>'grpc size raw data'!D40</f>
        <v>39</v>
      </c>
      <c r="AP42">
        <f>'grpc size raw data'!E40</f>
        <v>1</v>
      </c>
      <c r="AQ42">
        <f>IF('grpc size raw data'!F40&lt;&gt;"",'grpc size raw data'!F40,"")</f>
        <v>125</v>
      </c>
      <c r="AR42">
        <f>'grpc size raw data'!G40</f>
        <v>39</v>
      </c>
      <c r="AS42">
        <f>'grpc size raw data'!H40</f>
        <v>2</v>
      </c>
      <c r="AT42">
        <f>IF('grpc size raw data'!I40&lt;&gt;"",'grpc size raw data'!I40/1000000,"")</f>
        <v>100.00015399999999</v>
      </c>
      <c r="AU42">
        <f>'grpc size raw data'!J40</f>
        <v>39</v>
      </c>
      <c r="AV42">
        <f>'grpc size raw data'!K40</f>
        <v>3</v>
      </c>
      <c r="AW42">
        <f>IF('grpc size raw data'!L40&lt;&gt;"",'grpc size raw data'!L40/1000000,"")</f>
        <v>99.999967999999996</v>
      </c>
      <c r="AX42">
        <f>'grpc size raw data'!M40</f>
        <v>39</v>
      </c>
      <c r="AY42">
        <f>'grpc size raw data'!N40</f>
        <v>4</v>
      </c>
      <c r="AZ42">
        <f>IF('grpc size raw data'!O40&lt;&gt;"",'grpc size raw data'!O40/1000000,"")</f>
        <v>0.213417</v>
      </c>
      <c r="BA42">
        <f>'grpc size raw data'!P40</f>
        <v>39</v>
      </c>
      <c r="BB42">
        <f>'grpc size raw data'!Q40</f>
        <v>5</v>
      </c>
      <c r="BC42">
        <f>IF('grpc size raw data'!R40&lt;&gt;"",'grpc size raw data'!R40/1000000,"")</f>
        <v>1.25E-4</v>
      </c>
      <c r="BD42">
        <f>'grpc size raw data'!S40</f>
        <v>39</v>
      </c>
      <c r="BE42">
        <f>'grpc size raw data'!T40</f>
        <v>6</v>
      </c>
      <c r="BF42">
        <f>IF('grpc size raw data'!U40&lt;&gt;"",'grpc size raw data'!U40/1000000,"")</f>
        <v>4.8999999999999998E-5</v>
      </c>
      <c r="BG42">
        <f>'grpc size raw data'!V40</f>
        <v>39</v>
      </c>
      <c r="BH42">
        <f>'grpc size raw data'!W40</f>
        <v>7</v>
      </c>
      <c r="BI42">
        <f>IF('grpc size raw data'!X40&lt;&gt;"",'grpc size raw data'!X40/1000000,"")</f>
        <v>0.213368</v>
      </c>
      <c r="BK42">
        <f>'http time raw data'!A40</f>
        <v>39</v>
      </c>
      <c r="BL42">
        <f>'http time raw data'!B40</f>
        <v>0</v>
      </c>
      <c r="BM42">
        <f>IF('http time raw data'!C40&lt;&gt;"",'http time raw data'!C40/1000000,"")</f>
        <v>7360.0118000000002</v>
      </c>
      <c r="BN42">
        <f>IF('http time raw data'!C40&lt;&gt;"",AVERAGE(BM$3:BM$998),"")</f>
        <v>7393.7290159999975</v>
      </c>
      <c r="BO42">
        <f>'http time raw data'!D40</f>
        <v>39</v>
      </c>
      <c r="BP42">
        <f>'http time raw data'!E40</f>
        <v>1</v>
      </c>
      <c r="BQ42">
        <f>IF('http time raw data'!F40&lt;&gt;"",'http time raw data'!F40/1000000,"")</f>
        <v>1492.3352</v>
      </c>
      <c r="BR42">
        <f>IF('http time raw data'!F40&lt;&gt;"",AVERAGE(BQ$3:BQ$998),"")</f>
        <v>1561.2799319999999</v>
      </c>
      <c r="BS42">
        <f>'http time raw data'!G40</f>
        <v>39</v>
      </c>
      <c r="BT42">
        <f>'http time raw data'!H40</f>
        <v>2</v>
      </c>
      <c r="BU42">
        <f>IF('http time raw data'!I40&lt;&gt;"",'http time raw data'!I40/1000000,"")</f>
        <v>0.96204999999999996</v>
      </c>
      <c r="BV42">
        <f>IF('http time raw data'!I40&lt;&gt;"",AVERAGE(BU$3:BU$998),"")</f>
        <v>1.0728396</v>
      </c>
      <c r="BW42">
        <f>'http time raw data'!J40</f>
        <v>39</v>
      </c>
      <c r="BX42">
        <f>'http time raw data'!K40</f>
        <v>3</v>
      </c>
      <c r="BY42">
        <f>IF('http time raw data'!L40&lt;&gt;"",'http time raw data'!L40/1000000,"")</f>
        <v>27.64462</v>
      </c>
      <c r="BZ42">
        <f>IF('http time raw data'!L40&lt;&gt;"",AVERAGE(BY$3:BY$998),"")</f>
        <v>28.185772799999999</v>
      </c>
      <c r="CA42">
        <f>'http time raw data'!M40</f>
        <v>39</v>
      </c>
      <c r="CB42">
        <f>'http time raw data'!N40</f>
        <v>4</v>
      </c>
      <c r="CC42">
        <f>IF('http time raw data'!O40&lt;&gt;"",'http time raw data'!O40/1000000,"")</f>
        <v>17.594529999999999</v>
      </c>
      <c r="CD42">
        <f>IF('http time raw data'!O40&lt;&gt;"",AVERAGE(CC$3:CC$998),"")</f>
        <v>17.830614799999996</v>
      </c>
      <c r="CE42">
        <f>'http time raw data'!P40</f>
        <v>39</v>
      </c>
      <c r="CF42">
        <f>'http time raw data'!Q40</f>
        <v>5</v>
      </c>
      <c r="CG42">
        <f>IF('http time raw data'!R40&lt;&gt;"",'http time raw data'!R40/1000000,"")</f>
        <v>1.8987000000000001</v>
      </c>
      <c r="CH42">
        <f>IF('http time raw data'!R40&lt;&gt;"",AVERAGE(CG$3:CG$998),"")</f>
        <v>2.5078</v>
      </c>
      <c r="CI42">
        <f>'http time raw data'!S40</f>
        <v>39</v>
      </c>
      <c r="CJ42">
        <f>'http time raw data'!T40</f>
        <v>6</v>
      </c>
      <c r="CK42">
        <f>IF('http time raw data'!U40&lt;&gt;"",'http time raw data'!U40/1000000,"")</f>
        <v>12.7065</v>
      </c>
      <c r="CL42">
        <f>IF('http time raw data'!U40&lt;&gt;"",AVERAGE(CK$3:CK$998),"")</f>
        <v>11.656485999999999</v>
      </c>
      <c r="CM42">
        <f>'http time raw data'!V40</f>
        <v>39</v>
      </c>
      <c r="CN42">
        <f>'http time raw data'!W40</f>
        <v>7</v>
      </c>
      <c r="CO42">
        <f>IF('http time raw data'!X40&lt;&gt;"",'http time raw data'!X40/1000000,"")</f>
        <v>8566.4539000000004</v>
      </c>
      <c r="CP42">
        <f>IF('http time raw data'!X40&lt;&gt;"",AVERAGE(CO$3:CO$998),"")</f>
        <v>10520.046476</v>
      </c>
      <c r="CQ42">
        <f>'http time raw data'!Y40</f>
        <v>39</v>
      </c>
      <c r="CR42">
        <f>'http time raw data'!Z40</f>
        <v>8</v>
      </c>
      <c r="CS42">
        <f>IF('http time raw data'!AA40&lt;&gt;"",'http time raw data'!AA40/1000000,"")</f>
        <v>6452.5802000000003</v>
      </c>
      <c r="CT42">
        <f>IF('http time raw data'!AA40&lt;&gt;"",AVERAGE(CS$3:CS$998),"")</f>
        <v>6955.3324799999982</v>
      </c>
      <c r="CV42">
        <f>'http size raw data'!A40</f>
        <v>39</v>
      </c>
      <c r="CW42">
        <f>'http size raw data'!B40</f>
        <v>0</v>
      </c>
      <c r="CX42">
        <f>IF('http size raw data'!C40&lt;&gt;0,'http size raw data'!C40,"")</f>
        <v>475</v>
      </c>
      <c r="CY42">
        <f>'http size raw data'!D40</f>
        <v>39</v>
      </c>
      <c r="CZ42">
        <f>'http size raw data'!E40</f>
        <v>1</v>
      </c>
      <c r="DA42">
        <f>IF('http size raw data'!F40&lt;&gt;0,'http size raw data'!F40,"")</f>
        <v>1</v>
      </c>
      <c r="DB42">
        <f>'http size raw data'!G40</f>
        <v>39</v>
      </c>
      <c r="DC42">
        <f>'http size raw data'!H40</f>
        <v>2</v>
      </c>
      <c r="DD42">
        <f>IF('http size raw data'!I40&lt;&gt;0,'http size raw data'!I40,"")</f>
        <v>477</v>
      </c>
      <c r="DE42">
        <f>'http size raw data'!J40</f>
        <v>39</v>
      </c>
      <c r="DF42">
        <f>'http size raw data'!K40</f>
        <v>3</v>
      </c>
      <c r="DG42">
        <f>IF('http size raw data'!L40&lt;&gt;0,'http size raw data'!L40,"")</f>
        <v>3</v>
      </c>
      <c r="DH42">
        <f>'http size raw data'!M40</f>
        <v>39</v>
      </c>
      <c r="DI42">
        <f>'http size raw data'!N40</f>
        <v>4</v>
      </c>
      <c r="DJ42">
        <f>IF('http size raw data'!O40&lt;&gt;0,'http size raw data'!O40/1000000,"")</f>
        <v>219.612371</v>
      </c>
      <c r="DK42">
        <f>'http size raw data'!P40</f>
        <v>39</v>
      </c>
      <c r="DL42">
        <f>'http size raw data'!Q40</f>
        <v>5</v>
      </c>
      <c r="DM42">
        <f>IF('http size raw data'!R40&lt;&gt;0,'http size raw data'!R40/1000000,"")</f>
        <v>9.9999999999999995E-7</v>
      </c>
      <c r="DN42">
        <f>'http size raw data'!S40</f>
        <v>39</v>
      </c>
      <c r="DO42">
        <f>'http size raw data'!T40</f>
        <v>6</v>
      </c>
      <c r="DP42">
        <f>IF('http size raw data'!U40&lt;&gt;0,'http size raw data'!U40/1000000,"")</f>
        <v>219.61237199999999</v>
      </c>
      <c r="DQ42">
        <f>'http size raw data'!V40</f>
        <v>39</v>
      </c>
      <c r="DR42">
        <f>'http size raw data'!W40</f>
        <v>7</v>
      </c>
      <c r="DS42">
        <f>IF('http size raw data'!X40&lt;&gt;0,'http size raw data'!X40/1000000,"")</f>
        <v>1.9999999999999999E-6</v>
      </c>
      <c r="DT42">
        <f>'http size raw data'!Y40</f>
        <v>39</v>
      </c>
      <c r="DU42">
        <f>'http size raw data'!Z40</f>
        <v>8</v>
      </c>
      <c r="DV42">
        <f>IF('http size raw data'!AA40&lt;&gt;0,'http size raw data'!AA40/1000000,"")</f>
        <v>0.213673</v>
      </c>
      <c r="DW42">
        <f>'http size raw data'!AB40</f>
        <v>39</v>
      </c>
      <c r="DX42">
        <f>'http size raw data'!AC40</f>
        <v>9</v>
      </c>
      <c r="DY42">
        <f>IF('http size raw data'!AD40&lt;&gt;0,'http size raw data'!AD40/1000000,"")</f>
        <v>9.9999999999999995E-7</v>
      </c>
      <c r="DZ42">
        <f>'http size raw data'!AE40</f>
        <v>39</v>
      </c>
      <c r="EA42">
        <f>'http size raw data'!AF40</f>
        <v>10</v>
      </c>
      <c r="EB42">
        <f>IF('http size raw data'!AG40&lt;&gt;0,'http size raw data'!AG40/1000000,"")</f>
        <v>4.7699999999999999E-4</v>
      </c>
      <c r="EC42">
        <f>'http size raw data'!AH40</f>
        <v>39</v>
      </c>
      <c r="ED42">
        <f>'http size raw data'!AI40</f>
        <v>11</v>
      </c>
      <c r="EE42">
        <f>IF('http size raw data'!AJ40&lt;&gt;0,'http size raw data'!AJ40/1000000,"")</f>
        <v>3.0000000000000001E-6</v>
      </c>
      <c r="EF42">
        <f>'http size raw data'!AK40</f>
        <v>39</v>
      </c>
      <c r="EG42">
        <f>'http size raw data'!AL40</f>
        <v>12</v>
      </c>
      <c r="EH42">
        <f>IF('http size raw data'!AM40&lt;&gt;0,'http size raw data'!AM40/1000000,"")</f>
        <v>0.213364</v>
      </c>
      <c r="EI42">
        <f>'http size raw data'!AN40</f>
        <v>39</v>
      </c>
      <c r="EJ42">
        <f>'http size raw data'!AO40</f>
        <v>13</v>
      </c>
      <c r="EK42">
        <f>IF('http size raw data'!AP40&lt;&gt;0,'http size raw data'!AP40/1000000,"")</f>
        <v>1.9999999999999999E-6</v>
      </c>
    </row>
    <row r="43" spans="1:141" x14ac:dyDescent="0.25">
      <c r="A43">
        <f>'grpc time raw data'!A41</f>
        <v>40</v>
      </c>
      <c r="B43">
        <f>'grpc time raw data'!B41</f>
        <v>0</v>
      </c>
      <c r="C43">
        <f>IF('grpc time raw data'!C41&lt;&gt;"",'grpc time raw data'!C41/1000000,"")</f>
        <v>1452.1223</v>
      </c>
      <c r="D43">
        <f>IF('grpc time raw data'!C41&lt;&gt;"",AVERAGE(C$3:C$998),"")</f>
        <v>1548.6814100000001</v>
      </c>
      <c r="E43">
        <f>'grpc time raw data'!D41</f>
        <v>40</v>
      </c>
      <c r="F43">
        <f>'grpc time raw data'!E41</f>
        <v>1</v>
      </c>
      <c r="G43">
        <f>IF('grpc time raw data'!F41&lt;&gt;"",'grpc time raw data'!F41/1000000,"")</f>
        <v>1330.3866</v>
      </c>
      <c r="H43">
        <f>IF('grpc time raw data'!F41&lt;&gt;"",AVERAGE(G$3:G$998),"")</f>
        <v>1481.6188559999996</v>
      </c>
      <c r="I43">
        <f>'grpc time raw data'!G41</f>
        <v>40</v>
      </c>
      <c r="J43">
        <f>'grpc time raw data'!H41</f>
        <v>2</v>
      </c>
      <c r="K43">
        <f>IF('grpc time raw data'!I41&lt;&gt;"",'grpc time raw data'!I41/1000000,"")</f>
        <v>0.27667000000000003</v>
      </c>
      <c r="L43">
        <f>IF('grpc time raw data'!I41&lt;&gt;"",AVERAGE(K$3:K$998),"")</f>
        <v>0.44712679999999994</v>
      </c>
      <c r="M43">
        <f>'grpc time raw data'!J41</f>
        <v>40</v>
      </c>
      <c r="N43">
        <f>'grpc time raw data'!K41</f>
        <v>3</v>
      </c>
      <c r="O43">
        <f>IF('grpc time raw data'!L41&lt;&gt;"",'grpc time raw data'!L41/1000000,"")</f>
        <v>27.185479999999998</v>
      </c>
      <c r="P43">
        <f>IF('grpc time raw data'!L41&lt;&gt;"",AVERAGE(O$3:O$998),"")</f>
        <v>27.092282800000007</v>
      </c>
      <c r="Q43">
        <f>'grpc time raw data'!M41</f>
        <v>40</v>
      </c>
      <c r="R43">
        <f>'grpc time raw data'!N41</f>
        <v>4</v>
      </c>
      <c r="S43">
        <f>IF('grpc time raw data'!O41&lt;&gt;"",'grpc time raw data'!O41/1000000,"")</f>
        <v>23.08738</v>
      </c>
      <c r="T43">
        <f>IF('grpc time raw data'!O41&lt;&gt;"",AVERAGE(S$3:S$998),"")</f>
        <v>24.25545</v>
      </c>
      <c r="U43">
        <f>'grpc time raw data'!P41</f>
        <v>40</v>
      </c>
      <c r="V43">
        <f>'grpc time raw data'!Q41</f>
        <v>5</v>
      </c>
      <c r="W43">
        <f>IF('grpc time raw data'!R41&lt;&gt;"",'grpc time raw data'!R41/1000000,"")</f>
        <v>2.2147000000000001</v>
      </c>
      <c r="X43">
        <f>IF('grpc time raw data'!R41&lt;&gt;"",AVERAGE(W$3:W$998),"")</f>
        <v>2.797546000000001</v>
      </c>
      <c r="Y43">
        <f>'grpc time raw data'!S41</f>
        <v>40</v>
      </c>
      <c r="Z43">
        <f>'grpc time raw data'!T41</f>
        <v>6</v>
      </c>
      <c r="AA43">
        <f>IF('grpc time raw data'!U41&lt;&gt;"",'grpc time raw data'!U41/1000000,"")</f>
        <v>11.3024</v>
      </c>
      <c r="AB43">
        <f>IF('grpc time raw data'!U41&lt;&gt;"",AVERAGE(AA$3:AA$998),"")</f>
        <v>11.800532</v>
      </c>
      <c r="AC43">
        <f>'grpc time raw data'!V41</f>
        <v>40</v>
      </c>
      <c r="AD43">
        <f>'grpc time raw data'!W41</f>
        <v>7</v>
      </c>
      <c r="AE43">
        <f>IF('grpc time raw data'!X41&lt;&gt;"",'grpc time raw data'!X41/1000000,"")</f>
        <v>10523.6482</v>
      </c>
      <c r="AF43">
        <f>IF('grpc time raw data'!X41&lt;&gt;"",AVERAGE(AE$3:AE$998),"")</f>
        <v>11627.653161999997</v>
      </c>
      <c r="AG43">
        <f>'grpc time raw data'!Y41</f>
        <v>40</v>
      </c>
      <c r="AH43">
        <f>'grpc time raw data'!Z41</f>
        <v>8</v>
      </c>
      <c r="AI43">
        <f>IF('grpc time raw data'!AA41&lt;&gt;"",'grpc time raw data'!AA41/1000000,"")</f>
        <v>13552.816500000001</v>
      </c>
      <c r="AJ43">
        <f>IF('grpc time raw data'!AA41&lt;&gt;"",AVERAGE(AI$3:AI$998),"")</f>
        <v>9484.600144</v>
      </c>
      <c r="AL43">
        <f>'grpc size raw data'!A41</f>
        <v>40</v>
      </c>
      <c r="AM43">
        <f>'grpc size raw data'!B41</f>
        <v>0</v>
      </c>
      <c r="AN43">
        <f>IF('grpc size raw data'!C41&lt;&gt;"",'grpc size raw data'!C41,"")</f>
        <v>125</v>
      </c>
      <c r="AO43">
        <f>'grpc size raw data'!D41</f>
        <v>40</v>
      </c>
      <c r="AP43">
        <f>'grpc size raw data'!E41</f>
        <v>1</v>
      </c>
      <c r="AQ43">
        <f>IF('grpc size raw data'!F41&lt;&gt;"",'grpc size raw data'!F41,"")</f>
        <v>125</v>
      </c>
      <c r="AR43">
        <f>'grpc size raw data'!G41</f>
        <v>40</v>
      </c>
      <c r="AS43">
        <f>'grpc size raw data'!H41</f>
        <v>2</v>
      </c>
      <c r="AT43">
        <f>IF('grpc size raw data'!I41&lt;&gt;"",'grpc size raw data'!I41/1000000,"")</f>
        <v>100.000094</v>
      </c>
      <c r="AU43">
        <f>'grpc size raw data'!J41</f>
        <v>40</v>
      </c>
      <c r="AV43">
        <f>'grpc size raw data'!K41</f>
        <v>3</v>
      </c>
      <c r="AW43">
        <f>IF('grpc size raw data'!L41&lt;&gt;"",'grpc size raw data'!L41/1000000,"")</f>
        <v>99.999967999999996</v>
      </c>
      <c r="AX43">
        <f>'grpc size raw data'!M41</f>
        <v>40</v>
      </c>
      <c r="AY43">
        <f>'grpc size raw data'!N41</f>
        <v>4</v>
      </c>
      <c r="AZ43">
        <f>IF('grpc size raw data'!O41&lt;&gt;"",'grpc size raw data'!O41/1000000,"")</f>
        <v>0.213417</v>
      </c>
      <c r="BA43">
        <f>'grpc size raw data'!P41</f>
        <v>40</v>
      </c>
      <c r="BB43">
        <f>'grpc size raw data'!Q41</f>
        <v>5</v>
      </c>
      <c r="BC43">
        <f>IF('grpc size raw data'!R41&lt;&gt;"",'grpc size raw data'!R41/1000000,"")</f>
        <v>1.25E-4</v>
      </c>
      <c r="BD43">
        <f>'grpc size raw data'!S41</f>
        <v>40</v>
      </c>
      <c r="BE43">
        <f>'grpc size raw data'!T41</f>
        <v>6</v>
      </c>
      <c r="BF43">
        <f>IF('grpc size raw data'!U41&lt;&gt;"",'grpc size raw data'!U41/1000000,"")</f>
        <v>4.8999999999999998E-5</v>
      </c>
      <c r="BG43">
        <f>'grpc size raw data'!V41</f>
        <v>40</v>
      </c>
      <c r="BH43">
        <f>'grpc size raw data'!W41</f>
        <v>7</v>
      </c>
      <c r="BI43">
        <f>IF('grpc size raw data'!X41&lt;&gt;"",'grpc size raw data'!X41/1000000,"")</f>
        <v>0.213368</v>
      </c>
      <c r="BK43">
        <f>'http time raw data'!A41</f>
        <v>40</v>
      </c>
      <c r="BL43">
        <f>'http time raw data'!B41</f>
        <v>0</v>
      </c>
      <c r="BM43">
        <f>IF('http time raw data'!C41&lt;&gt;"",'http time raw data'!C41/1000000,"")</f>
        <v>7868.8127000000004</v>
      </c>
      <c r="BN43">
        <f>IF('http time raw data'!C41&lt;&gt;"",AVERAGE(BM$3:BM$998),"")</f>
        <v>7393.7290159999975</v>
      </c>
      <c r="BO43">
        <f>'http time raw data'!D41</f>
        <v>40</v>
      </c>
      <c r="BP43">
        <f>'http time raw data'!E41</f>
        <v>1</v>
      </c>
      <c r="BQ43">
        <f>IF('http time raw data'!F41&lt;&gt;"",'http time raw data'!F41/1000000,"")</f>
        <v>1574.2882999999999</v>
      </c>
      <c r="BR43">
        <f>IF('http time raw data'!F41&lt;&gt;"",AVERAGE(BQ$3:BQ$998),"")</f>
        <v>1561.2799319999999</v>
      </c>
      <c r="BS43">
        <f>'http time raw data'!G41</f>
        <v>40</v>
      </c>
      <c r="BT43">
        <f>'http time raw data'!H41</f>
        <v>2</v>
      </c>
      <c r="BU43">
        <f>IF('http time raw data'!I41&lt;&gt;"",'http time raw data'!I41/1000000,"")</f>
        <v>1.45221</v>
      </c>
      <c r="BV43">
        <f>IF('http time raw data'!I41&lt;&gt;"",AVERAGE(BU$3:BU$998),"")</f>
        <v>1.0728396</v>
      </c>
      <c r="BW43">
        <f>'http time raw data'!J41</f>
        <v>40</v>
      </c>
      <c r="BX43">
        <f>'http time raw data'!K41</f>
        <v>3</v>
      </c>
      <c r="BY43">
        <f>IF('http time raw data'!L41&lt;&gt;"",'http time raw data'!L41/1000000,"")</f>
        <v>26.763359999999999</v>
      </c>
      <c r="BZ43">
        <f>IF('http time raw data'!L41&lt;&gt;"",AVERAGE(BY$3:BY$998),"")</f>
        <v>28.185772799999999</v>
      </c>
      <c r="CA43">
        <f>'http time raw data'!M41</f>
        <v>40</v>
      </c>
      <c r="CB43">
        <f>'http time raw data'!N41</f>
        <v>4</v>
      </c>
      <c r="CC43">
        <f>IF('http time raw data'!O41&lt;&gt;"",'http time raw data'!O41/1000000,"")</f>
        <v>16.50545</v>
      </c>
      <c r="CD43">
        <f>IF('http time raw data'!O41&lt;&gt;"",AVERAGE(CC$3:CC$998),"")</f>
        <v>17.830614799999996</v>
      </c>
      <c r="CE43">
        <f>'http time raw data'!P41</f>
        <v>40</v>
      </c>
      <c r="CF43">
        <f>'http time raw data'!Q41</f>
        <v>5</v>
      </c>
      <c r="CG43">
        <f>IF('http time raw data'!R41&lt;&gt;"",'http time raw data'!R41/1000000,"")</f>
        <v>2.1204000000000001</v>
      </c>
      <c r="CH43">
        <f>IF('http time raw data'!R41&lt;&gt;"",AVERAGE(CG$3:CG$998),"")</f>
        <v>2.5078</v>
      </c>
      <c r="CI43">
        <f>'http time raw data'!S41</f>
        <v>40</v>
      </c>
      <c r="CJ43">
        <f>'http time raw data'!T41</f>
        <v>6</v>
      </c>
      <c r="CK43">
        <f>IF('http time raw data'!U41&lt;&gt;"",'http time raw data'!U41/1000000,"")</f>
        <v>9.5622000000000007</v>
      </c>
      <c r="CL43">
        <f>IF('http time raw data'!U41&lt;&gt;"",AVERAGE(CK$3:CK$998),"")</f>
        <v>11.656485999999999</v>
      </c>
      <c r="CM43">
        <f>'http time raw data'!V41</f>
        <v>40</v>
      </c>
      <c r="CN43">
        <f>'http time raw data'!W41</f>
        <v>7</v>
      </c>
      <c r="CO43">
        <f>IF('http time raw data'!X41&lt;&gt;"",'http time raw data'!X41/1000000,"")</f>
        <v>7612.4036999999998</v>
      </c>
      <c r="CP43">
        <f>IF('http time raw data'!X41&lt;&gt;"",AVERAGE(CO$3:CO$998),"")</f>
        <v>10520.046476</v>
      </c>
      <c r="CQ43">
        <f>'http time raw data'!Y41</f>
        <v>40</v>
      </c>
      <c r="CR43">
        <f>'http time raw data'!Z41</f>
        <v>8</v>
      </c>
      <c r="CS43">
        <f>IF('http time raw data'!AA41&lt;&gt;"",'http time raw data'!AA41/1000000,"")</f>
        <v>4859.7497999999996</v>
      </c>
      <c r="CT43">
        <f>IF('http time raw data'!AA41&lt;&gt;"",AVERAGE(CS$3:CS$998),"")</f>
        <v>6955.3324799999982</v>
      </c>
      <c r="CV43">
        <f>'http size raw data'!A41</f>
        <v>40</v>
      </c>
      <c r="CW43">
        <f>'http size raw data'!B41</f>
        <v>0</v>
      </c>
      <c r="CX43">
        <f>IF('http size raw data'!C41&lt;&gt;0,'http size raw data'!C41,"")</f>
        <v>475</v>
      </c>
      <c r="CY43">
        <f>'http size raw data'!D41</f>
        <v>40</v>
      </c>
      <c r="CZ43">
        <f>'http size raw data'!E41</f>
        <v>1</v>
      </c>
      <c r="DA43">
        <f>IF('http size raw data'!F41&lt;&gt;0,'http size raw data'!F41,"")</f>
        <v>1</v>
      </c>
      <c r="DB43">
        <f>'http size raw data'!G41</f>
        <v>40</v>
      </c>
      <c r="DC43">
        <f>'http size raw data'!H41</f>
        <v>2</v>
      </c>
      <c r="DD43">
        <f>IF('http size raw data'!I41&lt;&gt;0,'http size raw data'!I41,"")</f>
        <v>477</v>
      </c>
      <c r="DE43">
        <f>'http size raw data'!J41</f>
        <v>40</v>
      </c>
      <c r="DF43">
        <f>'http size raw data'!K41</f>
        <v>3</v>
      </c>
      <c r="DG43">
        <f>IF('http size raw data'!L41&lt;&gt;0,'http size raw data'!L41,"")</f>
        <v>3</v>
      </c>
      <c r="DH43">
        <f>'http size raw data'!M41</f>
        <v>40</v>
      </c>
      <c r="DI43">
        <f>'http size raw data'!N41</f>
        <v>4</v>
      </c>
      <c r="DJ43">
        <f>IF('http size raw data'!O41&lt;&gt;0,'http size raw data'!O41/1000000,"")</f>
        <v>219.612371</v>
      </c>
      <c r="DK43">
        <f>'http size raw data'!P41</f>
        <v>40</v>
      </c>
      <c r="DL43">
        <f>'http size raw data'!Q41</f>
        <v>5</v>
      </c>
      <c r="DM43">
        <f>IF('http size raw data'!R41&lt;&gt;0,'http size raw data'!R41/1000000,"")</f>
        <v>9.9999999999999995E-7</v>
      </c>
      <c r="DN43">
        <f>'http size raw data'!S41</f>
        <v>40</v>
      </c>
      <c r="DO43">
        <f>'http size raw data'!T41</f>
        <v>6</v>
      </c>
      <c r="DP43">
        <f>IF('http size raw data'!U41&lt;&gt;0,'http size raw data'!U41/1000000,"")</f>
        <v>219.61237199999999</v>
      </c>
      <c r="DQ43">
        <f>'http size raw data'!V41</f>
        <v>40</v>
      </c>
      <c r="DR43">
        <f>'http size raw data'!W41</f>
        <v>7</v>
      </c>
      <c r="DS43">
        <f>IF('http size raw data'!X41&lt;&gt;0,'http size raw data'!X41/1000000,"")</f>
        <v>1.9999999999999999E-6</v>
      </c>
      <c r="DT43">
        <f>'http size raw data'!Y41</f>
        <v>40</v>
      </c>
      <c r="DU43">
        <f>'http size raw data'!Z41</f>
        <v>8</v>
      </c>
      <c r="DV43">
        <f>IF('http size raw data'!AA41&lt;&gt;0,'http size raw data'!AA41/1000000,"")</f>
        <v>0.213673</v>
      </c>
      <c r="DW43">
        <f>'http size raw data'!AB41</f>
        <v>40</v>
      </c>
      <c r="DX43">
        <f>'http size raw data'!AC41</f>
        <v>9</v>
      </c>
      <c r="DY43">
        <f>IF('http size raw data'!AD41&lt;&gt;0,'http size raw data'!AD41/1000000,"")</f>
        <v>9.9999999999999995E-7</v>
      </c>
      <c r="DZ43">
        <f>'http size raw data'!AE41</f>
        <v>40</v>
      </c>
      <c r="EA43">
        <f>'http size raw data'!AF41</f>
        <v>10</v>
      </c>
      <c r="EB43">
        <f>IF('http size raw data'!AG41&lt;&gt;0,'http size raw data'!AG41/1000000,"")</f>
        <v>4.7699999999999999E-4</v>
      </c>
      <c r="EC43">
        <f>'http size raw data'!AH41</f>
        <v>40</v>
      </c>
      <c r="ED43">
        <f>'http size raw data'!AI41</f>
        <v>11</v>
      </c>
      <c r="EE43">
        <f>IF('http size raw data'!AJ41&lt;&gt;0,'http size raw data'!AJ41/1000000,"")</f>
        <v>3.0000000000000001E-6</v>
      </c>
      <c r="EF43">
        <f>'http size raw data'!AK41</f>
        <v>40</v>
      </c>
      <c r="EG43">
        <f>'http size raw data'!AL41</f>
        <v>12</v>
      </c>
      <c r="EH43">
        <f>IF('http size raw data'!AM41&lt;&gt;0,'http size raw data'!AM41/1000000,"")</f>
        <v>0.213364</v>
      </c>
      <c r="EI43">
        <f>'http size raw data'!AN41</f>
        <v>40</v>
      </c>
      <c r="EJ43">
        <f>'http size raw data'!AO41</f>
        <v>13</v>
      </c>
      <c r="EK43">
        <f>IF('http size raw data'!AP41&lt;&gt;0,'http size raw data'!AP41/1000000,"")</f>
        <v>1.9999999999999999E-6</v>
      </c>
    </row>
    <row r="44" spans="1:141" x14ac:dyDescent="0.25">
      <c r="A44">
        <f>'grpc time raw data'!A42</f>
        <v>41</v>
      </c>
      <c r="B44">
        <f>'grpc time raw data'!B42</f>
        <v>0</v>
      </c>
      <c r="C44">
        <f>IF('grpc time raw data'!C42&lt;&gt;"",'grpc time raw data'!C42/1000000,"")</f>
        <v>1274.0694000000001</v>
      </c>
      <c r="D44">
        <f>IF('grpc time raw data'!C42&lt;&gt;"",AVERAGE(C$3:C$998),"")</f>
        <v>1548.6814100000001</v>
      </c>
      <c r="E44">
        <f>'grpc time raw data'!D42</f>
        <v>41</v>
      </c>
      <c r="F44">
        <f>'grpc time raw data'!E42</f>
        <v>1</v>
      </c>
      <c r="G44">
        <f>IF('grpc time raw data'!F42&lt;&gt;"",'grpc time raw data'!F42/1000000,"")</f>
        <v>1471.1348</v>
      </c>
      <c r="H44">
        <f>IF('grpc time raw data'!F42&lt;&gt;"",AVERAGE(G$3:G$998),"")</f>
        <v>1481.6188559999996</v>
      </c>
      <c r="I44">
        <f>'grpc time raw data'!G42</f>
        <v>41</v>
      </c>
      <c r="J44">
        <f>'grpc time raw data'!H42</f>
        <v>2</v>
      </c>
      <c r="K44">
        <f>IF('grpc time raw data'!I42&lt;&gt;"",'grpc time raw data'!I42/1000000,"")</f>
        <v>0.33750999999999998</v>
      </c>
      <c r="L44">
        <f>IF('grpc time raw data'!I42&lt;&gt;"",AVERAGE(K$3:K$998),"")</f>
        <v>0.44712679999999994</v>
      </c>
      <c r="M44">
        <f>'grpc time raw data'!J42</f>
        <v>41</v>
      </c>
      <c r="N44">
        <f>'grpc time raw data'!K42</f>
        <v>3</v>
      </c>
      <c r="O44">
        <f>IF('grpc time raw data'!L42&lt;&gt;"",'grpc time raw data'!L42/1000000,"")</f>
        <v>26.522400000000001</v>
      </c>
      <c r="P44">
        <f>IF('grpc time raw data'!L42&lt;&gt;"",AVERAGE(O$3:O$998),"")</f>
        <v>27.092282800000007</v>
      </c>
      <c r="Q44">
        <f>'grpc time raw data'!M42</f>
        <v>41</v>
      </c>
      <c r="R44">
        <f>'grpc time raw data'!N42</f>
        <v>4</v>
      </c>
      <c r="S44">
        <f>IF('grpc time raw data'!O42&lt;&gt;"",'grpc time raw data'!O42/1000000,"")</f>
        <v>27.510590000000001</v>
      </c>
      <c r="T44">
        <f>IF('grpc time raw data'!O42&lt;&gt;"",AVERAGE(S$3:S$998),"")</f>
        <v>24.25545</v>
      </c>
      <c r="U44">
        <f>'grpc time raw data'!P42</f>
        <v>41</v>
      </c>
      <c r="V44">
        <f>'grpc time raw data'!Q42</f>
        <v>5</v>
      </c>
      <c r="W44">
        <f>IF('grpc time raw data'!R42&lt;&gt;"",'grpc time raw data'!R42/1000000,"")</f>
        <v>2.7488000000000001</v>
      </c>
      <c r="X44">
        <f>IF('grpc time raw data'!R42&lt;&gt;"",AVERAGE(W$3:W$998),"")</f>
        <v>2.797546000000001</v>
      </c>
      <c r="Y44">
        <f>'grpc time raw data'!S42</f>
        <v>41</v>
      </c>
      <c r="Z44">
        <f>'grpc time raw data'!T42</f>
        <v>6</v>
      </c>
      <c r="AA44">
        <f>IF('grpc time raw data'!U42&lt;&gt;"",'grpc time raw data'!U42/1000000,"")</f>
        <v>14.138199999999999</v>
      </c>
      <c r="AB44">
        <f>IF('grpc time raw data'!U42&lt;&gt;"",AVERAGE(AA$3:AA$998),"")</f>
        <v>11.800532</v>
      </c>
      <c r="AC44">
        <f>'grpc time raw data'!V42</f>
        <v>41</v>
      </c>
      <c r="AD44">
        <f>'grpc time raw data'!W42</f>
        <v>7</v>
      </c>
      <c r="AE44">
        <f>IF('grpc time raw data'!X42&lt;&gt;"",'grpc time raw data'!X42/1000000,"")</f>
        <v>14763.312599999999</v>
      </c>
      <c r="AF44">
        <f>IF('grpc time raw data'!X42&lt;&gt;"",AVERAGE(AE$3:AE$998),"")</f>
        <v>11627.653161999997</v>
      </c>
      <c r="AG44">
        <f>'grpc time raw data'!Y42</f>
        <v>41</v>
      </c>
      <c r="AH44">
        <f>'grpc time raw data'!Z42</f>
        <v>8</v>
      </c>
      <c r="AI44">
        <f>IF('grpc time raw data'!AA42&lt;&gt;"",'grpc time raw data'!AA42/1000000,"")</f>
        <v>19378.445899999999</v>
      </c>
      <c r="AJ44">
        <f>IF('grpc time raw data'!AA42&lt;&gt;"",AVERAGE(AI$3:AI$998),"")</f>
        <v>9484.600144</v>
      </c>
      <c r="AL44">
        <f>'grpc size raw data'!A42</f>
        <v>41</v>
      </c>
      <c r="AM44">
        <f>'grpc size raw data'!B42</f>
        <v>0</v>
      </c>
      <c r="AN44">
        <f>IF('grpc size raw data'!C42&lt;&gt;"",'grpc size raw data'!C42,"")</f>
        <v>125</v>
      </c>
      <c r="AO44">
        <f>'grpc size raw data'!D42</f>
        <v>41</v>
      </c>
      <c r="AP44">
        <f>'grpc size raw data'!E42</f>
        <v>1</v>
      </c>
      <c r="AQ44">
        <f>IF('grpc size raw data'!F42&lt;&gt;"",'grpc size raw data'!F42,"")</f>
        <v>125</v>
      </c>
      <c r="AR44">
        <f>'grpc size raw data'!G42</f>
        <v>41</v>
      </c>
      <c r="AS44">
        <f>'grpc size raw data'!H42</f>
        <v>2</v>
      </c>
      <c r="AT44">
        <f>IF('grpc size raw data'!I42&lt;&gt;"",'grpc size raw data'!I42/1000000,"")</f>
        <v>100.000117</v>
      </c>
      <c r="AU44">
        <f>'grpc size raw data'!J42</f>
        <v>41</v>
      </c>
      <c r="AV44">
        <f>'grpc size raw data'!K42</f>
        <v>3</v>
      </c>
      <c r="AW44">
        <f>IF('grpc size raw data'!L42&lt;&gt;"",'grpc size raw data'!L42/1000000,"")</f>
        <v>99.999967999999996</v>
      </c>
      <c r="AX44">
        <f>'grpc size raw data'!M42</f>
        <v>41</v>
      </c>
      <c r="AY44">
        <f>'grpc size raw data'!N42</f>
        <v>4</v>
      </c>
      <c r="AZ44">
        <f>IF('grpc size raw data'!O42&lt;&gt;"",'grpc size raw data'!O42/1000000,"")</f>
        <v>0.213417</v>
      </c>
      <c r="BA44">
        <f>'grpc size raw data'!P42</f>
        <v>41</v>
      </c>
      <c r="BB44">
        <f>'grpc size raw data'!Q42</f>
        <v>5</v>
      </c>
      <c r="BC44">
        <f>IF('grpc size raw data'!R42&lt;&gt;"",'grpc size raw data'!R42/1000000,"")</f>
        <v>1.25E-4</v>
      </c>
      <c r="BD44">
        <f>'grpc size raw data'!S42</f>
        <v>41</v>
      </c>
      <c r="BE44">
        <f>'grpc size raw data'!T42</f>
        <v>6</v>
      </c>
      <c r="BF44">
        <f>IF('grpc size raw data'!U42&lt;&gt;"",'grpc size raw data'!U42/1000000,"")</f>
        <v>4.8999999999999998E-5</v>
      </c>
      <c r="BG44">
        <f>'grpc size raw data'!V42</f>
        <v>41</v>
      </c>
      <c r="BH44">
        <f>'grpc size raw data'!W42</f>
        <v>7</v>
      </c>
      <c r="BI44">
        <f>IF('grpc size raw data'!X42&lt;&gt;"",'grpc size raw data'!X42/1000000,"")</f>
        <v>0.213368</v>
      </c>
      <c r="BK44">
        <f>'http time raw data'!A42</f>
        <v>41</v>
      </c>
      <c r="BL44">
        <f>'http time raw data'!B42</f>
        <v>0</v>
      </c>
      <c r="BM44">
        <f>IF('http time raw data'!C42&lt;&gt;"",'http time raw data'!C42/1000000,"")</f>
        <v>6555.6647999999996</v>
      </c>
      <c r="BN44">
        <f>IF('http time raw data'!C42&lt;&gt;"",AVERAGE(BM$3:BM$998),"")</f>
        <v>7393.7290159999975</v>
      </c>
      <c r="BO44">
        <f>'http time raw data'!D42</f>
        <v>41</v>
      </c>
      <c r="BP44">
        <f>'http time raw data'!E42</f>
        <v>1</v>
      </c>
      <c r="BQ44">
        <f>IF('http time raw data'!F42&lt;&gt;"",'http time raw data'!F42/1000000,"")</f>
        <v>1552.8955000000001</v>
      </c>
      <c r="BR44">
        <f>IF('http time raw data'!F42&lt;&gt;"",AVERAGE(BQ$3:BQ$998),"")</f>
        <v>1561.2799319999999</v>
      </c>
      <c r="BS44">
        <f>'http time raw data'!G42</f>
        <v>41</v>
      </c>
      <c r="BT44">
        <f>'http time raw data'!H42</f>
        <v>2</v>
      </c>
      <c r="BU44">
        <f>IF('http time raw data'!I42&lt;&gt;"",'http time raw data'!I42/1000000,"")</f>
        <v>0.94606000000000001</v>
      </c>
      <c r="BV44">
        <f>IF('http time raw data'!I42&lt;&gt;"",AVERAGE(BU$3:BU$998),"")</f>
        <v>1.0728396</v>
      </c>
      <c r="BW44">
        <f>'http time raw data'!J42</f>
        <v>41</v>
      </c>
      <c r="BX44">
        <f>'http time raw data'!K42</f>
        <v>3</v>
      </c>
      <c r="BY44">
        <f>IF('http time raw data'!L42&lt;&gt;"",'http time raw data'!L42/1000000,"")</f>
        <v>25.732109999999999</v>
      </c>
      <c r="BZ44">
        <f>IF('http time raw data'!L42&lt;&gt;"",AVERAGE(BY$3:BY$998),"")</f>
        <v>28.185772799999999</v>
      </c>
      <c r="CA44">
        <f>'http time raw data'!M42</f>
        <v>41</v>
      </c>
      <c r="CB44">
        <f>'http time raw data'!N42</f>
        <v>4</v>
      </c>
      <c r="CC44">
        <f>IF('http time raw data'!O42&lt;&gt;"",'http time raw data'!O42/1000000,"")</f>
        <v>17.747</v>
      </c>
      <c r="CD44">
        <f>IF('http time raw data'!O42&lt;&gt;"",AVERAGE(CC$3:CC$998),"")</f>
        <v>17.830614799999996</v>
      </c>
      <c r="CE44">
        <f>'http time raw data'!P42</f>
        <v>41</v>
      </c>
      <c r="CF44">
        <f>'http time raw data'!Q42</f>
        <v>5</v>
      </c>
      <c r="CG44">
        <f>IF('http time raw data'!R42&lt;&gt;"",'http time raw data'!R42/1000000,"")</f>
        <v>2.1027999999999998</v>
      </c>
      <c r="CH44">
        <f>IF('http time raw data'!R42&lt;&gt;"",AVERAGE(CG$3:CG$998),"")</f>
        <v>2.5078</v>
      </c>
      <c r="CI44">
        <f>'http time raw data'!S42</f>
        <v>41</v>
      </c>
      <c r="CJ44">
        <f>'http time raw data'!T42</f>
        <v>6</v>
      </c>
      <c r="CK44">
        <f>IF('http time raw data'!U42&lt;&gt;"",'http time raw data'!U42/1000000,"")</f>
        <v>9.9482999999999997</v>
      </c>
      <c r="CL44">
        <f>IF('http time raw data'!U42&lt;&gt;"",AVERAGE(CK$3:CK$998),"")</f>
        <v>11.656485999999999</v>
      </c>
      <c r="CM44">
        <f>'http time raw data'!V42</f>
        <v>41</v>
      </c>
      <c r="CN44">
        <f>'http time raw data'!W42</f>
        <v>7</v>
      </c>
      <c r="CO44">
        <f>IF('http time raw data'!X42&lt;&gt;"",'http time raw data'!X42/1000000,"")</f>
        <v>6163.4174000000003</v>
      </c>
      <c r="CP44">
        <f>IF('http time raw data'!X42&lt;&gt;"",AVERAGE(CO$3:CO$998),"")</f>
        <v>10520.046476</v>
      </c>
      <c r="CQ44">
        <f>'http time raw data'!Y42</f>
        <v>41</v>
      </c>
      <c r="CR44">
        <f>'http time raw data'!Z42</f>
        <v>8</v>
      </c>
      <c r="CS44">
        <f>IF('http time raw data'!AA42&lt;&gt;"",'http time raw data'!AA42/1000000,"")</f>
        <v>10653.943300000001</v>
      </c>
      <c r="CT44">
        <f>IF('http time raw data'!AA42&lt;&gt;"",AVERAGE(CS$3:CS$998),"")</f>
        <v>6955.3324799999982</v>
      </c>
      <c r="CV44">
        <f>'http size raw data'!A42</f>
        <v>41</v>
      </c>
      <c r="CW44">
        <f>'http size raw data'!B42</f>
        <v>0</v>
      </c>
      <c r="CX44">
        <f>IF('http size raw data'!C42&lt;&gt;0,'http size raw data'!C42,"")</f>
        <v>475</v>
      </c>
      <c r="CY44">
        <f>'http size raw data'!D42</f>
        <v>41</v>
      </c>
      <c r="CZ44">
        <f>'http size raw data'!E42</f>
        <v>1</v>
      </c>
      <c r="DA44">
        <f>IF('http size raw data'!F42&lt;&gt;0,'http size raw data'!F42,"")</f>
        <v>1</v>
      </c>
      <c r="DB44">
        <f>'http size raw data'!G42</f>
        <v>41</v>
      </c>
      <c r="DC44">
        <f>'http size raw data'!H42</f>
        <v>2</v>
      </c>
      <c r="DD44">
        <f>IF('http size raw data'!I42&lt;&gt;0,'http size raw data'!I42,"")</f>
        <v>477</v>
      </c>
      <c r="DE44">
        <f>'http size raw data'!J42</f>
        <v>41</v>
      </c>
      <c r="DF44">
        <f>'http size raw data'!K42</f>
        <v>3</v>
      </c>
      <c r="DG44">
        <f>IF('http size raw data'!L42&lt;&gt;0,'http size raw data'!L42,"")</f>
        <v>3</v>
      </c>
      <c r="DH44">
        <f>'http size raw data'!M42</f>
        <v>41</v>
      </c>
      <c r="DI44">
        <f>'http size raw data'!N42</f>
        <v>4</v>
      </c>
      <c r="DJ44">
        <f>IF('http size raw data'!O42&lt;&gt;0,'http size raw data'!O42/1000000,"")</f>
        <v>219.612371</v>
      </c>
      <c r="DK44">
        <f>'http size raw data'!P42</f>
        <v>41</v>
      </c>
      <c r="DL44">
        <f>'http size raw data'!Q42</f>
        <v>5</v>
      </c>
      <c r="DM44">
        <f>IF('http size raw data'!R42&lt;&gt;0,'http size raw data'!R42/1000000,"")</f>
        <v>9.9999999999999995E-7</v>
      </c>
      <c r="DN44">
        <f>'http size raw data'!S42</f>
        <v>41</v>
      </c>
      <c r="DO44">
        <f>'http size raw data'!T42</f>
        <v>6</v>
      </c>
      <c r="DP44">
        <f>IF('http size raw data'!U42&lt;&gt;0,'http size raw data'!U42/1000000,"")</f>
        <v>219.61237199999999</v>
      </c>
      <c r="DQ44">
        <f>'http size raw data'!V42</f>
        <v>41</v>
      </c>
      <c r="DR44">
        <f>'http size raw data'!W42</f>
        <v>7</v>
      </c>
      <c r="DS44">
        <f>IF('http size raw data'!X42&lt;&gt;0,'http size raw data'!X42/1000000,"")</f>
        <v>1.9999999999999999E-6</v>
      </c>
      <c r="DT44">
        <f>'http size raw data'!Y42</f>
        <v>41</v>
      </c>
      <c r="DU44">
        <f>'http size raw data'!Z42</f>
        <v>8</v>
      </c>
      <c r="DV44">
        <f>IF('http size raw data'!AA42&lt;&gt;0,'http size raw data'!AA42/1000000,"")</f>
        <v>0.213673</v>
      </c>
      <c r="DW44">
        <f>'http size raw data'!AB42</f>
        <v>41</v>
      </c>
      <c r="DX44">
        <f>'http size raw data'!AC42</f>
        <v>9</v>
      </c>
      <c r="DY44">
        <f>IF('http size raw data'!AD42&lt;&gt;0,'http size raw data'!AD42/1000000,"")</f>
        <v>9.9999999999999995E-7</v>
      </c>
      <c r="DZ44">
        <f>'http size raw data'!AE42</f>
        <v>41</v>
      </c>
      <c r="EA44">
        <f>'http size raw data'!AF42</f>
        <v>10</v>
      </c>
      <c r="EB44">
        <f>IF('http size raw data'!AG42&lt;&gt;0,'http size raw data'!AG42/1000000,"")</f>
        <v>4.7699999999999999E-4</v>
      </c>
      <c r="EC44">
        <f>'http size raw data'!AH42</f>
        <v>41</v>
      </c>
      <c r="ED44">
        <f>'http size raw data'!AI42</f>
        <v>11</v>
      </c>
      <c r="EE44">
        <f>IF('http size raw data'!AJ42&lt;&gt;0,'http size raw data'!AJ42/1000000,"")</f>
        <v>3.0000000000000001E-6</v>
      </c>
      <c r="EF44">
        <f>'http size raw data'!AK42</f>
        <v>41</v>
      </c>
      <c r="EG44">
        <f>'http size raw data'!AL42</f>
        <v>12</v>
      </c>
      <c r="EH44">
        <f>IF('http size raw data'!AM42&lt;&gt;0,'http size raw data'!AM42/1000000,"")</f>
        <v>0.213364</v>
      </c>
      <c r="EI44">
        <f>'http size raw data'!AN42</f>
        <v>41</v>
      </c>
      <c r="EJ44">
        <f>'http size raw data'!AO42</f>
        <v>13</v>
      </c>
      <c r="EK44">
        <f>IF('http size raw data'!AP42&lt;&gt;0,'http size raw data'!AP42/1000000,"")</f>
        <v>1.9999999999999999E-6</v>
      </c>
    </row>
    <row r="45" spans="1:141" x14ac:dyDescent="0.25">
      <c r="A45">
        <f>'grpc time raw data'!A43</f>
        <v>42</v>
      </c>
      <c r="B45">
        <f>'grpc time raw data'!B43</f>
        <v>0</v>
      </c>
      <c r="C45">
        <f>IF('grpc time raw data'!C43&lt;&gt;"",'grpc time raw data'!C43/1000000,"")</f>
        <v>1620.434</v>
      </c>
      <c r="D45">
        <f>IF('grpc time raw data'!C43&lt;&gt;"",AVERAGE(C$3:C$998),"")</f>
        <v>1548.6814100000001</v>
      </c>
      <c r="E45">
        <f>'grpc time raw data'!D43</f>
        <v>42</v>
      </c>
      <c r="F45">
        <f>'grpc time raw data'!E43</f>
        <v>1</v>
      </c>
      <c r="G45">
        <f>IF('grpc time raw data'!F43&lt;&gt;"",'grpc time raw data'!F43/1000000,"")</f>
        <v>1528.2260000000001</v>
      </c>
      <c r="H45">
        <f>IF('grpc time raw data'!F43&lt;&gt;"",AVERAGE(G$3:G$998),"")</f>
        <v>1481.6188559999996</v>
      </c>
      <c r="I45">
        <f>'grpc time raw data'!G43</f>
        <v>42</v>
      </c>
      <c r="J45">
        <f>'grpc time raw data'!H43</f>
        <v>2</v>
      </c>
      <c r="K45">
        <f>IF('grpc time raw data'!I43&lt;&gt;"",'grpc time raw data'!I43/1000000,"")</f>
        <v>0.30013000000000001</v>
      </c>
      <c r="L45">
        <f>IF('grpc time raw data'!I43&lt;&gt;"",AVERAGE(K$3:K$998),"")</f>
        <v>0.44712679999999994</v>
      </c>
      <c r="M45">
        <f>'grpc time raw data'!J43</f>
        <v>42</v>
      </c>
      <c r="N45">
        <f>'grpc time raw data'!K43</f>
        <v>3</v>
      </c>
      <c r="O45">
        <f>IF('grpc time raw data'!L43&lt;&gt;"",'grpc time raw data'!L43/1000000,"")</f>
        <v>25.68638</v>
      </c>
      <c r="P45">
        <f>IF('grpc time raw data'!L43&lt;&gt;"",AVERAGE(O$3:O$998),"")</f>
        <v>27.092282800000007</v>
      </c>
      <c r="Q45">
        <f>'grpc time raw data'!M43</f>
        <v>42</v>
      </c>
      <c r="R45">
        <f>'grpc time raw data'!N43</f>
        <v>4</v>
      </c>
      <c r="S45">
        <f>IF('grpc time raw data'!O43&lt;&gt;"",'grpc time raw data'!O43/1000000,"")</f>
        <v>22.692509999999999</v>
      </c>
      <c r="T45">
        <f>IF('grpc time raw data'!O43&lt;&gt;"",AVERAGE(S$3:S$998),"")</f>
        <v>24.25545</v>
      </c>
      <c r="U45">
        <f>'grpc time raw data'!P43</f>
        <v>42</v>
      </c>
      <c r="V45">
        <f>'grpc time raw data'!Q43</f>
        <v>5</v>
      </c>
      <c r="W45">
        <f>IF('grpc time raw data'!R43&lt;&gt;"",'grpc time raw data'!R43/1000000,"")</f>
        <v>2.7456</v>
      </c>
      <c r="X45">
        <f>IF('grpc time raw data'!R43&lt;&gt;"",AVERAGE(W$3:W$998),"")</f>
        <v>2.797546000000001</v>
      </c>
      <c r="Y45">
        <f>'grpc time raw data'!S43</f>
        <v>42</v>
      </c>
      <c r="Z45">
        <f>'grpc time raw data'!T43</f>
        <v>6</v>
      </c>
      <c r="AA45">
        <f>IF('grpc time raw data'!U43&lt;&gt;"",'grpc time raw data'!U43/1000000,"")</f>
        <v>11.007300000000001</v>
      </c>
      <c r="AB45">
        <f>IF('grpc time raw data'!U43&lt;&gt;"",AVERAGE(AA$3:AA$998),"")</f>
        <v>11.800532</v>
      </c>
      <c r="AC45">
        <f>'grpc time raw data'!V43</f>
        <v>42</v>
      </c>
      <c r="AD45">
        <f>'grpc time raw data'!W43</f>
        <v>7</v>
      </c>
      <c r="AE45">
        <f>IF('grpc time raw data'!X43&lt;&gt;"",'grpc time raw data'!X43/1000000,"")</f>
        <v>9779.3737000000001</v>
      </c>
      <c r="AF45">
        <f>IF('grpc time raw data'!X43&lt;&gt;"",AVERAGE(AE$3:AE$998),"")</f>
        <v>11627.653161999997</v>
      </c>
      <c r="AG45">
        <f>'grpc time raw data'!Y43</f>
        <v>42</v>
      </c>
      <c r="AH45">
        <f>'grpc time raw data'!Z43</f>
        <v>8</v>
      </c>
      <c r="AI45">
        <f>IF('grpc time raw data'!AA43&lt;&gt;"",'grpc time raw data'!AA43/1000000,"")</f>
        <v>7607.7448999999997</v>
      </c>
      <c r="AJ45">
        <f>IF('grpc time raw data'!AA43&lt;&gt;"",AVERAGE(AI$3:AI$998),"")</f>
        <v>9484.600144</v>
      </c>
      <c r="AL45">
        <f>'grpc size raw data'!A43</f>
        <v>42</v>
      </c>
      <c r="AM45">
        <f>'grpc size raw data'!B43</f>
        <v>0</v>
      </c>
      <c r="AN45">
        <f>IF('grpc size raw data'!C43&lt;&gt;"",'grpc size raw data'!C43,"")</f>
        <v>125</v>
      </c>
      <c r="AO45">
        <f>'grpc size raw data'!D43</f>
        <v>42</v>
      </c>
      <c r="AP45">
        <f>'grpc size raw data'!E43</f>
        <v>1</v>
      </c>
      <c r="AQ45">
        <f>IF('grpc size raw data'!F43&lt;&gt;"",'grpc size raw data'!F43,"")</f>
        <v>125</v>
      </c>
      <c r="AR45">
        <f>'grpc size raw data'!G43</f>
        <v>42</v>
      </c>
      <c r="AS45">
        <f>'grpc size raw data'!H43</f>
        <v>2</v>
      </c>
      <c r="AT45">
        <f>IF('grpc size raw data'!I43&lt;&gt;"",'grpc size raw data'!I43/1000000,"")</f>
        <v>99.999836999999999</v>
      </c>
      <c r="AU45">
        <f>'grpc size raw data'!J43</f>
        <v>42</v>
      </c>
      <c r="AV45">
        <f>'grpc size raw data'!K43</f>
        <v>3</v>
      </c>
      <c r="AW45">
        <f>IF('grpc size raw data'!L43&lt;&gt;"",'grpc size raw data'!L43/1000000,"")</f>
        <v>99.999967999999996</v>
      </c>
      <c r="AX45">
        <f>'grpc size raw data'!M43</f>
        <v>42</v>
      </c>
      <c r="AY45">
        <f>'grpc size raw data'!N43</f>
        <v>4</v>
      </c>
      <c r="AZ45">
        <f>IF('grpc size raw data'!O43&lt;&gt;"",'grpc size raw data'!O43/1000000,"")</f>
        <v>0.213417</v>
      </c>
      <c r="BA45">
        <f>'grpc size raw data'!P43</f>
        <v>42</v>
      </c>
      <c r="BB45">
        <f>'grpc size raw data'!Q43</f>
        <v>5</v>
      </c>
      <c r="BC45">
        <f>IF('grpc size raw data'!R43&lt;&gt;"",'grpc size raw data'!R43/1000000,"")</f>
        <v>1.25E-4</v>
      </c>
      <c r="BD45">
        <f>'grpc size raw data'!S43</f>
        <v>42</v>
      </c>
      <c r="BE45">
        <f>'grpc size raw data'!T43</f>
        <v>6</v>
      </c>
      <c r="BF45">
        <f>IF('grpc size raw data'!U43&lt;&gt;"",'grpc size raw data'!U43/1000000,"")</f>
        <v>4.8999999999999998E-5</v>
      </c>
      <c r="BG45">
        <f>'grpc size raw data'!V43</f>
        <v>42</v>
      </c>
      <c r="BH45">
        <f>'grpc size raw data'!W43</f>
        <v>7</v>
      </c>
      <c r="BI45">
        <f>IF('grpc size raw data'!X43&lt;&gt;"",'grpc size raw data'!X43/1000000,"")</f>
        <v>0.213368</v>
      </c>
      <c r="BK45">
        <f>'http time raw data'!A43</f>
        <v>42</v>
      </c>
      <c r="BL45">
        <f>'http time raw data'!B43</f>
        <v>0</v>
      </c>
      <c r="BM45">
        <f>IF('http time raw data'!C43&lt;&gt;"",'http time raw data'!C43/1000000,"")</f>
        <v>6698.6936999999998</v>
      </c>
      <c r="BN45">
        <f>IF('http time raw data'!C43&lt;&gt;"",AVERAGE(BM$3:BM$998),"")</f>
        <v>7393.7290159999975</v>
      </c>
      <c r="BO45">
        <f>'http time raw data'!D43</f>
        <v>42</v>
      </c>
      <c r="BP45">
        <f>'http time raw data'!E43</f>
        <v>1</v>
      </c>
      <c r="BQ45">
        <f>IF('http time raw data'!F43&lt;&gt;"",'http time raw data'!F43/1000000,"")</f>
        <v>1816.992</v>
      </c>
      <c r="BR45">
        <f>IF('http time raw data'!F43&lt;&gt;"",AVERAGE(BQ$3:BQ$998),"")</f>
        <v>1561.2799319999999</v>
      </c>
      <c r="BS45">
        <f>'http time raw data'!G43</f>
        <v>42</v>
      </c>
      <c r="BT45">
        <f>'http time raw data'!H43</f>
        <v>2</v>
      </c>
      <c r="BU45">
        <f>IF('http time raw data'!I43&lt;&gt;"",'http time raw data'!I43/1000000,"")</f>
        <v>0.96492999999999995</v>
      </c>
      <c r="BV45">
        <f>IF('http time raw data'!I43&lt;&gt;"",AVERAGE(BU$3:BU$998),"")</f>
        <v>1.0728396</v>
      </c>
      <c r="BW45">
        <f>'http time raw data'!J43</f>
        <v>42</v>
      </c>
      <c r="BX45">
        <f>'http time raw data'!K43</f>
        <v>3</v>
      </c>
      <c r="BY45">
        <f>IF('http time raw data'!L43&lt;&gt;"",'http time raw data'!L43/1000000,"")</f>
        <v>26.80078</v>
      </c>
      <c r="BZ45">
        <f>IF('http time raw data'!L43&lt;&gt;"",AVERAGE(BY$3:BY$998),"")</f>
        <v>28.185772799999999</v>
      </c>
      <c r="CA45">
        <f>'http time raw data'!M43</f>
        <v>42</v>
      </c>
      <c r="CB45">
        <f>'http time raw data'!N43</f>
        <v>4</v>
      </c>
      <c r="CC45">
        <f>IF('http time raw data'!O43&lt;&gt;"",'http time raw data'!O43/1000000,"")</f>
        <v>16.42257</v>
      </c>
      <c r="CD45">
        <f>IF('http time raw data'!O43&lt;&gt;"",AVERAGE(CC$3:CC$998),"")</f>
        <v>17.830614799999996</v>
      </c>
      <c r="CE45">
        <f>'http time raw data'!P43</f>
        <v>42</v>
      </c>
      <c r="CF45">
        <f>'http time raw data'!Q43</f>
        <v>5</v>
      </c>
      <c r="CG45">
        <f>IF('http time raw data'!R43&lt;&gt;"",'http time raw data'!R43/1000000,"")</f>
        <v>1.5736000000000001</v>
      </c>
      <c r="CH45">
        <f>IF('http time raw data'!R43&lt;&gt;"",AVERAGE(CG$3:CG$998),"")</f>
        <v>2.5078</v>
      </c>
      <c r="CI45">
        <f>'http time raw data'!S43</f>
        <v>42</v>
      </c>
      <c r="CJ45">
        <f>'http time raw data'!T43</f>
        <v>6</v>
      </c>
      <c r="CK45">
        <f>IF('http time raw data'!U43&lt;&gt;"",'http time raw data'!U43/1000000,"")</f>
        <v>10.731999999999999</v>
      </c>
      <c r="CL45">
        <f>IF('http time raw data'!U43&lt;&gt;"",AVERAGE(CK$3:CK$998),"")</f>
        <v>11.656485999999999</v>
      </c>
      <c r="CM45">
        <f>'http time raw data'!V43</f>
        <v>42</v>
      </c>
      <c r="CN45">
        <f>'http time raw data'!W43</f>
        <v>7</v>
      </c>
      <c r="CO45">
        <f>IF('http time raw data'!X43&lt;&gt;"",'http time raw data'!X43/1000000,"")</f>
        <v>17563.2173</v>
      </c>
      <c r="CP45">
        <f>IF('http time raw data'!X43&lt;&gt;"",AVERAGE(CO$3:CO$998),"")</f>
        <v>10520.046476</v>
      </c>
      <c r="CQ45">
        <f>'http time raw data'!Y43</f>
        <v>42</v>
      </c>
      <c r="CR45">
        <f>'http time raw data'!Z43</f>
        <v>8</v>
      </c>
      <c r="CS45">
        <f>IF('http time raw data'!AA43&lt;&gt;"",'http time raw data'!AA43/1000000,"")</f>
        <v>5005.6598000000004</v>
      </c>
      <c r="CT45">
        <f>IF('http time raw data'!AA43&lt;&gt;"",AVERAGE(CS$3:CS$998),"")</f>
        <v>6955.3324799999982</v>
      </c>
      <c r="CV45">
        <f>'http size raw data'!A43</f>
        <v>42</v>
      </c>
      <c r="CW45">
        <f>'http size raw data'!B43</f>
        <v>0</v>
      </c>
      <c r="CX45">
        <f>IF('http size raw data'!C43&lt;&gt;0,'http size raw data'!C43,"")</f>
        <v>475</v>
      </c>
      <c r="CY45">
        <f>'http size raw data'!D43</f>
        <v>42</v>
      </c>
      <c r="CZ45">
        <f>'http size raw data'!E43</f>
        <v>1</v>
      </c>
      <c r="DA45">
        <f>IF('http size raw data'!F43&lt;&gt;0,'http size raw data'!F43,"")</f>
        <v>1</v>
      </c>
      <c r="DB45">
        <f>'http size raw data'!G43</f>
        <v>42</v>
      </c>
      <c r="DC45">
        <f>'http size raw data'!H43</f>
        <v>2</v>
      </c>
      <c r="DD45">
        <f>IF('http size raw data'!I43&lt;&gt;0,'http size raw data'!I43,"")</f>
        <v>477</v>
      </c>
      <c r="DE45">
        <f>'http size raw data'!J43</f>
        <v>42</v>
      </c>
      <c r="DF45">
        <f>'http size raw data'!K43</f>
        <v>3</v>
      </c>
      <c r="DG45">
        <f>IF('http size raw data'!L43&lt;&gt;0,'http size raw data'!L43,"")</f>
        <v>3</v>
      </c>
      <c r="DH45">
        <f>'http size raw data'!M43</f>
        <v>42</v>
      </c>
      <c r="DI45">
        <f>'http size raw data'!N43</f>
        <v>4</v>
      </c>
      <c r="DJ45">
        <f>IF('http size raw data'!O43&lt;&gt;0,'http size raw data'!O43/1000000,"")</f>
        <v>219.612371</v>
      </c>
      <c r="DK45">
        <f>'http size raw data'!P43</f>
        <v>42</v>
      </c>
      <c r="DL45">
        <f>'http size raw data'!Q43</f>
        <v>5</v>
      </c>
      <c r="DM45">
        <f>IF('http size raw data'!R43&lt;&gt;0,'http size raw data'!R43/1000000,"")</f>
        <v>9.9999999999999995E-7</v>
      </c>
      <c r="DN45">
        <f>'http size raw data'!S43</f>
        <v>42</v>
      </c>
      <c r="DO45">
        <f>'http size raw data'!T43</f>
        <v>6</v>
      </c>
      <c r="DP45">
        <f>IF('http size raw data'!U43&lt;&gt;0,'http size raw data'!U43/1000000,"")</f>
        <v>219.61237199999999</v>
      </c>
      <c r="DQ45">
        <f>'http size raw data'!V43</f>
        <v>42</v>
      </c>
      <c r="DR45">
        <f>'http size raw data'!W43</f>
        <v>7</v>
      </c>
      <c r="DS45">
        <f>IF('http size raw data'!X43&lt;&gt;0,'http size raw data'!X43/1000000,"")</f>
        <v>1.9999999999999999E-6</v>
      </c>
      <c r="DT45">
        <f>'http size raw data'!Y43</f>
        <v>42</v>
      </c>
      <c r="DU45">
        <f>'http size raw data'!Z43</f>
        <v>8</v>
      </c>
      <c r="DV45">
        <f>IF('http size raw data'!AA43&lt;&gt;0,'http size raw data'!AA43/1000000,"")</f>
        <v>0.213673</v>
      </c>
      <c r="DW45">
        <f>'http size raw data'!AB43</f>
        <v>42</v>
      </c>
      <c r="DX45">
        <f>'http size raw data'!AC43</f>
        <v>9</v>
      </c>
      <c r="DY45">
        <f>IF('http size raw data'!AD43&lt;&gt;0,'http size raw data'!AD43/1000000,"")</f>
        <v>9.9999999999999995E-7</v>
      </c>
      <c r="DZ45">
        <f>'http size raw data'!AE43</f>
        <v>42</v>
      </c>
      <c r="EA45">
        <f>'http size raw data'!AF43</f>
        <v>10</v>
      </c>
      <c r="EB45">
        <f>IF('http size raw data'!AG43&lt;&gt;0,'http size raw data'!AG43/1000000,"")</f>
        <v>4.7699999999999999E-4</v>
      </c>
      <c r="EC45">
        <f>'http size raw data'!AH43</f>
        <v>42</v>
      </c>
      <c r="ED45">
        <f>'http size raw data'!AI43</f>
        <v>11</v>
      </c>
      <c r="EE45">
        <f>IF('http size raw data'!AJ43&lt;&gt;0,'http size raw data'!AJ43/1000000,"")</f>
        <v>3.0000000000000001E-6</v>
      </c>
      <c r="EF45">
        <f>'http size raw data'!AK43</f>
        <v>42</v>
      </c>
      <c r="EG45">
        <f>'http size raw data'!AL43</f>
        <v>12</v>
      </c>
      <c r="EH45">
        <f>IF('http size raw data'!AM43&lt;&gt;0,'http size raw data'!AM43/1000000,"")</f>
        <v>0.213364</v>
      </c>
      <c r="EI45">
        <f>'http size raw data'!AN43</f>
        <v>42</v>
      </c>
      <c r="EJ45">
        <f>'http size raw data'!AO43</f>
        <v>13</v>
      </c>
      <c r="EK45">
        <f>IF('http size raw data'!AP43&lt;&gt;0,'http size raw data'!AP43/1000000,"")</f>
        <v>1.9999999999999999E-6</v>
      </c>
    </row>
    <row r="46" spans="1:141" x14ac:dyDescent="0.25">
      <c r="A46">
        <f>'grpc time raw data'!A44</f>
        <v>43</v>
      </c>
      <c r="B46">
        <f>'grpc time raw data'!B44</f>
        <v>0</v>
      </c>
      <c r="C46">
        <f>IF('grpc time raw data'!C44&lt;&gt;"",'grpc time raw data'!C44/1000000,"")</f>
        <v>1263.9979000000001</v>
      </c>
      <c r="D46">
        <f>IF('grpc time raw data'!C44&lt;&gt;"",AVERAGE(C$3:C$998),"")</f>
        <v>1548.6814100000001</v>
      </c>
      <c r="E46">
        <f>'grpc time raw data'!D44</f>
        <v>43</v>
      </c>
      <c r="F46">
        <f>'grpc time raw data'!E44</f>
        <v>1</v>
      </c>
      <c r="G46">
        <f>IF('grpc time raw data'!F44&lt;&gt;"",'grpc time raw data'!F44/1000000,"")</f>
        <v>1729.5089</v>
      </c>
      <c r="H46">
        <f>IF('grpc time raw data'!F44&lt;&gt;"",AVERAGE(G$3:G$998),"")</f>
        <v>1481.6188559999996</v>
      </c>
      <c r="I46">
        <f>'grpc time raw data'!G44</f>
        <v>43</v>
      </c>
      <c r="J46">
        <f>'grpc time raw data'!H44</f>
        <v>2</v>
      </c>
      <c r="K46">
        <f>IF('grpc time raw data'!I44&lt;&gt;"",'grpc time raw data'!I44/1000000,"")</f>
        <v>0.27675</v>
      </c>
      <c r="L46">
        <f>IF('grpc time raw data'!I44&lt;&gt;"",AVERAGE(K$3:K$998),"")</f>
        <v>0.44712679999999994</v>
      </c>
      <c r="M46">
        <f>'grpc time raw data'!J44</f>
        <v>43</v>
      </c>
      <c r="N46">
        <f>'grpc time raw data'!K44</f>
        <v>3</v>
      </c>
      <c r="O46">
        <f>IF('grpc time raw data'!L44&lt;&gt;"",'grpc time raw data'!L44/1000000,"")</f>
        <v>25.768899999999999</v>
      </c>
      <c r="P46">
        <f>IF('grpc time raw data'!L44&lt;&gt;"",AVERAGE(O$3:O$998),"")</f>
        <v>27.092282800000007</v>
      </c>
      <c r="Q46">
        <f>'grpc time raw data'!M44</f>
        <v>43</v>
      </c>
      <c r="R46">
        <f>'grpc time raw data'!N44</f>
        <v>4</v>
      </c>
      <c r="S46">
        <f>IF('grpc time raw data'!O44&lt;&gt;"",'grpc time raw data'!O44/1000000,"")</f>
        <v>24.369969999999999</v>
      </c>
      <c r="T46">
        <f>IF('grpc time raw data'!O44&lt;&gt;"",AVERAGE(S$3:S$998),"")</f>
        <v>24.25545</v>
      </c>
      <c r="U46">
        <f>'grpc time raw data'!P44</f>
        <v>43</v>
      </c>
      <c r="V46">
        <f>'grpc time raw data'!Q44</f>
        <v>5</v>
      </c>
      <c r="W46">
        <f>IF('grpc time raw data'!R44&lt;&gt;"",'grpc time raw data'!R44/1000000,"")</f>
        <v>2.1156000000000001</v>
      </c>
      <c r="X46">
        <f>IF('grpc time raw data'!R44&lt;&gt;"",AVERAGE(W$3:W$998),"")</f>
        <v>2.797546000000001</v>
      </c>
      <c r="Y46">
        <f>'grpc time raw data'!S44</f>
        <v>43</v>
      </c>
      <c r="Z46">
        <f>'grpc time raw data'!T44</f>
        <v>6</v>
      </c>
      <c r="AA46">
        <f>IF('grpc time raw data'!U44&lt;&gt;"",'grpc time raw data'!U44/1000000,"")</f>
        <v>12.718500000000001</v>
      </c>
      <c r="AB46">
        <f>IF('grpc time raw data'!U44&lt;&gt;"",AVERAGE(AA$3:AA$998),"")</f>
        <v>11.800532</v>
      </c>
      <c r="AC46">
        <f>'grpc time raw data'!V44</f>
        <v>43</v>
      </c>
      <c r="AD46">
        <f>'grpc time raw data'!W44</f>
        <v>7</v>
      </c>
      <c r="AE46">
        <f>IF('grpc time raw data'!X44&lt;&gt;"",'grpc time raw data'!X44/1000000,"")</f>
        <v>8763.7949000000008</v>
      </c>
      <c r="AF46">
        <f>IF('grpc time raw data'!X44&lt;&gt;"",AVERAGE(AE$3:AE$998),"")</f>
        <v>11627.653161999997</v>
      </c>
      <c r="AG46">
        <f>'grpc time raw data'!Y44</f>
        <v>43</v>
      </c>
      <c r="AH46">
        <f>'grpc time raw data'!Z44</f>
        <v>8</v>
      </c>
      <c r="AI46">
        <f>IF('grpc time raw data'!AA44&lt;&gt;"",'grpc time raw data'!AA44/1000000,"")</f>
        <v>8350.8484000000008</v>
      </c>
      <c r="AJ46">
        <f>IF('grpc time raw data'!AA44&lt;&gt;"",AVERAGE(AI$3:AI$998),"")</f>
        <v>9484.600144</v>
      </c>
      <c r="AL46">
        <f>'grpc size raw data'!A44</f>
        <v>43</v>
      </c>
      <c r="AM46">
        <f>'grpc size raw data'!B44</f>
        <v>0</v>
      </c>
      <c r="AN46">
        <f>IF('grpc size raw data'!C44&lt;&gt;"",'grpc size raw data'!C44,"")</f>
        <v>124</v>
      </c>
      <c r="AO46">
        <f>'grpc size raw data'!D44</f>
        <v>43</v>
      </c>
      <c r="AP46">
        <f>'grpc size raw data'!E44</f>
        <v>1</v>
      </c>
      <c r="AQ46">
        <f>IF('grpc size raw data'!F44&lt;&gt;"",'grpc size raw data'!F44,"")</f>
        <v>125</v>
      </c>
      <c r="AR46">
        <f>'grpc size raw data'!G44</f>
        <v>43</v>
      </c>
      <c r="AS46">
        <f>'grpc size raw data'!H44</f>
        <v>2</v>
      </c>
      <c r="AT46">
        <f>IF('grpc size raw data'!I44&lt;&gt;"",'grpc size raw data'!I44/1000000,"")</f>
        <v>99.999837999999997</v>
      </c>
      <c r="AU46">
        <f>'grpc size raw data'!J44</f>
        <v>43</v>
      </c>
      <c r="AV46">
        <f>'grpc size raw data'!K44</f>
        <v>3</v>
      </c>
      <c r="AW46">
        <f>IF('grpc size raw data'!L44&lt;&gt;"",'grpc size raw data'!L44/1000000,"")</f>
        <v>99.999967999999996</v>
      </c>
      <c r="AX46">
        <f>'grpc size raw data'!M44</f>
        <v>43</v>
      </c>
      <c r="AY46">
        <f>'grpc size raw data'!N44</f>
        <v>4</v>
      </c>
      <c r="AZ46">
        <f>IF('grpc size raw data'!O44&lt;&gt;"",'grpc size raw data'!O44/1000000,"")</f>
        <v>0.213417</v>
      </c>
      <c r="BA46">
        <f>'grpc size raw data'!P44</f>
        <v>43</v>
      </c>
      <c r="BB46">
        <f>'grpc size raw data'!Q44</f>
        <v>5</v>
      </c>
      <c r="BC46">
        <f>IF('grpc size raw data'!R44&lt;&gt;"",'grpc size raw data'!R44/1000000,"")</f>
        <v>1.25E-4</v>
      </c>
      <c r="BD46">
        <f>'grpc size raw data'!S44</f>
        <v>43</v>
      </c>
      <c r="BE46">
        <f>'grpc size raw data'!T44</f>
        <v>6</v>
      </c>
      <c r="BF46">
        <f>IF('grpc size raw data'!U44&lt;&gt;"",'grpc size raw data'!U44/1000000,"")</f>
        <v>4.8999999999999998E-5</v>
      </c>
      <c r="BG46">
        <f>'grpc size raw data'!V44</f>
        <v>43</v>
      </c>
      <c r="BH46">
        <f>'grpc size raw data'!W44</f>
        <v>7</v>
      </c>
      <c r="BI46">
        <f>IF('grpc size raw data'!X44&lt;&gt;"",'grpc size raw data'!X44/1000000,"")</f>
        <v>0.213368</v>
      </c>
      <c r="BK46">
        <f>'http time raw data'!A44</f>
        <v>43</v>
      </c>
      <c r="BL46">
        <f>'http time raw data'!B44</f>
        <v>0</v>
      </c>
      <c r="BM46">
        <f>IF('http time raw data'!C44&lt;&gt;"",'http time raw data'!C44/1000000,"")</f>
        <v>7309.1477000000004</v>
      </c>
      <c r="BN46">
        <f>IF('http time raw data'!C44&lt;&gt;"",AVERAGE(BM$3:BM$998),"")</f>
        <v>7393.7290159999975</v>
      </c>
      <c r="BO46">
        <f>'http time raw data'!D44</f>
        <v>43</v>
      </c>
      <c r="BP46">
        <f>'http time raw data'!E44</f>
        <v>1</v>
      </c>
      <c r="BQ46">
        <f>IF('http time raw data'!F44&lt;&gt;"",'http time raw data'!F44/1000000,"")</f>
        <v>1512.3933</v>
      </c>
      <c r="BR46">
        <f>IF('http time raw data'!F44&lt;&gt;"",AVERAGE(BQ$3:BQ$998),"")</f>
        <v>1561.2799319999999</v>
      </c>
      <c r="BS46">
        <f>'http time raw data'!G44</f>
        <v>43</v>
      </c>
      <c r="BT46">
        <f>'http time raw data'!H44</f>
        <v>2</v>
      </c>
      <c r="BU46">
        <f>IF('http time raw data'!I44&lt;&gt;"",'http time raw data'!I44/1000000,"")</f>
        <v>1.28308</v>
      </c>
      <c r="BV46">
        <f>IF('http time raw data'!I44&lt;&gt;"",AVERAGE(BU$3:BU$998),"")</f>
        <v>1.0728396</v>
      </c>
      <c r="BW46">
        <f>'http time raw data'!J44</f>
        <v>43</v>
      </c>
      <c r="BX46">
        <f>'http time raw data'!K44</f>
        <v>3</v>
      </c>
      <c r="BY46">
        <f>IF('http time raw data'!L44&lt;&gt;"",'http time raw data'!L44/1000000,"")</f>
        <v>26.06579</v>
      </c>
      <c r="BZ46">
        <f>IF('http time raw data'!L44&lt;&gt;"",AVERAGE(BY$3:BY$998),"")</f>
        <v>28.185772799999999</v>
      </c>
      <c r="CA46">
        <f>'http time raw data'!M44</f>
        <v>43</v>
      </c>
      <c r="CB46">
        <f>'http time raw data'!N44</f>
        <v>4</v>
      </c>
      <c r="CC46">
        <f>IF('http time raw data'!O44&lt;&gt;"",'http time raw data'!O44/1000000,"")</f>
        <v>17.709710000000001</v>
      </c>
      <c r="CD46">
        <f>IF('http time raw data'!O44&lt;&gt;"",AVERAGE(CC$3:CC$998),"")</f>
        <v>17.830614799999996</v>
      </c>
      <c r="CE46">
        <f>'http time raw data'!P44</f>
        <v>43</v>
      </c>
      <c r="CF46">
        <f>'http time raw data'!Q44</f>
        <v>5</v>
      </c>
      <c r="CG46">
        <f>IF('http time raw data'!R44&lt;&gt;"",'http time raw data'!R44/1000000,"")</f>
        <v>1.5672999999999999</v>
      </c>
      <c r="CH46">
        <f>IF('http time raw data'!R44&lt;&gt;"",AVERAGE(CG$3:CG$998),"")</f>
        <v>2.5078</v>
      </c>
      <c r="CI46">
        <f>'http time raw data'!S44</f>
        <v>43</v>
      </c>
      <c r="CJ46">
        <f>'http time raw data'!T44</f>
        <v>6</v>
      </c>
      <c r="CK46">
        <f>IF('http time raw data'!U44&lt;&gt;"",'http time raw data'!U44/1000000,"")</f>
        <v>12.703799999999999</v>
      </c>
      <c r="CL46">
        <f>IF('http time raw data'!U44&lt;&gt;"",AVERAGE(CK$3:CK$998),"")</f>
        <v>11.656485999999999</v>
      </c>
      <c r="CM46">
        <f>'http time raw data'!V44</f>
        <v>43</v>
      </c>
      <c r="CN46">
        <f>'http time raw data'!W44</f>
        <v>7</v>
      </c>
      <c r="CO46">
        <f>IF('http time raw data'!X44&lt;&gt;"",'http time raw data'!X44/1000000,"")</f>
        <v>12061.386699999999</v>
      </c>
      <c r="CP46">
        <f>IF('http time raw data'!X44&lt;&gt;"",AVERAGE(CO$3:CO$998),"")</f>
        <v>10520.046476</v>
      </c>
      <c r="CQ46">
        <f>'http time raw data'!Y44</f>
        <v>43</v>
      </c>
      <c r="CR46">
        <f>'http time raw data'!Z44</f>
        <v>8</v>
      </c>
      <c r="CS46">
        <f>IF('http time raw data'!AA44&lt;&gt;"",'http time raw data'!AA44/1000000,"")</f>
        <v>5440.6799000000001</v>
      </c>
      <c r="CT46">
        <f>IF('http time raw data'!AA44&lt;&gt;"",AVERAGE(CS$3:CS$998),"")</f>
        <v>6955.3324799999982</v>
      </c>
      <c r="CV46">
        <f>'http size raw data'!A44</f>
        <v>43</v>
      </c>
      <c r="CW46">
        <f>'http size raw data'!B44</f>
        <v>0</v>
      </c>
      <c r="CX46">
        <f>IF('http size raw data'!C44&lt;&gt;0,'http size raw data'!C44,"")</f>
        <v>475</v>
      </c>
      <c r="CY46">
        <f>'http size raw data'!D44</f>
        <v>43</v>
      </c>
      <c r="CZ46">
        <f>'http size raw data'!E44</f>
        <v>1</v>
      </c>
      <c r="DA46">
        <f>IF('http size raw data'!F44&lt;&gt;0,'http size raw data'!F44,"")</f>
        <v>1</v>
      </c>
      <c r="DB46">
        <f>'http size raw data'!G44</f>
        <v>43</v>
      </c>
      <c r="DC46">
        <f>'http size raw data'!H44</f>
        <v>2</v>
      </c>
      <c r="DD46">
        <f>IF('http size raw data'!I44&lt;&gt;0,'http size raw data'!I44,"")</f>
        <v>477</v>
      </c>
      <c r="DE46">
        <f>'http size raw data'!J44</f>
        <v>43</v>
      </c>
      <c r="DF46">
        <f>'http size raw data'!K44</f>
        <v>3</v>
      </c>
      <c r="DG46">
        <f>IF('http size raw data'!L44&lt;&gt;0,'http size raw data'!L44,"")</f>
        <v>3</v>
      </c>
      <c r="DH46">
        <f>'http size raw data'!M44</f>
        <v>43</v>
      </c>
      <c r="DI46">
        <f>'http size raw data'!N44</f>
        <v>4</v>
      </c>
      <c r="DJ46">
        <f>IF('http size raw data'!O44&lt;&gt;0,'http size raw data'!O44/1000000,"")</f>
        <v>219.612371</v>
      </c>
      <c r="DK46">
        <f>'http size raw data'!P44</f>
        <v>43</v>
      </c>
      <c r="DL46">
        <f>'http size raw data'!Q44</f>
        <v>5</v>
      </c>
      <c r="DM46">
        <f>IF('http size raw data'!R44&lt;&gt;0,'http size raw data'!R44/1000000,"")</f>
        <v>9.9999999999999995E-7</v>
      </c>
      <c r="DN46">
        <f>'http size raw data'!S44</f>
        <v>43</v>
      </c>
      <c r="DO46">
        <f>'http size raw data'!T44</f>
        <v>6</v>
      </c>
      <c r="DP46">
        <f>IF('http size raw data'!U44&lt;&gt;0,'http size raw data'!U44/1000000,"")</f>
        <v>219.61237199999999</v>
      </c>
      <c r="DQ46">
        <f>'http size raw data'!V44</f>
        <v>43</v>
      </c>
      <c r="DR46">
        <f>'http size raw data'!W44</f>
        <v>7</v>
      </c>
      <c r="DS46">
        <f>IF('http size raw data'!X44&lt;&gt;0,'http size raw data'!X44/1000000,"")</f>
        <v>1.9999999999999999E-6</v>
      </c>
      <c r="DT46">
        <f>'http size raw data'!Y44</f>
        <v>43</v>
      </c>
      <c r="DU46">
        <f>'http size raw data'!Z44</f>
        <v>8</v>
      </c>
      <c r="DV46">
        <f>IF('http size raw data'!AA44&lt;&gt;0,'http size raw data'!AA44/1000000,"")</f>
        <v>0.213673</v>
      </c>
      <c r="DW46">
        <f>'http size raw data'!AB44</f>
        <v>43</v>
      </c>
      <c r="DX46">
        <f>'http size raw data'!AC44</f>
        <v>9</v>
      </c>
      <c r="DY46">
        <f>IF('http size raw data'!AD44&lt;&gt;0,'http size raw data'!AD44/1000000,"")</f>
        <v>9.9999999999999995E-7</v>
      </c>
      <c r="DZ46">
        <f>'http size raw data'!AE44</f>
        <v>43</v>
      </c>
      <c r="EA46">
        <f>'http size raw data'!AF44</f>
        <v>10</v>
      </c>
      <c r="EB46">
        <f>IF('http size raw data'!AG44&lt;&gt;0,'http size raw data'!AG44/1000000,"")</f>
        <v>4.7699999999999999E-4</v>
      </c>
      <c r="EC46">
        <f>'http size raw data'!AH44</f>
        <v>43</v>
      </c>
      <c r="ED46">
        <f>'http size raw data'!AI44</f>
        <v>11</v>
      </c>
      <c r="EE46">
        <f>IF('http size raw data'!AJ44&lt;&gt;0,'http size raw data'!AJ44/1000000,"")</f>
        <v>3.0000000000000001E-6</v>
      </c>
      <c r="EF46">
        <f>'http size raw data'!AK44</f>
        <v>43</v>
      </c>
      <c r="EG46">
        <f>'http size raw data'!AL44</f>
        <v>12</v>
      </c>
      <c r="EH46">
        <f>IF('http size raw data'!AM44&lt;&gt;0,'http size raw data'!AM44/1000000,"")</f>
        <v>0.213364</v>
      </c>
      <c r="EI46">
        <f>'http size raw data'!AN44</f>
        <v>43</v>
      </c>
      <c r="EJ46">
        <f>'http size raw data'!AO44</f>
        <v>13</v>
      </c>
      <c r="EK46">
        <f>IF('http size raw data'!AP44&lt;&gt;0,'http size raw data'!AP44/1000000,"")</f>
        <v>1.9999999999999999E-6</v>
      </c>
    </row>
    <row r="47" spans="1:141" x14ac:dyDescent="0.25">
      <c r="A47">
        <f>'grpc time raw data'!A45</f>
        <v>44</v>
      </c>
      <c r="B47">
        <f>'grpc time raw data'!B45</f>
        <v>0</v>
      </c>
      <c r="C47">
        <f>IF('grpc time raw data'!C45&lt;&gt;"",'grpc time raw data'!C45/1000000,"")</f>
        <v>1565.7304999999999</v>
      </c>
      <c r="D47">
        <f>IF('grpc time raw data'!C45&lt;&gt;"",AVERAGE(C$3:C$998),"")</f>
        <v>1548.6814100000001</v>
      </c>
      <c r="E47">
        <f>'grpc time raw data'!D45</f>
        <v>44</v>
      </c>
      <c r="F47">
        <f>'grpc time raw data'!E45</f>
        <v>1</v>
      </c>
      <c r="G47">
        <f>IF('grpc time raw data'!F45&lt;&gt;"",'grpc time raw data'!F45/1000000,"")</f>
        <v>1609.1859999999999</v>
      </c>
      <c r="H47">
        <f>IF('grpc time raw data'!F45&lt;&gt;"",AVERAGE(G$3:G$998),"")</f>
        <v>1481.6188559999996</v>
      </c>
      <c r="I47">
        <f>'grpc time raw data'!G45</f>
        <v>44</v>
      </c>
      <c r="J47">
        <f>'grpc time raw data'!H45</f>
        <v>2</v>
      </c>
      <c r="K47">
        <f>IF('grpc time raw data'!I45&lt;&gt;"",'grpc time raw data'!I45/1000000,"")</f>
        <v>0.27565000000000001</v>
      </c>
      <c r="L47">
        <f>IF('grpc time raw data'!I45&lt;&gt;"",AVERAGE(K$3:K$998),"")</f>
        <v>0.44712679999999994</v>
      </c>
      <c r="M47">
        <f>'grpc time raw data'!J45</f>
        <v>44</v>
      </c>
      <c r="N47">
        <f>'grpc time raw data'!K45</f>
        <v>3</v>
      </c>
      <c r="O47">
        <f>IF('grpc time raw data'!L45&lt;&gt;"",'grpc time raw data'!L45/1000000,"")</f>
        <v>26.221309999999999</v>
      </c>
      <c r="P47">
        <f>IF('grpc time raw data'!L45&lt;&gt;"",AVERAGE(O$3:O$998),"")</f>
        <v>27.092282800000007</v>
      </c>
      <c r="Q47">
        <f>'grpc time raw data'!M45</f>
        <v>44</v>
      </c>
      <c r="R47">
        <f>'grpc time raw data'!N45</f>
        <v>4</v>
      </c>
      <c r="S47">
        <f>IF('grpc time raw data'!O45&lt;&gt;"",'grpc time raw data'!O45/1000000,"")</f>
        <v>22.984190000000002</v>
      </c>
      <c r="T47">
        <f>IF('grpc time raw data'!O45&lt;&gt;"",AVERAGE(S$3:S$998),"")</f>
        <v>24.25545</v>
      </c>
      <c r="U47">
        <f>'grpc time raw data'!P45</f>
        <v>44</v>
      </c>
      <c r="V47">
        <f>'grpc time raw data'!Q45</f>
        <v>5</v>
      </c>
      <c r="W47">
        <f>IF('grpc time raw data'!R45&lt;&gt;"",'grpc time raw data'!R45/1000000,"")</f>
        <v>2.9546000000000001</v>
      </c>
      <c r="X47">
        <f>IF('grpc time raw data'!R45&lt;&gt;"",AVERAGE(W$3:W$998),"")</f>
        <v>2.797546000000001</v>
      </c>
      <c r="Y47">
        <f>'grpc time raw data'!S45</f>
        <v>44</v>
      </c>
      <c r="Z47">
        <f>'grpc time raw data'!T45</f>
        <v>6</v>
      </c>
      <c r="AA47">
        <f>IF('grpc time raw data'!U45&lt;&gt;"",'grpc time raw data'!U45/1000000,"")</f>
        <v>12.5298</v>
      </c>
      <c r="AB47">
        <f>IF('grpc time raw data'!U45&lt;&gt;"",AVERAGE(AA$3:AA$998),"")</f>
        <v>11.800532</v>
      </c>
      <c r="AC47">
        <f>'grpc time raw data'!V45</f>
        <v>44</v>
      </c>
      <c r="AD47">
        <f>'grpc time raw data'!W45</f>
        <v>7</v>
      </c>
      <c r="AE47">
        <f>IF('grpc time raw data'!X45&lt;&gt;"",'grpc time raw data'!X45/1000000,"")</f>
        <v>11656.520399999999</v>
      </c>
      <c r="AF47">
        <f>IF('grpc time raw data'!X45&lt;&gt;"",AVERAGE(AE$3:AE$998),"")</f>
        <v>11627.653161999997</v>
      </c>
      <c r="AG47">
        <f>'grpc time raw data'!Y45</f>
        <v>44</v>
      </c>
      <c r="AH47">
        <f>'grpc time raw data'!Z45</f>
        <v>8</v>
      </c>
      <c r="AI47">
        <f>IF('grpc time raw data'!AA45&lt;&gt;"",'grpc time raw data'!AA45/1000000,"")</f>
        <v>9189.9055000000008</v>
      </c>
      <c r="AJ47">
        <f>IF('grpc time raw data'!AA45&lt;&gt;"",AVERAGE(AI$3:AI$998),"")</f>
        <v>9484.600144</v>
      </c>
      <c r="AL47">
        <f>'grpc size raw data'!A45</f>
        <v>44</v>
      </c>
      <c r="AM47">
        <f>'grpc size raw data'!B45</f>
        <v>0</v>
      </c>
      <c r="AN47">
        <f>IF('grpc size raw data'!C45&lt;&gt;"",'grpc size raw data'!C45,"")</f>
        <v>125</v>
      </c>
      <c r="AO47">
        <f>'grpc size raw data'!D45</f>
        <v>44</v>
      </c>
      <c r="AP47">
        <f>'grpc size raw data'!E45</f>
        <v>1</v>
      </c>
      <c r="AQ47">
        <f>IF('grpc size raw data'!F45&lt;&gt;"",'grpc size raw data'!F45,"")</f>
        <v>125</v>
      </c>
      <c r="AR47">
        <f>'grpc size raw data'!G45</f>
        <v>44</v>
      </c>
      <c r="AS47">
        <f>'grpc size raw data'!H45</f>
        <v>2</v>
      </c>
      <c r="AT47">
        <f>IF('grpc size raw data'!I45&lt;&gt;"",'grpc size raw data'!I45/1000000,"")</f>
        <v>100.000062</v>
      </c>
      <c r="AU47">
        <f>'grpc size raw data'!J45</f>
        <v>44</v>
      </c>
      <c r="AV47">
        <f>'grpc size raw data'!K45</f>
        <v>3</v>
      </c>
      <c r="AW47">
        <f>IF('grpc size raw data'!L45&lt;&gt;"",'grpc size raw data'!L45/1000000,"")</f>
        <v>99.999967999999996</v>
      </c>
      <c r="AX47">
        <f>'grpc size raw data'!M45</f>
        <v>44</v>
      </c>
      <c r="AY47">
        <f>'grpc size raw data'!N45</f>
        <v>4</v>
      </c>
      <c r="AZ47">
        <f>IF('grpc size raw data'!O45&lt;&gt;"",'grpc size raw data'!O45/1000000,"")</f>
        <v>0.213417</v>
      </c>
      <c r="BA47">
        <f>'grpc size raw data'!P45</f>
        <v>44</v>
      </c>
      <c r="BB47">
        <f>'grpc size raw data'!Q45</f>
        <v>5</v>
      </c>
      <c r="BC47">
        <f>IF('grpc size raw data'!R45&lt;&gt;"",'grpc size raw data'!R45/1000000,"")</f>
        <v>1.25E-4</v>
      </c>
      <c r="BD47">
        <f>'grpc size raw data'!S45</f>
        <v>44</v>
      </c>
      <c r="BE47">
        <f>'grpc size raw data'!T45</f>
        <v>6</v>
      </c>
      <c r="BF47">
        <f>IF('grpc size raw data'!U45&lt;&gt;"",'grpc size raw data'!U45/1000000,"")</f>
        <v>4.8999999999999998E-5</v>
      </c>
      <c r="BG47">
        <f>'grpc size raw data'!V45</f>
        <v>44</v>
      </c>
      <c r="BH47">
        <f>'grpc size raw data'!W45</f>
        <v>7</v>
      </c>
      <c r="BI47">
        <f>IF('grpc size raw data'!X45&lt;&gt;"",'grpc size raw data'!X45/1000000,"")</f>
        <v>0.213368</v>
      </c>
      <c r="BK47">
        <f>'http time raw data'!A45</f>
        <v>44</v>
      </c>
      <c r="BL47">
        <f>'http time raw data'!B45</f>
        <v>0</v>
      </c>
      <c r="BM47">
        <f>IF('http time raw data'!C45&lt;&gt;"",'http time raw data'!C45/1000000,"")</f>
        <v>7040.5487000000003</v>
      </c>
      <c r="BN47">
        <f>IF('http time raw data'!C45&lt;&gt;"",AVERAGE(BM$3:BM$998),"")</f>
        <v>7393.7290159999975</v>
      </c>
      <c r="BO47">
        <f>'http time raw data'!D45</f>
        <v>44</v>
      </c>
      <c r="BP47">
        <f>'http time raw data'!E45</f>
        <v>1</v>
      </c>
      <c r="BQ47">
        <f>IF('http time raw data'!F45&lt;&gt;"",'http time raw data'!F45/1000000,"")</f>
        <v>1579.5666000000001</v>
      </c>
      <c r="BR47">
        <f>IF('http time raw data'!F45&lt;&gt;"",AVERAGE(BQ$3:BQ$998),"")</f>
        <v>1561.2799319999999</v>
      </c>
      <c r="BS47">
        <f>'http time raw data'!G45</f>
        <v>44</v>
      </c>
      <c r="BT47">
        <f>'http time raw data'!H45</f>
        <v>2</v>
      </c>
      <c r="BU47">
        <f>IF('http time raw data'!I45&lt;&gt;"",'http time raw data'!I45/1000000,"")</f>
        <v>1.08819</v>
      </c>
      <c r="BV47">
        <f>IF('http time raw data'!I45&lt;&gt;"",AVERAGE(BU$3:BU$998),"")</f>
        <v>1.0728396</v>
      </c>
      <c r="BW47">
        <f>'http time raw data'!J45</f>
        <v>44</v>
      </c>
      <c r="BX47">
        <f>'http time raw data'!K45</f>
        <v>3</v>
      </c>
      <c r="BY47">
        <f>IF('http time raw data'!L45&lt;&gt;"",'http time raw data'!L45/1000000,"")</f>
        <v>27.55348</v>
      </c>
      <c r="BZ47">
        <f>IF('http time raw data'!L45&lt;&gt;"",AVERAGE(BY$3:BY$998),"")</f>
        <v>28.185772799999999</v>
      </c>
      <c r="CA47">
        <f>'http time raw data'!M45</f>
        <v>44</v>
      </c>
      <c r="CB47">
        <f>'http time raw data'!N45</f>
        <v>4</v>
      </c>
      <c r="CC47">
        <f>IF('http time raw data'!O45&lt;&gt;"",'http time raw data'!O45/1000000,"")</f>
        <v>16.484549999999999</v>
      </c>
      <c r="CD47">
        <f>IF('http time raw data'!O45&lt;&gt;"",AVERAGE(CC$3:CC$998),"")</f>
        <v>17.830614799999996</v>
      </c>
      <c r="CE47">
        <f>'http time raw data'!P45</f>
        <v>44</v>
      </c>
      <c r="CF47">
        <f>'http time raw data'!Q45</f>
        <v>5</v>
      </c>
      <c r="CG47">
        <f>IF('http time raw data'!R45&lt;&gt;"",'http time raw data'!R45/1000000,"")</f>
        <v>2.1076000000000001</v>
      </c>
      <c r="CH47">
        <f>IF('http time raw data'!R45&lt;&gt;"",AVERAGE(CG$3:CG$998),"")</f>
        <v>2.5078</v>
      </c>
      <c r="CI47">
        <f>'http time raw data'!S45</f>
        <v>44</v>
      </c>
      <c r="CJ47">
        <f>'http time raw data'!T45</f>
        <v>6</v>
      </c>
      <c r="CK47">
        <f>IF('http time raw data'!U45&lt;&gt;"",'http time raw data'!U45/1000000,"")</f>
        <v>9.9129000000000005</v>
      </c>
      <c r="CL47">
        <f>IF('http time raw data'!U45&lt;&gt;"",AVERAGE(CK$3:CK$998),"")</f>
        <v>11.656485999999999</v>
      </c>
      <c r="CM47">
        <f>'http time raw data'!V45</f>
        <v>44</v>
      </c>
      <c r="CN47">
        <f>'http time raw data'!W45</f>
        <v>7</v>
      </c>
      <c r="CO47">
        <f>IF('http time raw data'!X45&lt;&gt;"",'http time raw data'!X45/1000000,"")</f>
        <v>13447.4167</v>
      </c>
      <c r="CP47">
        <f>IF('http time raw data'!X45&lt;&gt;"",AVERAGE(CO$3:CO$998),"")</f>
        <v>10520.046476</v>
      </c>
      <c r="CQ47">
        <f>'http time raw data'!Y45</f>
        <v>44</v>
      </c>
      <c r="CR47">
        <f>'http time raw data'!Z45</f>
        <v>8</v>
      </c>
      <c r="CS47">
        <f>IF('http time raw data'!AA45&lt;&gt;"",'http time raw data'!AA45/1000000,"")</f>
        <v>7932.4714999999997</v>
      </c>
      <c r="CT47">
        <f>IF('http time raw data'!AA45&lt;&gt;"",AVERAGE(CS$3:CS$998),"")</f>
        <v>6955.3324799999982</v>
      </c>
      <c r="CV47">
        <f>'http size raw data'!A45</f>
        <v>44</v>
      </c>
      <c r="CW47">
        <f>'http size raw data'!B45</f>
        <v>0</v>
      </c>
      <c r="CX47">
        <f>IF('http size raw data'!C45&lt;&gt;0,'http size raw data'!C45,"")</f>
        <v>475</v>
      </c>
      <c r="CY47">
        <f>'http size raw data'!D45</f>
        <v>44</v>
      </c>
      <c r="CZ47">
        <f>'http size raw data'!E45</f>
        <v>1</v>
      </c>
      <c r="DA47">
        <f>IF('http size raw data'!F45&lt;&gt;0,'http size raw data'!F45,"")</f>
        <v>1</v>
      </c>
      <c r="DB47">
        <f>'http size raw data'!G45</f>
        <v>44</v>
      </c>
      <c r="DC47">
        <f>'http size raw data'!H45</f>
        <v>2</v>
      </c>
      <c r="DD47">
        <f>IF('http size raw data'!I45&lt;&gt;0,'http size raw data'!I45,"")</f>
        <v>477</v>
      </c>
      <c r="DE47">
        <f>'http size raw data'!J45</f>
        <v>44</v>
      </c>
      <c r="DF47">
        <f>'http size raw data'!K45</f>
        <v>3</v>
      </c>
      <c r="DG47">
        <f>IF('http size raw data'!L45&lt;&gt;0,'http size raw data'!L45,"")</f>
        <v>3</v>
      </c>
      <c r="DH47">
        <f>'http size raw data'!M45</f>
        <v>44</v>
      </c>
      <c r="DI47">
        <f>'http size raw data'!N45</f>
        <v>4</v>
      </c>
      <c r="DJ47">
        <f>IF('http size raw data'!O45&lt;&gt;0,'http size raw data'!O45/1000000,"")</f>
        <v>219.612371</v>
      </c>
      <c r="DK47">
        <f>'http size raw data'!P45</f>
        <v>44</v>
      </c>
      <c r="DL47">
        <f>'http size raw data'!Q45</f>
        <v>5</v>
      </c>
      <c r="DM47">
        <f>IF('http size raw data'!R45&lt;&gt;0,'http size raw data'!R45/1000000,"")</f>
        <v>9.9999999999999995E-7</v>
      </c>
      <c r="DN47">
        <f>'http size raw data'!S45</f>
        <v>44</v>
      </c>
      <c r="DO47">
        <f>'http size raw data'!T45</f>
        <v>6</v>
      </c>
      <c r="DP47">
        <f>IF('http size raw data'!U45&lt;&gt;0,'http size raw data'!U45/1000000,"")</f>
        <v>219.61237199999999</v>
      </c>
      <c r="DQ47">
        <f>'http size raw data'!V45</f>
        <v>44</v>
      </c>
      <c r="DR47">
        <f>'http size raw data'!W45</f>
        <v>7</v>
      </c>
      <c r="DS47">
        <f>IF('http size raw data'!X45&lt;&gt;0,'http size raw data'!X45/1000000,"")</f>
        <v>1.9999999999999999E-6</v>
      </c>
      <c r="DT47">
        <f>'http size raw data'!Y45</f>
        <v>44</v>
      </c>
      <c r="DU47">
        <f>'http size raw data'!Z45</f>
        <v>8</v>
      </c>
      <c r="DV47">
        <f>IF('http size raw data'!AA45&lt;&gt;0,'http size raw data'!AA45/1000000,"")</f>
        <v>0.213673</v>
      </c>
      <c r="DW47">
        <f>'http size raw data'!AB45</f>
        <v>44</v>
      </c>
      <c r="DX47">
        <f>'http size raw data'!AC45</f>
        <v>9</v>
      </c>
      <c r="DY47">
        <f>IF('http size raw data'!AD45&lt;&gt;0,'http size raw data'!AD45/1000000,"")</f>
        <v>9.9999999999999995E-7</v>
      </c>
      <c r="DZ47">
        <f>'http size raw data'!AE45</f>
        <v>44</v>
      </c>
      <c r="EA47">
        <f>'http size raw data'!AF45</f>
        <v>10</v>
      </c>
      <c r="EB47">
        <f>IF('http size raw data'!AG45&lt;&gt;0,'http size raw data'!AG45/1000000,"")</f>
        <v>4.7699999999999999E-4</v>
      </c>
      <c r="EC47">
        <f>'http size raw data'!AH45</f>
        <v>44</v>
      </c>
      <c r="ED47">
        <f>'http size raw data'!AI45</f>
        <v>11</v>
      </c>
      <c r="EE47">
        <f>IF('http size raw data'!AJ45&lt;&gt;0,'http size raw data'!AJ45/1000000,"")</f>
        <v>3.0000000000000001E-6</v>
      </c>
      <c r="EF47">
        <f>'http size raw data'!AK45</f>
        <v>44</v>
      </c>
      <c r="EG47">
        <f>'http size raw data'!AL45</f>
        <v>12</v>
      </c>
      <c r="EH47">
        <f>IF('http size raw data'!AM45&lt;&gt;0,'http size raw data'!AM45/1000000,"")</f>
        <v>0.213364</v>
      </c>
      <c r="EI47">
        <f>'http size raw data'!AN45</f>
        <v>44</v>
      </c>
      <c r="EJ47">
        <f>'http size raw data'!AO45</f>
        <v>13</v>
      </c>
      <c r="EK47">
        <f>IF('http size raw data'!AP45&lt;&gt;0,'http size raw data'!AP45/1000000,"")</f>
        <v>1.9999999999999999E-6</v>
      </c>
    </row>
    <row r="48" spans="1:141" x14ac:dyDescent="0.25">
      <c r="A48">
        <f>'grpc time raw data'!A46</f>
        <v>45</v>
      </c>
      <c r="B48">
        <f>'grpc time raw data'!B46</f>
        <v>0</v>
      </c>
      <c r="C48">
        <f>IF('grpc time raw data'!C46&lt;&gt;"",'grpc time raw data'!C46/1000000,"")</f>
        <v>1482.3489</v>
      </c>
      <c r="D48">
        <f>IF('grpc time raw data'!C46&lt;&gt;"",AVERAGE(C$3:C$998),"")</f>
        <v>1548.6814100000001</v>
      </c>
      <c r="E48">
        <f>'grpc time raw data'!D46</f>
        <v>45</v>
      </c>
      <c r="F48">
        <f>'grpc time raw data'!E46</f>
        <v>1</v>
      </c>
      <c r="G48">
        <f>IF('grpc time raw data'!F46&lt;&gt;"",'grpc time raw data'!F46/1000000,"")</f>
        <v>1657.6749</v>
      </c>
      <c r="H48">
        <f>IF('grpc time raw data'!F46&lt;&gt;"",AVERAGE(G$3:G$998),"")</f>
        <v>1481.6188559999996</v>
      </c>
      <c r="I48">
        <f>'grpc time raw data'!G46</f>
        <v>45</v>
      </c>
      <c r="J48">
        <f>'grpc time raw data'!H46</f>
        <v>2</v>
      </c>
      <c r="K48">
        <f>IF('grpc time raw data'!I46&lt;&gt;"",'grpc time raw data'!I46/1000000,"")</f>
        <v>0.40590999999999999</v>
      </c>
      <c r="L48">
        <f>IF('grpc time raw data'!I46&lt;&gt;"",AVERAGE(K$3:K$998),"")</f>
        <v>0.44712679999999994</v>
      </c>
      <c r="M48">
        <f>'grpc time raw data'!J46</f>
        <v>45</v>
      </c>
      <c r="N48">
        <f>'grpc time raw data'!K46</f>
        <v>3</v>
      </c>
      <c r="O48">
        <f>IF('grpc time raw data'!L46&lt;&gt;"",'grpc time raw data'!L46/1000000,"")</f>
        <v>29.07094</v>
      </c>
      <c r="P48">
        <f>IF('grpc time raw data'!L46&lt;&gt;"",AVERAGE(O$3:O$998),"")</f>
        <v>27.092282800000007</v>
      </c>
      <c r="Q48">
        <f>'grpc time raw data'!M46</f>
        <v>45</v>
      </c>
      <c r="R48">
        <f>'grpc time raw data'!N46</f>
        <v>4</v>
      </c>
      <c r="S48">
        <f>IF('grpc time raw data'!O46&lt;&gt;"",'grpc time raw data'!O46/1000000,"")</f>
        <v>23.20655</v>
      </c>
      <c r="T48">
        <f>IF('grpc time raw data'!O46&lt;&gt;"",AVERAGE(S$3:S$998),"")</f>
        <v>24.25545</v>
      </c>
      <c r="U48">
        <f>'grpc time raw data'!P46</f>
        <v>45</v>
      </c>
      <c r="V48">
        <f>'grpc time raw data'!Q46</f>
        <v>5</v>
      </c>
      <c r="W48">
        <f>IF('grpc time raw data'!R46&lt;&gt;"",'grpc time raw data'!R46/1000000,"")</f>
        <v>3.0977000000000001</v>
      </c>
      <c r="X48">
        <f>IF('grpc time raw data'!R46&lt;&gt;"",AVERAGE(W$3:W$998),"")</f>
        <v>2.797546000000001</v>
      </c>
      <c r="Y48">
        <f>'grpc time raw data'!S46</f>
        <v>45</v>
      </c>
      <c r="Z48">
        <f>'grpc time raw data'!T46</f>
        <v>6</v>
      </c>
      <c r="AA48">
        <f>IF('grpc time raw data'!U46&lt;&gt;"",'grpc time raw data'!U46/1000000,"")</f>
        <v>11.701700000000001</v>
      </c>
      <c r="AB48">
        <f>IF('grpc time raw data'!U46&lt;&gt;"",AVERAGE(AA$3:AA$998),"")</f>
        <v>11.800532</v>
      </c>
      <c r="AC48">
        <f>'grpc time raw data'!V46</f>
        <v>45</v>
      </c>
      <c r="AD48">
        <f>'grpc time raw data'!W46</f>
        <v>7</v>
      </c>
      <c r="AE48">
        <f>IF('grpc time raw data'!X46&lt;&gt;"",'grpc time raw data'!X46/1000000,"")</f>
        <v>9226.5133000000005</v>
      </c>
      <c r="AF48">
        <f>IF('grpc time raw data'!X46&lt;&gt;"",AVERAGE(AE$3:AE$998),"")</f>
        <v>11627.653161999997</v>
      </c>
      <c r="AG48">
        <f>'grpc time raw data'!Y46</f>
        <v>45</v>
      </c>
      <c r="AH48">
        <f>'grpc time raw data'!Z46</f>
        <v>8</v>
      </c>
      <c r="AI48">
        <f>IF('grpc time raw data'!AA46&lt;&gt;"",'grpc time raw data'!AA46/1000000,"")</f>
        <v>13609.2839</v>
      </c>
      <c r="AJ48">
        <f>IF('grpc time raw data'!AA46&lt;&gt;"",AVERAGE(AI$3:AI$998),"")</f>
        <v>9484.600144</v>
      </c>
      <c r="AL48">
        <f>'grpc size raw data'!A46</f>
        <v>45</v>
      </c>
      <c r="AM48">
        <f>'grpc size raw data'!B46</f>
        <v>0</v>
      </c>
      <c r="AN48">
        <f>IF('grpc size raw data'!C46&lt;&gt;"",'grpc size raw data'!C46,"")</f>
        <v>124</v>
      </c>
      <c r="AO48">
        <f>'grpc size raw data'!D46</f>
        <v>45</v>
      </c>
      <c r="AP48">
        <f>'grpc size raw data'!E46</f>
        <v>1</v>
      </c>
      <c r="AQ48">
        <f>IF('grpc size raw data'!F46&lt;&gt;"",'grpc size raw data'!F46,"")</f>
        <v>125</v>
      </c>
      <c r="AR48">
        <f>'grpc size raw data'!G46</f>
        <v>45</v>
      </c>
      <c r="AS48">
        <f>'grpc size raw data'!H46</f>
        <v>2</v>
      </c>
      <c r="AT48">
        <f>IF('grpc size raw data'!I46&lt;&gt;"",'grpc size raw data'!I46/1000000,"")</f>
        <v>100.00001399999999</v>
      </c>
      <c r="AU48">
        <f>'grpc size raw data'!J46</f>
        <v>45</v>
      </c>
      <c r="AV48">
        <f>'grpc size raw data'!K46</f>
        <v>3</v>
      </c>
      <c r="AW48">
        <f>IF('grpc size raw data'!L46&lt;&gt;"",'grpc size raw data'!L46/1000000,"")</f>
        <v>99.999967999999996</v>
      </c>
      <c r="AX48">
        <f>'grpc size raw data'!M46</f>
        <v>45</v>
      </c>
      <c r="AY48">
        <f>'grpc size raw data'!N46</f>
        <v>4</v>
      </c>
      <c r="AZ48">
        <f>IF('grpc size raw data'!O46&lt;&gt;"",'grpc size raw data'!O46/1000000,"")</f>
        <v>0.213417</v>
      </c>
      <c r="BA48">
        <f>'grpc size raw data'!P46</f>
        <v>45</v>
      </c>
      <c r="BB48">
        <f>'grpc size raw data'!Q46</f>
        <v>5</v>
      </c>
      <c r="BC48">
        <f>IF('grpc size raw data'!R46&lt;&gt;"",'grpc size raw data'!R46/1000000,"")</f>
        <v>1.25E-4</v>
      </c>
      <c r="BD48">
        <f>'grpc size raw data'!S46</f>
        <v>45</v>
      </c>
      <c r="BE48">
        <f>'grpc size raw data'!T46</f>
        <v>6</v>
      </c>
      <c r="BF48">
        <f>IF('grpc size raw data'!U46&lt;&gt;"",'grpc size raw data'!U46/1000000,"")</f>
        <v>4.8999999999999998E-5</v>
      </c>
      <c r="BG48">
        <f>'grpc size raw data'!V46</f>
        <v>45</v>
      </c>
      <c r="BH48">
        <f>'grpc size raw data'!W46</f>
        <v>7</v>
      </c>
      <c r="BI48">
        <f>IF('grpc size raw data'!X46&lt;&gt;"",'grpc size raw data'!X46/1000000,"")</f>
        <v>0.213368</v>
      </c>
      <c r="BK48">
        <f>'http time raw data'!A46</f>
        <v>45</v>
      </c>
      <c r="BL48">
        <f>'http time raw data'!B46</f>
        <v>0</v>
      </c>
      <c r="BM48">
        <f>IF('http time raw data'!C46&lt;&gt;"",'http time raw data'!C46/1000000,"")</f>
        <v>7040.5487000000003</v>
      </c>
      <c r="BN48">
        <f>IF('http time raw data'!C46&lt;&gt;"",AVERAGE(BM$3:BM$998),"")</f>
        <v>7393.7290159999975</v>
      </c>
      <c r="BO48">
        <f>'http time raw data'!D46</f>
        <v>45</v>
      </c>
      <c r="BP48">
        <f>'http time raw data'!E46</f>
        <v>1</v>
      </c>
      <c r="BQ48">
        <f>IF('http time raw data'!F46&lt;&gt;"",'http time raw data'!F46/1000000,"")</f>
        <v>1579.5666000000001</v>
      </c>
      <c r="BR48">
        <f>IF('http time raw data'!F46&lt;&gt;"",AVERAGE(BQ$3:BQ$998),"")</f>
        <v>1561.2799319999999</v>
      </c>
      <c r="BS48">
        <f>'http time raw data'!G46</f>
        <v>45</v>
      </c>
      <c r="BT48">
        <f>'http time raw data'!H46</f>
        <v>2</v>
      </c>
      <c r="BU48">
        <f>IF('http time raw data'!I46&lt;&gt;"",'http time raw data'!I46/1000000,"")</f>
        <v>1.08819</v>
      </c>
      <c r="BV48">
        <f>IF('http time raw data'!I46&lt;&gt;"",AVERAGE(BU$3:BU$998),"")</f>
        <v>1.0728396</v>
      </c>
      <c r="BW48">
        <f>'http time raw data'!J46</f>
        <v>45</v>
      </c>
      <c r="BX48">
        <f>'http time raw data'!K46</f>
        <v>3</v>
      </c>
      <c r="BY48">
        <f>IF('http time raw data'!L46&lt;&gt;"",'http time raw data'!L46/1000000,"")</f>
        <v>27.55348</v>
      </c>
      <c r="BZ48">
        <f>IF('http time raw data'!L46&lt;&gt;"",AVERAGE(BY$3:BY$998),"")</f>
        <v>28.185772799999999</v>
      </c>
      <c r="CA48">
        <f>'http time raw data'!M46</f>
        <v>45</v>
      </c>
      <c r="CB48">
        <f>'http time raw data'!N46</f>
        <v>4</v>
      </c>
      <c r="CC48">
        <f>IF('http time raw data'!O46&lt;&gt;"",'http time raw data'!O46/1000000,"")</f>
        <v>16.484549999999999</v>
      </c>
      <c r="CD48">
        <f>IF('http time raw data'!O46&lt;&gt;"",AVERAGE(CC$3:CC$998),"")</f>
        <v>17.830614799999996</v>
      </c>
      <c r="CE48">
        <f>'http time raw data'!P46</f>
        <v>45</v>
      </c>
      <c r="CF48">
        <f>'http time raw data'!Q46</f>
        <v>5</v>
      </c>
      <c r="CG48">
        <f>IF('http time raw data'!R46&lt;&gt;"",'http time raw data'!R46/1000000,"")</f>
        <v>2.1076000000000001</v>
      </c>
      <c r="CH48">
        <f>IF('http time raw data'!R46&lt;&gt;"",AVERAGE(CG$3:CG$998),"")</f>
        <v>2.5078</v>
      </c>
      <c r="CI48">
        <f>'http time raw data'!S46</f>
        <v>45</v>
      </c>
      <c r="CJ48">
        <f>'http time raw data'!T46</f>
        <v>6</v>
      </c>
      <c r="CK48">
        <f>IF('http time raw data'!U46&lt;&gt;"",'http time raw data'!U46/1000000,"")</f>
        <v>9.9129000000000005</v>
      </c>
      <c r="CL48">
        <f>IF('http time raw data'!U46&lt;&gt;"",AVERAGE(CK$3:CK$998),"")</f>
        <v>11.656485999999999</v>
      </c>
      <c r="CM48">
        <f>'http time raw data'!V46</f>
        <v>45</v>
      </c>
      <c r="CN48">
        <f>'http time raw data'!W46</f>
        <v>7</v>
      </c>
      <c r="CO48">
        <f>IF('http time raw data'!X46&lt;&gt;"",'http time raw data'!X46/1000000,"")</f>
        <v>13447.4167</v>
      </c>
      <c r="CP48">
        <f>IF('http time raw data'!X46&lt;&gt;"",AVERAGE(CO$3:CO$998),"")</f>
        <v>10520.046476</v>
      </c>
      <c r="CQ48">
        <f>'http time raw data'!Y46</f>
        <v>45</v>
      </c>
      <c r="CR48">
        <f>'http time raw data'!Z46</f>
        <v>8</v>
      </c>
      <c r="CS48">
        <f>IF('http time raw data'!AA46&lt;&gt;"",'http time raw data'!AA46/1000000,"")</f>
        <v>7932.4714999999997</v>
      </c>
      <c r="CT48">
        <f>IF('http time raw data'!AA46&lt;&gt;"",AVERAGE(CS$3:CS$998),"")</f>
        <v>6955.3324799999982</v>
      </c>
      <c r="CV48">
        <f>'http size raw data'!A46</f>
        <v>45</v>
      </c>
      <c r="CW48">
        <f>'http size raw data'!B46</f>
        <v>0</v>
      </c>
      <c r="CX48">
        <f>IF('http size raw data'!C46&lt;&gt;0,'http size raw data'!C46,"")</f>
        <v>475</v>
      </c>
      <c r="CY48">
        <f>'http size raw data'!D46</f>
        <v>45</v>
      </c>
      <c r="CZ48">
        <f>'http size raw data'!E46</f>
        <v>1</v>
      </c>
      <c r="DA48">
        <f>IF('http size raw data'!F46&lt;&gt;0,'http size raw data'!F46,"")</f>
        <v>1</v>
      </c>
      <c r="DB48">
        <f>'http size raw data'!G46</f>
        <v>45</v>
      </c>
      <c r="DC48">
        <f>'http size raw data'!H46</f>
        <v>2</v>
      </c>
      <c r="DD48">
        <f>IF('http size raw data'!I46&lt;&gt;0,'http size raw data'!I46,"")</f>
        <v>477</v>
      </c>
      <c r="DE48">
        <f>'http size raw data'!J46</f>
        <v>45</v>
      </c>
      <c r="DF48">
        <f>'http size raw data'!K46</f>
        <v>3</v>
      </c>
      <c r="DG48">
        <f>IF('http size raw data'!L46&lt;&gt;0,'http size raw data'!L46,"")</f>
        <v>3</v>
      </c>
      <c r="DH48">
        <f>'http size raw data'!M46</f>
        <v>45</v>
      </c>
      <c r="DI48">
        <f>'http size raw data'!N46</f>
        <v>4</v>
      </c>
      <c r="DJ48">
        <f>IF('http size raw data'!O46&lt;&gt;0,'http size raw data'!O46/1000000,"")</f>
        <v>219.612371</v>
      </c>
      <c r="DK48">
        <f>'http size raw data'!P46</f>
        <v>45</v>
      </c>
      <c r="DL48">
        <f>'http size raw data'!Q46</f>
        <v>5</v>
      </c>
      <c r="DM48">
        <f>IF('http size raw data'!R46&lt;&gt;0,'http size raw data'!R46/1000000,"")</f>
        <v>9.9999999999999995E-7</v>
      </c>
      <c r="DN48">
        <f>'http size raw data'!S46</f>
        <v>45</v>
      </c>
      <c r="DO48">
        <f>'http size raw data'!T46</f>
        <v>6</v>
      </c>
      <c r="DP48">
        <f>IF('http size raw data'!U46&lt;&gt;0,'http size raw data'!U46/1000000,"")</f>
        <v>219.61237199999999</v>
      </c>
      <c r="DQ48">
        <f>'http size raw data'!V46</f>
        <v>45</v>
      </c>
      <c r="DR48">
        <f>'http size raw data'!W46</f>
        <v>7</v>
      </c>
      <c r="DS48">
        <f>IF('http size raw data'!X46&lt;&gt;0,'http size raw data'!X46/1000000,"")</f>
        <v>1.9999999999999999E-6</v>
      </c>
      <c r="DT48">
        <f>'http size raw data'!Y46</f>
        <v>45</v>
      </c>
      <c r="DU48">
        <f>'http size raw data'!Z46</f>
        <v>8</v>
      </c>
      <c r="DV48">
        <f>IF('http size raw data'!AA46&lt;&gt;0,'http size raw data'!AA46/1000000,"")</f>
        <v>0.213673</v>
      </c>
      <c r="DW48">
        <f>'http size raw data'!AB46</f>
        <v>45</v>
      </c>
      <c r="DX48">
        <f>'http size raw data'!AC46</f>
        <v>9</v>
      </c>
      <c r="DY48">
        <f>IF('http size raw data'!AD46&lt;&gt;0,'http size raw data'!AD46/1000000,"")</f>
        <v>9.9999999999999995E-7</v>
      </c>
      <c r="DZ48">
        <f>'http size raw data'!AE46</f>
        <v>45</v>
      </c>
      <c r="EA48">
        <f>'http size raw data'!AF46</f>
        <v>10</v>
      </c>
      <c r="EB48">
        <f>IF('http size raw data'!AG46&lt;&gt;0,'http size raw data'!AG46/1000000,"")</f>
        <v>4.7699999999999999E-4</v>
      </c>
      <c r="EC48">
        <f>'http size raw data'!AH46</f>
        <v>45</v>
      </c>
      <c r="ED48">
        <f>'http size raw data'!AI46</f>
        <v>11</v>
      </c>
      <c r="EE48">
        <f>IF('http size raw data'!AJ46&lt;&gt;0,'http size raw data'!AJ46/1000000,"")</f>
        <v>3.0000000000000001E-6</v>
      </c>
      <c r="EF48">
        <f>'http size raw data'!AK46</f>
        <v>45</v>
      </c>
      <c r="EG48">
        <f>'http size raw data'!AL46</f>
        <v>12</v>
      </c>
      <c r="EH48">
        <f>IF('http size raw data'!AM46&lt;&gt;0,'http size raw data'!AM46/1000000,"")</f>
        <v>0.213364</v>
      </c>
      <c r="EI48">
        <f>'http size raw data'!AN46</f>
        <v>45</v>
      </c>
      <c r="EJ48">
        <f>'http size raw data'!AO46</f>
        <v>13</v>
      </c>
      <c r="EK48">
        <f>IF('http size raw data'!AP46&lt;&gt;0,'http size raw data'!AP46/1000000,"")</f>
        <v>1.9999999999999999E-6</v>
      </c>
    </row>
    <row r="49" spans="1:141" x14ac:dyDescent="0.25">
      <c r="A49">
        <f>'grpc time raw data'!A47</f>
        <v>46</v>
      </c>
      <c r="B49">
        <f>'grpc time raw data'!B47</f>
        <v>0</v>
      </c>
      <c r="C49">
        <f>IF('grpc time raw data'!C47&lt;&gt;"",'grpc time raw data'!C47/1000000,"")</f>
        <v>1443.0192999999999</v>
      </c>
      <c r="D49">
        <f>IF('grpc time raw data'!C47&lt;&gt;"",AVERAGE(C$3:C$998),"")</f>
        <v>1548.6814100000001</v>
      </c>
      <c r="E49">
        <f>'grpc time raw data'!D47</f>
        <v>46</v>
      </c>
      <c r="F49">
        <f>'grpc time raw data'!E47</f>
        <v>1</v>
      </c>
      <c r="G49">
        <f>IF('grpc time raw data'!F47&lt;&gt;"",'grpc time raw data'!F47/1000000,"")</f>
        <v>1237.4777999999999</v>
      </c>
      <c r="H49">
        <f>IF('grpc time raw data'!F47&lt;&gt;"",AVERAGE(G$3:G$998),"")</f>
        <v>1481.6188559999996</v>
      </c>
      <c r="I49">
        <f>'grpc time raw data'!G47</f>
        <v>46</v>
      </c>
      <c r="J49">
        <f>'grpc time raw data'!H47</f>
        <v>2</v>
      </c>
      <c r="K49">
        <f>IF('grpc time raw data'!I47&lt;&gt;"",'grpc time raw data'!I47/1000000,"")</f>
        <v>0.37846999999999997</v>
      </c>
      <c r="L49">
        <f>IF('grpc time raw data'!I47&lt;&gt;"",AVERAGE(K$3:K$998),"")</f>
        <v>0.44712679999999994</v>
      </c>
      <c r="M49">
        <f>'grpc time raw data'!J47</f>
        <v>46</v>
      </c>
      <c r="N49">
        <f>'grpc time raw data'!K47</f>
        <v>3</v>
      </c>
      <c r="O49">
        <f>IF('grpc time raw data'!L47&lt;&gt;"",'grpc time raw data'!L47/1000000,"")</f>
        <v>25.298110000000001</v>
      </c>
      <c r="P49">
        <f>IF('grpc time raw data'!L47&lt;&gt;"",AVERAGE(O$3:O$998),"")</f>
        <v>27.092282800000007</v>
      </c>
      <c r="Q49">
        <f>'grpc time raw data'!M47</f>
        <v>46</v>
      </c>
      <c r="R49">
        <f>'grpc time raw data'!N47</f>
        <v>4</v>
      </c>
      <c r="S49">
        <f>IF('grpc time raw data'!O47&lt;&gt;"",'grpc time raw data'!O47/1000000,"")</f>
        <v>22.042280000000002</v>
      </c>
      <c r="T49">
        <f>IF('grpc time raw data'!O47&lt;&gt;"",AVERAGE(S$3:S$998),"")</f>
        <v>24.25545</v>
      </c>
      <c r="U49">
        <f>'grpc time raw data'!P47</f>
        <v>46</v>
      </c>
      <c r="V49">
        <f>'grpc time raw data'!Q47</f>
        <v>5</v>
      </c>
      <c r="W49">
        <f>IF('grpc time raw data'!R47&lt;&gt;"",'grpc time raw data'!R47/1000000,"")</f>
        <v>2.8837999999999999</v>
      </c>
      <c r="X49">
        <f>IF('grpc time raw data'!R47&lt;&gt;"",AVERAGE(W$3:W$998),"")</f>
        <v>2.797546000000001</v>
      </c>
      <c r="Y49">
        <f>'grpc time raw data'!S47</f>
        <v>46</v>
      </c>
      <c r="Z49">
        <f>'grpc time raw data'!T47</f>
        <v>6</v>
      </c>
      <c r="AA49">
        <f>IF('grpc time raw data'!U47&lt;&gt;"",'grpc time raw data'!U47/1000000,"")</f>
        <v>8.3115000000000006</v>
      </c>
      <c r="AB49">
        <f>IF('grpc time raw data'!U47&lt;&gt;"",AVERAGE(AA$3:AA$998),"")</f>
        <v>11.800532</v>
      </c>
      <c r="AC49">
        <f>'grpc time raw data'!V47</f>
        <v>46</v>
      </c>
      <c r="AD49">
        <f>'grpc time raw data'!W47</f>
        <v>7</v>
      </c>
      <c r="AE49">
        <f>IF('grpc time raw data'!X47&lt;&gt;"",'grpc time raw data'!X47/1000000,"")</f>
        <v>9609.3968999999997</v>
      </c>
      <c r="AF49">
        <f>IF('grpc time raw data'!X47&lt;&gt;"",AVERAGE(AE$3:AE$998),"")</f>
        <v>11627.653161999997</v>
      </c>
      <c r="AG49">
        <f>'grpc time raw data'!Y47</f>
        <v>46</v>
      </c>
      <c r="AH49">
        <f>'grpc time raw data'!Z47</f>
        <v>8</v>
      </c>
      <c r="AI49">
        <f>IF('grpc time raw data'!AA47&lt;&gt;"",'grpc time raw data'!AA47/1000000,"")</f>
        <v>9967.5133999999998</v>
      </c>
      <c r="AJ49">
        <f>IF('grpc time raw data'!AA47&lt;&gt;"",AVERAGE(AI$3:AI$998),"")</f>
        <v>9484.600144</v>
      </c>
      <c r="AL49">
        <f>'grpc size raw data'!A47</f>
        <v>46</v>
      </c>
      <c r="AM49">
        <f>'grpc size raw data'!B47</f>
        <v>0</v>
      </c>
      <c r="AN49">
        <f>IF('grpc size raw data'!C47&lt;&gt;"",'grpc size raw data'!C47,"")</f>
        <v>125</v>
      </c>
      <c r="AO49">
        <f>'grpc size raw data'!D47</f>
        <v>46</v>
      </c>
      <c r="AP49">
        <f>'grpc size raw data'!E47</f>
        <v>1</v>
      </c>
      <c r="AQ49">
        <f>IF('grpc size raw data'!F47&lt;&gt;"",'grpc size raw data'!F47,"")</f>
        <v>125</v>
      </c>
      <c r="AR49">
        <f>'grpc size raw data'!G47</f>
        <v>46</v>
      </c>
      <c r="AS49">
        <f>'grpc size raw data'!H47</f>
        <v>2</v>
      </c>
      <c r="AT49">
        <f>IF('grpc size raw data'!I47&lt;&gt;"",'grpc size raw data'!I47/1000000,"")</f>
        <v>100.000308</v>
      </c>
      <c r="AU49">
        <f>'grpc size raw data'!J47</f>
        <v>46</v>
      </c>
      <c r="AV49">
        <f>'grpc size raw data'!K47</f>
        <v>3</v>
      </c>
      <c r="AW49">
        <f>IF('grpc size raw data'!L47&lt;&gt;"",'grpc size raw data'!L47/1000000,"")</f>
        <v>99.999967999999996</v>
      </c>
      <c r="AX49">
        <f>'grpc size raw data'!M47</f>
        <v>46</v>
      </c>
      <c r="AY49">
        <f>'grpc size raw data'!N47</f>
        <v>4</v>
      </c>
      <c r="AZ49">
        <f>IF('grpc size raw data'!O47&lt;&gt;"",'grpc size raw data'!O47/1000000,"")</f>
        <v>0.213417</v>
      </c>
      <c r="BA49">
        <f>'grpc size raw data'!P47</f>
        <v>46</v>
      </c>
      <c r="BB49">
        <f>'grpc size raw data'!Q47</f>
        <v>5</v>
      </c>
      <c r="BC49">
        <f>IF('grpc size raw data'!R47&lt;&gt;"",'grpc size raw data'!R47/1000000,"")</f>
        <v>1.25E-4</v>
      </c>
      <c r="BD49">
        <f>'grpc size raw data'!S47</f>
        <v>46</v>
      </c>
      <c r="BE49">
        <f>'grpc size raw data'!T47</f>
        <v>6</v>
      </c>
      <c r="BF49">
        <f>IF('grpc size raw data'!U47&lt;&gt;"",'grpc size raw data'!U47/1000000,"")</f>
        <v>4.8999999999999998E-5</v>
      </c>
      <c r="BG49">
        <f>'grpc size raw data'!V47</f>
        <v>46</v>
      </c>
      <c r="BH49">
        <f>'grpc size raw data'!W47</f>
        <v>7</v>
      </c>
      <c r="BI49">
        <f>IF('grpc size raw data'!X47&lt;&gt;"",'grpc size raw data'!X47/1000000,"")</f>
        <v>0.213368</v>
      </c>
      <c r="BK49">
        <f>'http time raw data'!A47</f>
        <v>46</v>
      </c>
      <c r="BL49">
        <f>'http time raw data'!B47</f>
        <v>0</v>
      </c>
      <c r="BM49">
        <f>IF('http time raw data'!C47&lt;&gt;"",'http time raw data'!C47/1000000,"")</f>
        <v>14982.156999999999</v>
      </c>
      <c r="BN49">
        <f>IF('http time raw data'!C47&lt;&gt;"",AVERAGE(BM$3:BM$998),"")</f>
        <v>7393.7290159999975</v>
      </c>
      <c r="BO49">
        <f>'http time raw data'!D47</f>
        <v>46</v>
      </c>
      <c r="BP49">
        <f>'http time raw data'!E47</f>
        <v>1</v>
      </c>
      <c r="BQ49">
        <f>IF('http time raw data'!F47&lt;&gt;"",'http time raw data'!F47/1000000,"")</f>
        <v>1712.6306</v>
      </c>
      <c r="BR49">
        <f>IF('http time raw data'!F47&lt;&gt;"",AVERAGE(BQ$3:BQ$998),"")</f>
        <v>1561.2799319999999</v>
      </c>
      <c r="BS49">
        <f>'http time raw data'!G47</f>
        <v>46</v>
      </c>
      <c r="BT49">
        <f>'http time raw data'!H47</f>
        <v>2</v>
      </c>
      <c r="BU49">
        <f>IF('http time raw data'!I47&lt;&gt;"",'http time raw data'!I47/1000000,"")</f>
        <v>1.1755800000000001</v>
      </c>
      <c r="BV49">
        <f>IF('http time raw data'!I47&lt;&gt;"",AVERAGE(BU$3:BU$998),"")</f>
        <v>1.0728396</v>
      </c>
      <c r="BW49">
        <f>'http time raw data'!J47</f>
        <v>46</v>
      </c>
      <c r="BX49">
        <f>'http time raw data'!K47</f>
        <v>3</v>
      </c>
      <c r="BY49">
        <f>IF('http time raw data'!L47&lt;&gt;"",'http time raw data'!L47/1000000,"")</f>
        <v>31.540459999999999</v>
      </c>
      <c r="BZ49">
        <f>IF('http time raw data'!L47&lt;&gt;"",AVERAGE(BY$3:BY$998),"")</f>
        <v>28.185772799999999</v>
      </c>
      <c r="CA49">
        <f>'http time raw data'!M47</f>
        <v>46</v>
      </c>
      <c r="CB49">
        <f>'http time raw data'!N47</f>
        <v>4</v>
      </c>
      <c r="CC49">
        <f>IF('http time raw data'!O47&lt;&gt;"",'http time raw data'!O47/1000000,"")</f>
        <v>20.28801</v>
      </c>
      <c r="CD49">
        <f>IF('http time raw data'!O47&lt;&gt;"",AVERAGE(CC$3:CC$998),"")</f>
        <v>17.830614799999996</v>
      </c>
      <c r="CE49">
        <f>'http time raw data'!P47</f>
        <v>46</v>
      </c>
      <c r="CF49">
        <f>'http time raw data'!Q47</f>
        <v>5</v>
      </c>
      <c r="CG49">
        <f>IF('http time raw data'!R47&lt;&gt;"",'http time raw data'!R47/1000000,"")</f>
        <v>1.8911</v>
      </c>
      <c r="CH49">
        <f>IF('http time raw data'!R47&lt;&gt;"",AVERAGE(CG$3:CG$998),"")</f>
        <v>2.5078</v>
      </c>
      <c r="CI49">
        <f>'http time raw data'!S47</f>
        <v>46</v>
      </c>
      <c r="CJ49">
        <f>'http time raw data'!T47</f>
        <v>6</v>
      </c>
      <c r="CK49">
        <f>IF('http time raw data'!U47&lt;&gt;"",'http time raw data'!U47/1000000,"")</f>
        <v>8.2721999999999998</v>
      </c>
      <c r="CL49">
        <f>IF('http time raw data'!U47&lt;&gt;"",AVERAGE(CK$3:CK$998),"")</f>
        <v>11.656485999999999</v>
      </c>
      <c r="CM49">
        <f>'http time raw data'!V47</f>
        <v>46</v>
      </c>
      <c r="CN49">
        <f>'http time raw data'!W47</f>
        <v>7</v>
      </c>
      <c r="CO49">
        <f>IF('http time raw data'!X47&lt;&gt;"",'http time raw data'!X47/1000000,"")</f>
        <v>20737.845600000001</v>
      </c>
      <c r="CP49">
        <f>IF('http time raw data'!X47&lt;&gt;"",AVERAGE(CO$3:CO$998),"")</f>
        <v>10520.046476</v>
      </c>
      <c r="CQ49">
        <f>'http time raw data'!Y47</f>
        <v>46</v>
      </c>
      <c r="CR49">
        <f>'http time raw data'!Z47</f>
        <v>8</v>
      </c>
      <c r="CS49">
        <f>IF('http time raw data'!AA47&lt;&gt;"",'http time raw data'!AA47/1000000,"")</f>
        <v>3653.8651</v>
      </c>
      <c r="CT49">
        <f>IF('http time raw data'!AA47&lt;&gt;"",AVERAGE(CS$3:CS$998),"")</f>
        <v>6955.3324799999982</v>
      </c>
      <c r="CV49">
        <f>'http size raw data'!A47</f>
        <v>46</v>
      </c>
      <c r="CW49">
        <f>'http size raw data'!B47</f>
        <v>0</v>
      </c>
      <c r="CX49">
        <f>IF('http size raw data'!C47&lt;&gt;0,'http size raw data'!C47,"")</f>
        <v>475</v>
      </c>
      <c r="CY49">
        <f>'http size raw data'!D47</f>
        <v>46</v>
      </c>
      <c r="CZ49">
        <f>'http size raw data'!E47</f>
        <v>1</v>
      </c>
      <c r="DA49">
        <f>IF('http size raw data'!F47&lt;&gt;0,'http size raw data'!F47,"")</f>
        <v>1</v>
      </c>
      <c r="DB49">
        <f>'http size raw data'!G47</f>
        <v>46</v>
      </c>
      <c r="DC49">
        <f>'http size raw data'!H47</f>
        <v>2</v>
      </c>
      <c r="DD49">
        <f>IF('http size raw data'!I47&lt;&gt;0,'http size raw data'!I47,"")</f>
        <v>477</v>
      </c>
      <c r="DE49">
        <f>'http size raw data'!J47</f>
        <v>46</v>
      </c>
      <c r="DF49">
        <f>'http size raw data'!K47</f>
        <v>3</v>
      </c>
      <c r="DG49">
        <f>IF('http size raw data'!L47&lt;&gt;0,'http size raw data'!L47,"")</f>
        <v>3</v>
      </c>
      <c r="DH49">
        <f>'http size raw data'!M47</f>
        <v>46</v>
      </c>
      <c r="DI49">
        <f>'http size raw data'!N47</f>
        <v>4</v>
      </c>
      <c r="DJ49">
        <f>IF('http size raw data'!O47&lt;&gt;0,'http size raw data'!O47/1000000,"")</f>
        <v>219.612371</v>
      </c>
      <c r="DK49">
        <f>'http size raw data'!P47</f>
        <v>46</v>
      </c>
      <c r="DL49">
        <f>'http size raw data'!Q47</f>
        <v>5</v>
      </c>
      <c r="DM49">
        <f>IF('http size raw data'!R47&lt;&gt;0,'http size raw data'!R47/1000000,"")</f>
        <v>9.9999999999999995E-7</v>
      </c>
      <c r="DN49">
        <f>'http size raw data'!S47</f>
        <v>46</v>
      </c>
      <c r="DO49">
        <f>'http size raw data'!T47</f>
        <v>6</v>
      </c>
      <c r="DP49">
        <f>IF('http size raw data'!U47&lt;&gt;0,'http size raw data'!U47/1000000,"")</f>
        <v>219.61237199999999</v>
      </c>
      <c r="DQ49">
        <f>'http size raw data'!V47</f>
        <v>46</v>
      </c>
      <c r="DR49">
        <f>'http size raw data'!W47</f>
        <v>7</v>
      </c>
      <c r="DS49">
        <f>IF('http size raw data'!X47&lt;&gt;0,'http size raw data'!X47/1000000,"")</f>
        <v>1.9999999999999999E-6</v>
      </c>
      <c r="DT49">
        <f>'http size raw data'!Y47</f>
        <v>46</v>
      </c>
      <c r="DU49">
        <f>'http size raw data'!Z47</f>
        <v>8</v>
      </c>
      <c r="DV49">
        <f>IF('http size raw data'!AA47&lt;&gt;0,'http size raw data'!AA47/1000000,"")</f>
        <v>0.213673</v>
      </c>
      <c r="DW49">
        <f>'http size raw data'!AB47</f>
        <v>46</v>
      </c>
      <c r="DX49">
        <f>'http size raw data'!AC47</f>
        <v>9</v>
      </c>
      <c r="DY49">
        <f>IF('http size raw data'!AD47&lt;&gt;0,'http size raw data'!AD47/1000000,"")</f>
        <v>9.9999999999999995E-7</v>
      </c>
      <c r="DZ49">
        <f>'http size raw data'!AE47</f>
        <v>46</v>
      </c>
      <c r="EA49">
        <f>'http size raw data'!AF47</f>
        <v>10</v>
      </c>
      <c r="EB49">
        <f>IF('http size raw data'!AG47&lt;&gt;0,'http size raw data'!AG47/1000000,"")</f>
        <v>4.7699999999999999E-4</v>
      </c>
      <c r="EC49">
        <f>'http size raw data'!AH47</f>
        <v>46</v>
      </c>
      <c r="ED49">
        <f>'http size raw data'!AI47</f>
        <v>11</v>
      </c>
      <c r="EE49">
        <f>IF('http size raw data'!AJ47&lt;&gt;0,'http size raw data'!AJ47/1000000,"")</f>
        <v>3.0000000000000001E-6</v>
      </c>
      <c r="EF49">
        <f>'http size raw data'!AK47</f>
        <v>46</v>
      </c>
      <c r="EG49">
        <f>'http size raw data'!AL47</f>
        <v>12</v>
      </c>
      <c r="EH49">
        <f>IF('http size raw data'!AM47&lt;&gt;0,'http size raw data'!AM47/1000000,"")</f>
        <v>0.213364</v>
      </c>
      <c r="EI49">
        <f>'http size raw data'!AN47</f>
        <v>46</v>
      </c>
      <c r="EJ49">
        <f>'http size raw data'!AO47</f>
        <v>13</v>
      </c>
      <c r="EK49">
        <f>IF('http size raw data'!AP47&lt;&gt;0,'http size raw data'!AP47/1000000,"")</f>
        <v>1.9999999999999999E-6</v>
      </c>
    </row>
    <row r="50" spans="1:141" x14ac:dyDescent="0.25">
      <c r="A50">
        <f>'grpc time raw data'!A48</f>
        <v>47</v>
      </c>
      <c r="B50">
        <f>'grpc time raw data'!B48</f>
        <v>0</v>
      </c>
      <c r="C50">
        <f>IF('grpc time raw data'!C48&lt;&gt;"",'grpc time raw data'!C48/1000000,"")</f>
        <v>1421.8330000000001</v>
      </c>
      <c r="D50">
        <f>IF('grpc time raw data'!C48&lt;&gt;"",AVERAGE(C$3:C$998),"")</f>
        <v>1548.6814100000001</v>
      </c>
      <c r="E50">
        <f>'grpc time raw data'!D48</f>
        <v>47</v>
      </c>
      <c r="F50">
        <f>'grpc time raw data'!E48</f>
        <v>1</v>
      </c>
      <c r="G50">
        <f>IF('grpc time raw data'!F48&lt;&gt;"",'grpc time raw data'!F48/1000000,"")</f>
        <v>1251.1093000000001</v>
      </c>
      <c r="H50">
        <f>IF('grpc time raw data'!F48&lt;&gt;"",AVERAGE(G$3:G$998),"")</f>
        <v>1481.6188559999996</v>
      </c>
      <c r="I50">
        <f>'grpc time raw data'!G48</f>
        <v>47</v>
      </c>
      <c r="J50">
        <f>'grpc time raw data'!H48</f>
        <v>2</v>
      </c>
      <c r="K50">
        <f>IF('grpc time raw data'!I48&lt;&gt;"",'grpc time raw data'!I48/1000000,"")</f>
        <v>0.29970000000000002</v>
      </c>
      <c r="L50">
        <f>IF('grpc time raw data'!I48&lt;&gt;"",AVERAGE(K$3:K$998),"")</f>
        <v>0.44712679999999994</v>
      </c>
      <c r="M50">
        <f>'grpc time raw data'!J48</f>
        <v>47</v>
      </c>
      <c r="N50">
        <f>'grpc time raw data'!K48</f>
        <v>3</v>
      </c>
      <c r="O50">
        <f>IF('grpc time raw data'!L48&lt;&gt;"",'grpc time raw data'!L48/1000000,"")</f>
        <v>33.455379999999998</v>
      </c>
      <c r="P50">
        <f>IF('grpc time raw data'!L48&lt;&gt;"",AVERAGE(O$3:O$998),"")</f>
        <v>27.092282800000007</v>
      </c>
      <c r="Q50">
        <f>'grpc time raw data'!M48</f>
        <v>47</v>
      </c>
      <c r="R50">
        <f>'grpc time raw data'!N48</f>
        <v>4</v>
      </c>
      <c r="S50">
        <f>IF('grpc time raw data'!O48&lt;&gt;"",'grpc time raw data'!O48/1000000,"")</f>
        <v>39.532769999999999</v>
      </c>
      <c r="T50">
        <f>IF('grpc time raw data'!O48&lt;&gt;"",AVERAGE(S$3:S$998),"")</f>
        <v>24.25545</v>
      </c>
      <c r="U50">
        <f>'grpc time raw data'!P48</f>
        <v>47</v>
      </c>
      <c r="V50">
        <f>'grpc time raw data'!Q48</f>
        <v>5</v>
      </c>
      <c r="W50">
        <f>IF('grpc time raw data'!R48&lt;&gt;"",'grpc time raw data'!R48/1000000,"")</f>
        <v>2.6301999999999999</v>
      </c>
      <c r="X50">
        <f>IF('grpc time raw data'!R48&lt;&gt;"",AVERAGE(W$3:W$998),"")</f>
        <v>2.797546000000001</v>
      </c>
      <c r="Y50">
        <f>'grpc time raw data'!S48</f>
        <v>47</v>
      </c>
      <c r="Z50">
        <f>'grpc time raw data'!T48</f>
        <v>6</v>
      </c>
      <c r="AA50">
        <f>IF('grpc time raw data'!U48&lt;&gt;"",'grpc time raw data'!U48/1000000,"")</f>
        <v>12.321199999999999</v>
      </c>
      <c r="AB50">
        <f>IF('grpc time raw data'!U48&lt;&gt;"",AVERAGE(AA$3:AA$998),"")</f>
        <v>11.800532</v>
      </c>
      <c r="AC50">
        <f>'grpc time raw data'!V48</f>
        <v>47</v>
      </c>
      <c r="AD50">
        <f>'grpc time raw data'!W48</f>
        <v>7</v>
      </c>
      <c r="AE50">
        <f>IF('grpc time raw data'!X48&lt;&gt;"",'grpc time raw data'!X48/1000000,"")</f>
        <v>8988.4703000000009</v>
      </c>
      <c r="AF50">
        <f>IF('grpc time raw data'!X48&lt;&gt;"",AVERAGE(AE$3:AE$998),"")</f>
        <v>11627.653161999997</v>
      </c>
      <c r="AG50">
        <f>'grpc time raw data'!Y48</f>
        <v>47</v>
      </c>
      <c r="AH50">
        <f>'grpc time raw data'!Z48</f>
        <v>8</v>
      </c>
      <c r="AI50">
        <f>IF('grpc time raw data'!AA48&lt;&gt;"",'grpc time raw data'!AA48/1000000,"")</f>
        <v>12286.1109</v>
      </c>
      <c r="AJ50">
        <f>IF('grpc time raw data'!AA48&lt;&gt;"",AVERAGE(AI$3:AI$998),"")</f>
        <v>9484.600144</v>
      </c>
      <c r="AL50">
        <f>'grpc size raw data'!A48</f>
        <v>47</v>
      </c>
      <c r="AM50">
        <f>'grpc size raw data'!B48</f>
        <v>0</v>
      </c>
      <c r="AN50">
        <f>IF('grpc size raw data'!C48&lt;&gt;"",'grpc size raw data'!C48,"")</f>
        <v>125</v>
      </c>
      <c r="AO50">
        <f>'grpc size raw data'!D48</f>
        <v>47</v>
      </c>
      <c r="AP50">
        <f>'grpc size raw data'!E48</f>
        <v>1</v>
      </c>
      <c r="AQ50">
        <f>IF('grpc size raw data'!F48&lt;&gt;"",'grpc size raw data'!F48,"")</f>
        <v>125</v>
      </c>
      <c r="AR50">
        <f>'grpc size raw data'!G48</f>
        <v>47</v>
      </c>
      <c r="AS50">
        <f>'grpc size raw data'!H48</f>
        <v>2</v>
      </c>
      <c r="AT50">
        <f>IF('grpc size raw data'!I48&lt;&gt;"",'grpc size raw data'!I48/1000000,"")</f>
        <v>99.999554000000003</v>
      </c>
      <c r="AU50">
        <f>'grpc size raw data'!J48</f>
        <v>47</v>
      </c>
      <c r="AV50">
        <f>'grpc size raw data'!K48</f>
        <v>3</v>
      </c>
      <c r="AW50">
        <f>IF('grpc size raw data'!L48&lt;&gt;"",'grpc size raw data'!L48/1000000,"")</f>
        <v>99.999967999999996</v>
      </c>
      <c r="AX50">
        <f>'grpc size raw data'!M48</f>
        <v>47</v>
      </c>
      <c r="AY50">
        <f>'grpc size raw data'!N48</f>
        <v>4</v>
      </c>
      <c r="AZ50">
        <f>IF('grpc size raw data'!O48&lt;&gt;"",'grpc size raw data'!O48/1000000,"")</f>
        <v>0.213417</v>
      </c>
      <c r="BA50">
        <f>'grpc size raw data'!P48</f>
        <v>47</v>
      </c>
      <c r="BB50">
        <f>'grpc size raw data'!Q48</f>
        <v>5</v>
      </c>
      <c r="BC50">
        <f>IF('grpc size raw data'!R48&lt;&gt;"",'grpc size raw data'!R48/1000000,"")</f>
        <v>1.25E-4</v>
      </c>
      <c r="BD50">
        <f>'grpc size raw data'!S48</f>
        <v>47</v>
      </c>
      <c r="BE50">
        <f>'grpc size raw data'!T48</f>
        <v>6</v>
      </c>
      <c r="BF50">
        <f>IF('grpc size raw data'!U48&lt;&gt;"",'grpc size raw data'!U48/1000000,"")</f>
        <v>4.8999999999999998E-5</v>
      </c>
      <c r="BG50">
        <f>'grpc size raw data'!V48</f>
        <v>47</v>
      </c>
      <c r="BH50">
        <f>'grpc size raw data'!W48</f>
        <v>7</v>
      </c>
      <c r="BI50">
        <f>IF('grpc size raw data'!X48&lt;&gt;"",'grpc size raw data'!X48/1000000,"")</f>
        <v>0.213368</v>
      </c>
      <c r="BK50">
        <f>'http time raw data'!A48</f>
        <v>47</v>
      </c>
      <c r="BL50">
        <f>'http time raw data'!B48</f>
        <v>0</v>
      </c>
      <c r="BM50">
        <f>IF('http time raw data'!C48&lt;&gt;"",'http time raw data'!C48/1000000,"")</f>
        <v>6930.2857000000004</v>
      </c>
      <c r="BN50">
        <f>IF('http time raw data'!C48&lt;&gt;"",AVERAGE(BM$3:BM$998),"")</f>
        <v>7393.7290159999975</v>
      </c>
      <c r="BO50">
        <f>'http time raw data'!D48</f>
        <v>47</v>
      </c>
      <c r="BP50">
        <f>'http time raw data'!E48</f>
        <v>1</v>
      </c>
      <c r="BQ50">
        <f>IF('http time raw data'!F48&lt;&gt;"",'http time raw data'!F48/1000000,"")</f>
        <v>1579.3936000000001</v>
      </c>
      <c r="BR50">
        <f>IF('http time raw data'!F48&lt;&gt;"",AVERAGE(BQ$3:BQ$998),"")</f>
        <v>1561.2799319999999</v>
      </c>
      <c r="BS50">
        <f>'http time raw data'!G48</f>
        <v>47</v>
      </c>
      <c r="BT50">
        <f>'http time raw data'!H48</f>
        <v>2</v>
      </c>
      <c r="BU50">
        <f>IF('http time raw data'!I48&lt;&gt;"",'http time raw data'!I48/1000000,"")</f>
        <v>0.91349000000000002</v>
      </c>
      <c r="BV50">
        <f>IF('http time raw data'!I48&lt;&gt;"",AVERAGE(BU$3:BU$998),"")</f>
        <v>1.0728396</v>
      </c>
      <c r="BW50">
        <f>'http time raw data'!J48</f>
        <v>47</v>
      </c>
      <c r="BX50">
        <f>'http time raw data'!K48</f>
        <v>3</v>
      </c>
      <c r="BY50">
        <f>IF('http time raw data'!L48&lt;&gt;"",'http time raw data'!L48/1000000,"")</f>
        <v>33.86871</v>
      </c>
      <c r="BZ50">
        <f>IF('http time raw data'!L48&lt;&gt;"",AVERAGE(BY$3:BY$998),"")</f>
        <v>28.185772799999999</v>
      </c>
      <c r="CA50">
        <f>'http time raw data'!M48</f>
        <v>47</v>
      </c>
      <c r="CB50">
        <f>'http time raw data'!N48</f>
        <v>4</v>
      </c>
      <c r="CC50">
        <f>IF('http time raw data'!O48&lt;&gt;"",'http time raw data'!O48/1000000,"")</f>
        <v>17.227640000000001</v>
      </c>
      <c r="CD50">
        <f>IF('http time raw data'!O48&lt;&gt;"",AVERAGE(CC$3:CC$998),"")</f>
        <v>17.830614799999996</v>
      </c>
      <c r="CE50">
        <f>'http time raw data'!P48</f>
        <v>47</v>
      </c>
      <c r="CF50">
        <f>'http time raw data'!Q48</f>
        <v>5</v>
      </c>
      <c r="CG50">
        <f>IF('http time raw data'!R48&lt;&gt;"",'http time raw data'!R48/1000000,"")</f>
        <v>1.6660999999999999</v>
      </c>
      <c r="CH50">
        <f>IF('http time raw data'!R48&lt;&gt;"",AVERAGE(CG$3:CG$998),"")</f>
        <v>2.5078</v>
      </c>
      <c r="CI50">
        <f>'http time raw data'!S48</f>
        <v>47</v>
      </c>
      <c r="CJ50">
        <f>'http time raw data'!T48</f>
        <v>6</v>
      </c>
      <c r="CK50">
        <f>IF('http time raw data'!U48&lt;&gt;"",'http time raw data'!U48/1000000,"")</f>
        <v>11.439399999999999</v>
      </c>
      <c r="CL50">
        <f>IF('http time raw data'!U48&lt;&gt;"",AVERAGE(CK$3:CK$998),"")</f>
        <v>11.656485999999999</v>
      </c>
      <c r="CM50">
        <f>'http time raw data'!V48</f>
        <v>47</v>
      </c>
      <c r="CN50">
        <f>'http time raw data'!W48</f>
        <v>7</v>
      </c>
      <c r="CO50">
        <f>IF('http time raw data'!X48&lt;&gt;"",'http time raw data'!X48/1000000,"")</f>
        <v>7970.6534000000001</v>
      </c>
      <c r="CP50">
        <f>IF('http time raw data'!X48&lt;&gt;"",AVERAGE(CO$3:CO$998),"")</f>
        <v>10520.046476</v>
      </c>
      <c r="CQ50">
        <f>'http time raw data'!Y48</f>
        <v>47</v>
      </c>
      <c r="CR50">
        <f>'http time raw data'!Z48</f>
        <v>8</v>
      </c>
      <c r="CS50">
        <f>IF('http time raw data'!AA48&lt;&gt;"",'http time raw data'!AA48/1000000,"")</f>
        <v>7025.8013000000001</v>
      </c>
      <c r="CT50">
        <f>IF('http time raw data'!AA48&lt;&gt;"",AVERAGE(CS$3:CS$998),"")</f>
        <v>6955.3324799999982</v>
      </c>
      <c r="CV50">
        <f>'http size raw data'!A48</f>
        <v>47</v>
      </c>
      <c r="CW50">
        <f>'http size raw data'!B48</f>
        <v>0</v>
      </c>
      <c r="CX50">
        <f>IF('http size raw data'!C48&lt;&gt;0,'http size raw data'!C48,"")</f>
        <v>475</v>
      </c>
      <c r="CY50">
        <f>'http size raw data'!D48</f>
        <v>47</v>
      </c>
      <c r="CZ50">
        <f>'http size raw data'!E48</f>
        <v>1</v>
      </c>
      <c r="DA50">
        <f>IF('http size raw data'!F48&lt;&gt;0,'http size raw data'!F48,"")</f>
        <v>1</v>
      </c>
      <c r="DB50">
        <f>'http size raw data'!G48</f>
        <v>47</v>
      </c>
      <c r="DC50">
        <f>'http size raw data'!H48</f>
        <v>2</v>
      </c>
      <c r="DD50">
        <f>IF('http size raw data'!I48&lt;&gt;0,'http size raw data'!I48,"")</f>
        <v>477</v>
      </c>
      <c r="DE50">
        <f>'http size raw data'!J48</f>
        <v>47</v>
      </c>
      <c r="DF50">
        <f>'http size raw data'!K48</f>
        <v>3</v>
      </c>
      <c r="DG50">
        <f>IF('http size raw data'!L48&lt;&gt;0,'http size raw data'!L48,"")</f>
        <v>3</v>
      </c>
      <c r="DH50">
        <f>'http size raw data'!M48</f>
        <v>47</v>
      </c>
      <c r="DI50">
        <f>'http size raw data'!N48</f>
        <v>4</v>
      </c>
      <c r="DJ50">
        <f>IF('http size raw data'!O48&lt;&gt;0,'http size raw data'!O48/1000000,"")</f>
        <v>219.612371</v>
      </c>
      <c r="DK50">
        <f>'http size raw data'!P48</f>
        <v>47</v>
      </c>
      <c r="DL50">
        <f>'http size raw data'!Q48</f>
        <v>5</v>
      </c>
      <c r="DM50">
        <f>IF('http size raw data'!R48&lt;&gt;0,'http size raw data'!R48/1000000,"")</f>
        <v>9.9999999999999995E-7</v>
      </c>
      <c r="DN50">
        <f>'http size raw data'!S48</f>
        <v>47</v>
      </c>
      <c r="DO50">
        <f>'http size raw data'!T48</f>
        <v>6</v>
      </c>
      <c r="DP50">
        <f>IF('http size raw data'!U48&lt;&gt;0,'http size raw data'!U48/1000000,"")</f>
        <v>219.61237199999999</v>
      </c>
      <c r="DQ50">
        <f>'http size raw data'!V48</f>
        <v>47</v>
      </c>
      <c r="DR50">
        <f>'http size raw data'!W48</f>
        <v>7</v>
      </c>
      <c r="DS50">
        <f>IF('http size raw data'!X48&lt;&gt;0,'http size raw data'!X48/1000000,"")</f>
        <v>1.9999999999999999E-6</v>
      </c>
      <c r="DT50">
        <f>'http size raw data'!Y48</f>
        <v>47</v>
      </c>
      <c r="DU50">
        <f>'http size raw data'!Z48</f>
        <v>8</v>
      </c>
      <c r="DV50">
        <f>IF('http size raw data'!AA48&lt;&gt;0,'http size raw data'!AA48/1000000,"")</f>
        <v>0.213673</v>
      </c>
      <c r="DW50">
        <f>'http size raw data'!AB48</f>
        <v>47</v>
      </c>
      <c r="DX50">
        <f>'http size raw data'!AC48</f>
        <v>9</v>
      </c>
      <c r="DY50">
        <f>IF('http size raw data'!AD48&lt;&gt;0,'http size raw data'!AD48/1000000,"")</f>
        <v>9.9999999999999995E-7</v>
      </c>
      <c r="DZ50">
        <f>'http size raw data'!AE48</f>
        <v>47</v>
      </c>
      <c r="EA50">
        <f>'http size raw data'!AF48</f>
        <v>10</v>
      </c>
      <c r="EB50">
        <f>IF('http size raw data'!AG48&lt;&gt;0,'http size raw data'!AG48/1000000,"")</f>
        <v>4.7699999999999999E-4</v>
      </c>
      <c r="EC50">
        <f>'http size raw data'!AH48</f>
        <v>47</v>
      </c>
      <c r="ED50">
        <f>'http size raw data'!AI48</f>
        <v>11</v>
      </c>
      <c r="EE50">
        <f>IF('http size raw data'!AJ48&lt;&gt;0,'http size raw data'!AJ48/1000000,"")</f>
        <v>3.0000000000000001E-6</v>
      </c>
      <c r="EF50">
        <f>'http size raw data'!AK48</f>
        <v>47</v>
      </c>
      <c r="EG50">
        <f>'http size raw data'!AL48</f>
        <v>12</v>
      </c>
      <c r="EH50">
        <f>IF('http size raw data'!AM48&lt;&gt;0,'http size raw data'!AM48/1000000,"")</f>
        <v>0.213364</v>
      </c>
      <c r="EI50">
        <f>'http size raw data'!AN48</f>
        <v>47</v>
      </c>
      <c r="EJ50">
        <f>'http size raw data'!AO48</f>
        <v>13</v>
      </c>
      <c r="EK50">
        <f>IF('http size raw data'!AP48&lt;&gt;0,'http size raw data'!AP48/1000000,"")</f>
        <v>1.9999999999999999E-6</v>
      </c>
    </row>
    <row r="51" spans="1:141" x14ac:dyDescent="0.25">
      <c r="A51">
        <f>'grpc time raw data'!A49</f>
        <v>48</v>
      </c>
      <c r="B51">
        <f>'grpc time raw data'!B49</f>
        <v>0</v>
      </c>
      <c r="C51">
        <f>IF('grpc time raw data'!C49&lt;&gt;"",'grpc time raw data'!C49/1000000,"")</f>
        <v>1483.2809</v>
      </c>
      <c r="D51">
        <f>IF('grpc time raw data'!C49&lt;&gt;"",AVERAGE(C$3:C$998),"")</f>
        <v>1548.6814100000001</v>
      </c>
      <c r="E51">
        <f>'grpc time raw data'!D49</f>
        <v>48</v>
      </c>
      <c r="F51">
        <f>'grpc time raw data'!E49</f>
        <v>1</v>
      </c>
      <c r="G51">
        <f>IF('grpc time raw data'!F49&lt;&gt;"",'grpc time raw data'!F49/1000000,"")</f>
        <v>1368.6476</v>
      </c>
      <c r="H51">
        <f>IF('grpc time raw data'!F49&lt;&gt;"",AVERAGE(G$3:G$998),"")</f>
        <v>1481.6188559999996</v>
      </c>
      <c r="I51">
        <f>'grpc time raw data'!G49</f>
        <v>48</v>
      </c>
      <c r="J51">
        <f>'grpc time raw data'!H49</f>
        <v>2</v>
      </c>
      <c r="K51">
        <f>IF('grpc time raw data'!I49&lt;&gt;"",'grpc time raw data'!I49/1000000,"")</f>
        <v>0.34094999999999998</v>
      </c>
      <c r="L51">
        <f>IF('grpc time raw data'!I49&lt;&gt;"",AVERAGE(K$3:K$998),"")</f>
        <v>0.44712679999999994</v>
      </c>
      <c r="M51">
        <f>'grpc time raw data'!J49</f>
        <v>48</v>
      </c>
      <c r="N51">
        <f>'grpc time raw data'!K49</f>
        <v>3</v>
      </c>
      <c r="O51">
        <f>IF('grpc time raw data'!L49&lt;&gt;"",'grpc time raw data'!L49/1000000,"")</f>
        <v>25.606860000000001</v>
      </c>
      <c r="P51">
        <f>IF('grpc time raw data'!L49&lt;&gt;"",AVERAGE(O$3:O$998),"")</f>
        <v>27.092282800000007</v>
      </c>
      <c r="Q51">
        <f>'grpc time raw data'!M49</f>
        <v>48</v>
      </c>
      <c r="R51">
        <f>'grpc time raw data'!N49</f>
        <v>4</v>
      </c>
      <c r="S51">
        <f>IF('grpc time raw data'!O49&lt;&gt;"",'grpc time raw data'!O49/1000000,"")</f>
        <v>22.41215</v>
      </c>
      <c r="T51">
        <f>IF('grpc time raw data'!O49&lt;&gt;"",AVERAGE(S$3:S$998),"")</f>
        <v>24.25545</v>
      </c>
      <c r="U51">
        <f>'grpc time raw data'!P49</f>
        <v>48</v>
      </c>
      <c r="V51">
        <f>'grpc time raw data'!Q49</f>
        <v>5</v>
      </c>
      <c r="W51">
        <f>IF('grpc time raw data'!R49&lt;&gt;"",'grpc time raw data'!R49/1000000,"")</f>
        <v>2.6149</v>
      </c>
      <c r="X51">
        <f>IF('grpc time raw data'!R49&lt;&gt;"",AVERAGE(W$3:W$998),"")</f>
        <v>2.797546000000001</v>
      </c>
      <c r="Y51">
        <f>'grpc time raw data'!S49</f>
        <v>48</v>
      </c>
      <c r="Z51">
        <f>'grpc time raw data'!T49</f>
        <v>6</v>
      </c>
      <c r="AA51">
        <f>IF('grpc time raw data'!U49&lt;&gt;"",'grpc time raw data'!U49/1000000,"")</f>
        <v>11.4352</v>
      </c>
      <c r="AB51">
        <f>IF('grpc time raw data'!U49&lt;&gt;"",AVERAGE(AA$3:AA$998),"")</f>
        <v>11.800532</v>
      </c>
      <c r="AC51">
        <f>'grpc time raw data'!V49</f>
        <v>48</v>
      </c>
      <c r="AD51">
        <f>'grpc time raw data'!W49</f>
        <v>7</v>
      </c>
      <c r="AE51">
        <f>IF('grpc time raw data'!X49&lt;&gt;"",'grpc time raw data'!X49/1000000,"")</f>
        <v>9158.2644</v>
      </c>
      <c r="AF51">
        <f>IF('grpc time raw data'!X49&lt;&gt;"",AVERAGE(AE$3:AE$998),"")</f>
        <v>11627.653161999997</v>
      </c>
      <c r="AG51">
        <f>'grpc time raw data'!Y49</f>
        <v>48</v>
      </c>
      <c r="AH51">
        <f>'grpc time raw data'!Z49</f>
        <v>8</v>
      </c>
      <c r="AI51">
        <f>IF('grpc time raw data'!AA49&lt;&gt;"",'grpc time raw data'!AA49/1000000,"")</f>
        <v>9497.6157000000003</v>
      </c>
      <c r="AJ51">
        <f>IF('grpc time raw data'!AA49&lt;&gt;"",AVERAGE(AI$3:AI$998),"")</f>
        <v>9484.600144</v>
      </c>
      <c r="AL51">
        <f>'grpc size raw data'!A49</f>
        <v>48</v>
      </c>
      <c r="AM51">
        <f>'grpc size raw data'!B49</f>
        <v>0</v>
      </c>
      <c r="AN51">
        <f>IF('grpc size raw data'!C49&lt;&gt;"",'grpc size raw data'!C49,"")</f>
        <v>125</v>
      </c>
      <c r="AO51">
        <f>'grpc size raw data'!D49</f>
        <v>48</v>
      </c>
      <c r="AP51">
        <f>'grpc size raw data'!E49</f>
        <v>1</v>
      </c>
      <c r="AQ51">
        <f>IF('grpc size raw data'!F49&lt;&gt;"",'grpc size raw data'!F49,"")</f>
        <v>125</v>
      </c>
      <c r="AR51">
        <f>'grpc size raw data'!G49</f>
        <v>48</v>
      </c>
      <c r="AS51">
        <f>'grpc size raw data'!H49</f>
        <v>2</v>
      </c>
      <c r="AT51">
        <f>IF('grpc size raw data'!I49&lt;&gt;"",'grpc size raw data'!I49/1000000,"")</f>
        <v>100.00007600000001</v>
      </c>
      <c r="AU51">
        <f>'grpc size raw data'!J49</f>
        <v>48</v>
      </c>
      <c r="AV51">
        <f>'grpc size raw data'!K49</f>
        <v>3</v>
      </c>
      <c r="AW51">
        <f>IF('grpc size raw data'!L49&lt;&gt;"",'grpc size raw data'!L49/1000000,"")</f>
        <v>99.999967999999996</v>
      </c>
      <c r="AX51">
        <f>'grpc size raw data'!M49</f>
        <v>48</v>
      </c>
      <c r="AY51">
        <f>'grpc size raw data'!N49</f>
        <v>4</v>
      </c>
      <c r="AZ51">
        <f>IF('grpc size raw data'!O49&lt;&gt;"",'grpc size raw data'!O49/1000000,"")</f>
        <v>0.213417</v>
      </c>
      <c r="BA51">
        <f>'grpc size raw data'!P49</f>
        <v>48</v>
      </c>
      <c r="BB51">
        <f>'grpc size raw data'!Q49</f>
        <v>5</v>
      </c>
      <c r="BC51">
        <f>IF('grpc size raw data'!R49&lt;&gt;"",'grpc size raw data'!R49/1000000,"")</f>
        <v>1.25E-4</v>
      </c>
      <c r="BD51">
        <f>'grpc size raw data'!S49</f>
        <v>48</v>
      </c>
      <c r="BE51">
        <f>'grpc size raw data'!T49</f>
        <v>6</v>
      </c>
      <c r="BF51">
        <f>IF('grpc size raw data'!U49&lt;&gt;"",'grpc size raw data'!U49/1000000,"")</f>
        <v>4.8999999999999998E-5</v>
      </c>
      <c r="BG51">
        <f>'grpc size raw data'!V49</f>
        <v>48</v>
      </c>
      <c r="BH51">
        <f>'grpc size raw data'!W49</f>
        <v>7</v>
      </c>
      <c r="BI51">
        <f>IF('grpc size raw data'!X49&lt;&gt;"",'grpc size raw data'!X49/1000000,"")</f>
        <v>0.213368</v>
      </c>
      <c r="BK51">
        <f>'http time raw data'!A49</f>
        <v>48</v>
      </c>
      <c r="BL51">
        <f>'http time raw data'!B49</f>
        <v>0</v>
      </c>
      <c r="BM51">
        <f>IF('http time raw data'!C49&lt;&gt;"",'http time raw data'!C49/1000000,"")</f>
        <v>7192.3302999999996</v>
      </c>
      <c r="BN51">
        <f>IF('http time raw data'!C49&lt;&gt;"",AVERAGE(BM$3:BM$998),"")</f>
        <v>7393.7290159999975</v>
      </c>
      <c r="BO51">
        <f>'http time raw data'!D49</f>
        <v>48</v>
      </c>
      <c r="BP51">
        <f>'http time raw data'!E49</f>
        <v>1</v>
      </c>
      <c r="BQ51">
        <f>IF('http time raw data'!F49&lt;&gt;"",'http time raw data'!F49/1000000,"")</f>
        <v>1519.1482000000001</v>
      </c>
      <c r="BR51">
        <f>IF('http time raw data'!F49&lt;&gt;"",AVERAGE(BQ$3:BQ$998),"")</f>
        <v>1561.2799319999999</v>
      </c>
      <c r="BS51">
        <f>'http time raw data'!G49</f>
        <v>48</v>
      </c>
      <c r="BT51">
        <f>'http time raw data'!H49</f>
        <v>2</v>
      </c>
      <c r="BU51">
        <f>IF('http time raw data'!I49&lt;&gt;"",'http time raw data'!I49/1000000,"")</f>
        <v>1.4916199999999999</v>
      </c>
      <c r="BV51">
        <f>IF('http time raw data'!I49&lt;&gt;"",AVERAGE(BU$3:BU$998),"")</f>
        <v>1.0728396</v>
      </c>
      <c r="BW51">
        <f>'http time raw data'!J49</f>
        <v>48</v>
      </c>
      <c r="BX51">
        <f>'http time raw data'!K49</f>
        <v>3</v>
      </c>
      <c r="BY51">
        <f>IF('http time raw data'!L49&lt;&gt;"",'http time raw data'!L49/1000000,"")</f>
        <v>32.390590000000003</v>
      </c>
      <c r="BZ51">
        <f>IF('http time raw data'!L49&lt;&gt;"",AVERAGE(BY$3:BY$998),"")</f>
        <v>28.185772799999999</v>
      </c>
      <c r="CA51">
        <f>'http time raw data'!M49</f>
        <v>48</v>
      </c>
      <c r="CB51">
        <f>'http time raw data'!N49</f>
        <v>4</v>
      </c>
      <c r="CC51">
        <f>IF('http time raw data'!O49&lt;&gt;"",'http time raw data'!O49/1000000,"")</f>
        <v>19.25975</v>
      </c>
      <c r="CD51">
        <f>IF('http time raw data'!O49&lt;&gt;"",AVERAGE(CC$3:CC$998),"")</f>
        <v>17.830614799999996</v>
      </c>
      <c r="CE51">
        <f>'http time raw data'!P49</f>
        <v>48</v>
      </c>
      <c r="CF51">
        <f>'http time raw data'!Q49</f>
        <v>5</v>
      </c>
      <c r="CG51">
        <f>IF('http time raw data'!R49&lt;&gt;"",'http time raw data'!R49/1000000,"")</f>
        <v>3.7014999999999998</v>
      </c>
      <c r="CH51">
        <f>IF('http time raw data'!R49&lt;&gt;"",AVERAGE(CG$3:CG$998),"")</f>
        <v>2.5078</v>
      </c>
      <c r="CI51">
        <f>'http time raw data'!S49</f>
        <v>48</v>
      </c>
      <c r="CJ51">
        <f>'http time raw data'!T49</f>
        <v>6</v>
      </c>
      <c r="CK51">
        <f>IF('http time raw data'!U49&lt;&gt;"",'http time raw data'!U49/1000000,"")</f>
        <v>9.2734000000000005</v>
      </c>
      <c r="CL51">
        <f>IF('http time raw data'!U49&lt;&gt;"",AVERAGE(CK$3:CK$998),"")</f>
        <v>11.656485999999999</v>
      </c>
      <c r="CM51">
        <f>'http time raw data'!V49</f>
        <v>48</v>
      </c>
      <c r="CN51">
        <f>'http time raw data'!W49</f>
        <v>7</v>
      </c>
      <c r="CO51">
        <f>IF('http time raw data'!X49&lt;&gt;"",'http time raw data'!X49/1000000,"")</f>
        <v>7293.0299000000005</v>
      </c>
      <c r="CP51">
        <f>IF('http time raw data'!X49&lt;&gt;"",AVERAGE(CO$3:CO$998),"")</f>
        <v>10520.046476</v>
      </c>
      <c r="CQ51">
        <f>'http time raw data'!Y49</f>
        <v>48</v>
      </c>
      <c r="CR51">
        <f>'http time raw data'!Z49</f>
        <v>8</v>
      </c>
      <c r="CS51">
        <f>IF('http time raw data'!AA49&lt;&gt;"",'http time raw data'!AA49/1000000,"")</f>
        <v>3999.4643999999998</v>
      </c>
      <c r="CT51">
        <f>IF('http time raw data'!AA49&lt;&gt;"",AVERAGE(CS$3:CS$998),"")</f>
        <v>6955.3324799999982</v>
      </c>
      <c r="CV51">
        <f>'http size raw data'!A49</f>
        <v>48</v>
      </c>
      <c r="CW51">
        <f>'http size raw data'!B49</f>
        <v>0</v>
      </c>
      <c r="CX51">
        <f>IF('http size raw data'!C49&lt;&gt;0,'http size raw data'!C49,"")</f>
        <v>475</v>
      </c>
      <c r="CY51">
        <f>'http size raw data'!D49</f>
        <v>48</v>
      </c>
      <c r="CZ51">
        <f>'http size raw data'!E49</f>
        <v>1</v>
      </c>
      <c r="DA51">
        <f>IF('http size raw data'!F49&lt;&gt;0,'http size raw data'!F49,"")</f>
        <v>1</v>
      </c>
      <c r="DB51">
        <f>'http size raw data'!G49</f>
        <v>48</v>
      </c>
      <c r="DC51">
        <f>'http size raw data'!H49</f>
        <v>2</v>
      </c>
      <c r="DD51">
        <f>IF('http size raw data'!I49&lt;&gt;0,'http size raw data'!I49,"")</f>
        <v>477</v>
      </c>
      <c r="DE51">
        <f>'http size raw data'!J49</f>
        <v>48</v>
      </c>
      <c r="DF51">
        <f>'http size raw data'!K49</f>
        <v>3</v>
      </c>
      <c r="DG51">
        <f>IF('http size raw data'!L49&lt;&gt;0,'http size raw data'!L49,"")</f>
        <v>3</v>
      </c>
      <c r="DH51">
        <f>'http size raw data'!M49</f>
        <v>48</v>
      </c>
      <c r="DI51">
        <f>'http size raw data'!N49</f>
        <v>4</v>
      </c>
      <c r="DJ51">
        <f>IF('http size raw data'!O49&lt;&gt;0,'http size raw data'!O49/1000000,"")</f>
        <v>219.612371</v>
      </c>
      <c r="DK51">
        <f>'http size raw data'!P49</f>
        <v>48</v>
      </c>
      <c r="DL51">
        <f>'http size raw data'!Q49</f>
        <v>5</v>
      </c>
      <c r="DM51">
        <f>IF('http size raw data'!R49&lt;&gt;0,'http size raw data'!R49/1000000,"")</f>
        <v>9.9999999999999995E-7</v>
      </c>
      <c r="DN51">
        <f>'http size raw data'!S49</f>
        <v>48</v>
      </c>
      <c r="DO51">
        <f>'http size raw data'!T49</f>
        <v>6</v>
      </c>
      <c r="DP51">
        <f>IF('http size raw data'!U49&lt;&gt;0,'http size raw data'!U49/1000000,"")</f>
        <v>219.61237199999999</v>
      </c>
      <c r="DQ51">
        <f>'http size raw data'!V49</f>
        <v>48</v>
      </c>
      <c r="DR51">
        <f>'http size raw data'!W49</f>
        <v>7</v>
      </c>
      <c r="DS51">
        <f>IF('http size raw data'!X49&lt;&gt;0,'http size raw data'!X49/1000000,"")</f>
        <v>1.9999999999999999E-6</v>
      </c>
      <c r="DT51">
        <f>'http size raw data'!Y49</f>
        <v>48</v>
      </c>
      <c r="DU51">
        <f>'http size raw data'!Z49</f>
        <v>8</v>
      </c>
      <c r="DV51">
        <f>IF('http size raw data'!AA49&lt;&gt;0,'http size raw data'!AA49/1000000,"")</f>
        <v>0.213673</v>
      </c>
      <c r="DW51">
        <f>'http size raw data'!AB49</f>
        <v>48</v>
      </c>
      <c r="DX51">
        <f>'http size raw data'!AC49</f>
        <v>9</v>
      </c>
      <c r="DY51">
        <f>IF('http size raw data'!AD49&lt;&gt;0,'http size raw data'!AD49/1000000,"")</f>
        <v>9.9999999999999995E-7</v>
      </c>
      <c r="DZ51">
        <f>'http size raw data'!AE49</f>
        <v>48</v>
      </c>
      <c r="EA51">
        <f>'http size raw data'!AF49</f>
        <v>10</v>
      </c>
      <c r="EB51">
        <f>IF('http size raw data'!AG49&lt;&gt;0,'http size raw data'!AG49/1000000,"")</f>
        <v>4.7699999999999999E-4</v>
      </c>
      <c r="EC51">
        <f>'http size raw data'!AH49</f>
        <v>48</v>
      </c>
      <c r="ED51">
        <f>'http size raw data'!AI49</f>
        <v>11</v>
      </c>
      <c r="EE51">
        <f>IF('http size raw data'!AJ49&lt;&gt;0,'http size raw data'!AJ49/1000000,"")</f>
        <v>3.0000000000000001E-6</v>
      </c>
      <c r="EF51">
        <f>'http size raw data'!AK49</f>
        <v>48</v>
      </c>
      <c r="EG51">
        <f>'http size raw data'!AL49</f>
        <v>12</v>
      </c>
      <c r="EH51">
        <f>IF('http size raw data'!AM49&lt;&gt;0,'http size raw data'!AM49/1000000,"")</f>
        <v>0.213364</v>
      </c>
      <c r="EI51">
        <f>'http size raw data'!AN49</f>
        <v>48</v>
      </c>
      <c r="EJ51">
        <f>'http size raw data'!AO49</f>
        <v>13</v>
      </c>
      <c r="EK51">
        <f>IF('http size raw data'!AP49&lt;&gt;0,'http size raw data'!AP49/1000000,"")</f>
        <v>1.9999999999999999E-6</v>
      </c>
    </row>
    <row r="52" spans="1:141" x14ac:dyDescent="0.25">
      <c r="A52">
        <f>'grpc time raw data'!A50</f>
        <v>49</v>
      </c>
      <c r="B52">
        <f>'grpc time raw data'!B50</f>
        <v>0</v>
      </c>
      <c r="C52">
        <f>IF('grpc time raw data'!C50&lt;&gt;"",'grpc time raw data'!C50/1000000,"")</f>
        <v>1556.7893999999999</v>
      </c>
      <c r="D52">
        <f>IF('grpc time raw data'!C50&lt;&gt;"",AVERAGE(C$3:C$998),"")</f>
        <v>1548.6814100000001</v>
      </c>
      <c r="E52">
        <f>'grpc time raw data'!D50</f>
        <v>49</v>
      </c>
      <c r="F52">
        <f>'grpc time raw data'!E50</f>
        <v>1</v>
      </c>
      <c r="G52">
        <f>IF('grpc time raw data'!F50&lt;&gt;"",'grpc time raw data'!F50/1000000,"")</f>
        <v>1628.0065</v>
      </c>
      <c r="H52">
        <f>IF('grpc time raw data'!F50&lt;&gt;"",AVERAGE(G$3:G$998),"")</f>
        <v>1481.6188559999996</v>
      </c>
      <c r="I52">
        <f>'grpc time raw data'!G50</f>
        <v>49</v>
      </c>
      <c r="J52">
        <f>'grpc time raw data'!H50</f>
        <v>2</v>
      </c>
      <c r="K52">
        <f>IF('grpc time raw data'!I50&lt;&gt;"",'grpc time raw data'!I50/1000000,"")</f>
        <v>0.34031</v>
      </c>
      <c r="L52">
        <f>IF('grpc time raw data'!I50&lt;&gt;"",AVERAGE(K$3:K$998),"")</f>
        <v>0.44712679999999994</v>
      </c>
      <c r="M52">
        <f>'grpc time raw data'!J50</f>
        <v>49</v>
      </c>
      <c r="N52">
        <f>'grpc time raw data'!K50</f>
        <v>3</v>
      </c>
      <c r="O52">
        <f>IF('grpc time raw data'!L50&lt;&gt;"",'grpc time raw data'!L50/1000000,"")</f>
        <v>24.981470000000002</v>
      </c>
      <c r="P52">
        <f>IF('grpc time raw data'!L50&lt;&gt;"",AVERAGE(O$3:O$998),"")</f>
        <v>27.092282800000007</v>
      </c>
      <c r="Q52">
        <f>'grpc time raw data'!M50</f>
        <v>49</v>
      </c>
      <c r="R52">
        <f>'grpc time raw data'!N50</f>
        <v>4</v>
      </c>
      <c r="S52">
        <f>IF('grpc time raw data'!O50&lt;&gt;"",'grpc time raw data'!O50/1000000,"")</f>
        <v>22.771570000000001</v>
      </c>
      <c r="T52">
        <f>IF('grpc time raw data'!O50&lt;&gt;"",AVERAGE(S$3:S$998),"")</f>
        <v>24.25545</v>
      </c>
      <c r="U52">
        <f>'grpc time raw data'!P50</f>
        <v>49</v>
      </c>
      <c r="V52">
        <f>'grpc time raw data'!Q50</f>
        <v>5</v>
      </c>
      <c r="W52">
        <f>IF('grpc time raw data'!R50&lt;&gt;"",'grpc time raw data'!R50/1000000,"")</f>
        <v>2.2057000000000002</v>
      </c>
      <c r="X52">
        <f>IF('grpc time raw data'!R50&lt;&gt;"",AVERAGE(W$3:W$998),"")</f>
        <v>2.797546000000001</v>
      </c>
      <c r="Y52">
        <f>'grpc time raw data'!S50</f>
        <v>49</v>
      </c>
      <c r="Z52">
        <f>'grpc time raw data'!T50</f>
        <v>6</v>
      </c>
      <c r="AA52">
        <f>IF('grpc time raw data'!U50&lt;&gt;"",'grpc time raw data'!U50/1000000,"")</f>
        <v>11.1654</v>
      </c>
      <c r="AB52">
        <f>IF('grpc time raw data'!U50&lt;&gt;"",AVERAGE(AA$3:AA$998),"")</f>
        <v>11.800532</v>
      </c>
      <c r="AC52">
        <f>'grpc time raw data'!V50</f>
        <v>49</v>
      </c>
      <c r="AD52">
        <f>'grpc time raw data'!W50</f>
        <v>7</v>
      </c>
      <c r="AE52">
        <f>IF('grpc time raw data'!X50&lt;&gt;"",'grpc time raw data'!X50/1000000,"")</f>
        <v>12007.9894</v>
      </c>
      <c r="AF52">
        <f>IF('grpc time raw data'!X50&lt;&gt;"",AVERAGE(AE$3:AE$998),"")</f>
        <v>11627.653161999997</v>
      </c>
      <c r="AG52">
        <f>'grpc time raw data'!Y50</f>
        <v>49</v>
      </c>
      <c r="AH52">
        <f>'grpc time raw data'!Z50</f>
        <v>8</v>
      </c>
      <c r="AI52">
        <f>IF('grpc time raw data'!AA50&lt;&gt;"",'grpc time raw data'!AA50/1000000,"")</f>
        <v>6506.9696000000004</v>
      </c>
      <c r="AJ52">
        <f>IF('grpc time raw data'!AA50&lt;&gt;"",AVERAGE(AI$3:AI$998),"")</f>
        <v>9484.600144</v>
      </c>
      <c r="AL52">
        <f>'grpc size raw data'!A50</f>
        <v>49</v>
      </c>
      <c r="AM52">
        <f>'grpc size raw data'!B50</f>
        <v>0</v>
      </c>
      <c r="AN52">
        <f>IF('grpc size raw data'!C50&lt;&gt;"",'grpc size raw data'!C50,"")</f>
        <v>125</v>
      </c>
      <c r="AO52">
        <f>'grpc size raw data'!D50</f>
        <v>49</v>
      </c>
      <c r="AP52">
        <f>'grpc size raw data'!E50</f>
        <v>1</v>
      </c>
      <c r="AQ52">
        <f>IF('grpc size raw data'!F50&lt;&gt;"",'grpc size raw data'!F50,"")</f>
        <v>125</v>
      </c>
      <c r="AR52">
        <f>'grpc size raw data'!G50</f>
        <v>49</v>
      </c>
      <c r="AS52">
        <f>'grpc size raw data'!H50</f>
        <v>2</v>
      </c>
      <c r="AT52">
        <f>IF('grpc size raw data'!I50&lt;&gt;"",'grpc size raw data'!I50/1000000,"")</f>
        <v>100.000212</v>
      </c>
      <c r="AU52">
        <f>'grpc size raw data'!J50</f>
        <v>49</v>
      </c>
      <c r="AV52">
        <f>'grpc size raw data'!K50</f>
        <v>3</v>
      </c>
      <c r="AW52">
        <f>IF('grpc size raw data'!L50&lt;&gt;"",'grpc size raw data'!L50/1000000,"")</f>
        <v>99.999967999999996</v>
      </c>
      <c r="AX52">
        <f>'grpc size raw data'!M50</f>
        <v>49</v>
      </c>
      <c r="AY52">
        <f>'grpc size raw data'!N50</f>
        <v>4</v>
      </c>
      <c r="AZ52">
        <f>IF('grpc size raw data'!O50&lt;&gt;"",'grpc size raw data'!O50/1000000,"")</f>
        <v>0.213417</v>
      </c>
      <c r="BA52">
        <f>'grpc size raw data'!P50</f>
        <v>49</v>
      </c>
      <c r="BB52">
        <f>'grpc size raw data'!Q50</f>
        <v>5</v>
      </c>
      <c r="BC52">
        <f>IF('grpc size raw data'!R50&lt;&gt;"",'grpc size raw data'!R50/1000000,"")</f>
        <v>1.25E-4</v>
      </c>
      <c r="BD52">
        <f>'grpc size raw data'!S50</f>
        <v>49</v>
      </c>
      <c r="BE52">
        <f>'grpc size raw data'!T50</f>
        <v>6</v>
      </c>
      <c r="BF52">
        <f>IF('grpc size raw data'!U50&lt;&gt;"",'grpc size raw data'!U50/1000000,"")</f>
        <v>4.8999999999999998E-5</v>
      </c>
      <c r="BG52">
        <f>'grpc size raw data'!V50</f>
        <v>49</v>
      </c>
      <c r="BH52">
        <f>'grpc size raw data'!W50</f>
        <v>7</v>
      </c>
      <c r="BI52">
        <f>IF('grpc size raw data'!X50&lt;&gt;"",'grpc size raw data'!X50/1000000,"")</f>
        <v>0.213368</v>
      </c>
      <c r="BK52">
        <f>'http time raw data'!A50</f>
        <v>49</v>
      </c>
      <c r="BL52">
        <f>'http time raw data'!B50</f>
        <v>0</v>
      </c>
      <c r="BM52">
        <f>IF('http time raw data'!C50&lt;&gt;"",'http time raw data'!C50/1000000,"")</f>
        <v>12362.5671</v>
      </c>
      <c r="BN52">
        <f>IF('http time raw data'!C50&lt;&gt;"",AVERAGE(BM$3:BM$998),"")</f>
        <v>7393.7290159999975</v>
      </c>
      <c r="BO52">
        <f>'http time raw data'!D50</f>
        <v>49</v>
      </c>
      <c r="BP52">
        <f>'http time raw data'!E50</f>
        <v>1</v>
      </c>
      <c r="BQ52">
        <f>IF('http time raw data'!F50&lt;&gt;"",'http time raw data'!F50/1000000,"")</f>
        <v>2116.5104000000001</v>
      </c>
      <c r="BR52">
        <f>IF('http time raw data'!F50&lt;&gt;"",AVERAGE(BQ$3:BQ$998),"")</f>
        <v>1561.2799319999999</v>
      </c>
      <c r="BS52">
        <f>'http time raw data'!G50</f>
        <v>49</v>
      </c>
      <c r="BT52">
        <f>'http time raw data'!H50</f>
        <v>2</v>
      </c>
      <c r="BU52">
        <f>IF('http time raw data'!I50&lt;&gt;"",'http time raw data'!I50/1000000,"")</f>
        <v>2.7641100000000001</v>
      </c>
      <c r="BV52">
        <f>IF('http time raw data'!I50&lt;&gt;"",AVERAGE(BU$3:BU$998),"")</f>
        <v>1.0728396</v>
      </c>
      <c r="BW52">
        <f>'http time raw data'!J50</f>
        <v>49</v>
      </c>
      <c r="BX52">
        <f>'http time raw data'!K50</f>
        <v>3</v>
      </c>
      <c r="BY52">
        <f>IF('http time raw data'!L50&lt;&gt;"",'http time raw data'!L50/1000000,"")</f>
        <v>36.340949999999999</v>
      </c>
      <c r="BZ52">
        <f>IF('http time raw data'!L50&lt;&gt;"",AVERAGE(BY$3:BY$998),"")</f>
        <v>28.185772799999999</v>
      </c>
      <c r="CA52">
        <f>'http time raw data'!M50</f>
        <v>49</v>
      </c>
      <c r="CB52">
        <f>'http time raw data'!N50</f>
        <v>4</v>
      </c>
      <c r="CC52">
        <f>IF('http time raw data'!O50&lt;&gt;"",'http time raw data'!O50/1000000,"")</f>
        <v>21.822120000000002</v>
      </c>
      <c r="CD52">
        <f>IF('http time raw data'!O50&lt;&gt;"",AVERAGE(CC$3:CC$998),"")</f>
        <v>17.830614799999996</v>
      </c>
      <c r="CE52">
        <f>'http time raw data'!P50</f>
        <v>49</v>
      </c>
      <c r="CF52">
        <f>'http time raw data'!Q50</f>
        <v>5</v>
      </c>
      <c r="CG52">
        <f>IF('http time raw data'!R50&lt;&gt;"",'http time raw data'!R50/1000000,"")</f>
        <v>2.2890000000000001</v>
      </c>
      <c r="CH52">
        <f>IF('http time raw data'!R50&lt;&gt;"",AVERAGE(CG$3:CG$998),"")</f>
        <v>2.5078</v>
      </c>
      <c r="CI52">
        <f>'http time raw data'!S50</f>
        <v>49</v>
      </c>
      <c r="CJ52">
        <f>'http time raw data'!T50</f>
        <v>6</v>
      </c>
      <c r="CK52">
        <f>IF('http time raw data'!U50&lt;&gt;"",'http time raw data'!U50/1000000,"")</f>
        <v>12.5726</v>
      </c>
      <c r="CL52">
        <f>IF('http time raw data'!U50&lt;&gt;"",AVERAGE(CK$3:CK$998),"")</f>
        <v>11.656485999999999</v>
      </c>
      <c r="CM52">
        <f>'http time raw data'!V50</f>
        <v>49</v>
      </c>
      <c r="CN52">
        <f>'http time raw data'!W50</f>
        <v>7</v>
      </c>
      <c r="CO52">
        <f>IF('http time raw data'!X50&lt;&gt;"",'http time raw data'!X50/1000000,"")</f>
        <v>8815.8062000000009</v>
      </c>
      <c r="CP52">
        <f>IF('http time raw data'!X50&lt;&gt;"",AVERAGE(CO$3:CO$998),"")</f>
        <v>10520.046476</v>
      </c>
      <c r="CQ52">
        <f>'http time raw data'!Y50</f>
        <v>49</v>
      </c>
      <c r="CR52">
        <f>'http time raw data'!Z50</f>
        <v>8</v>
      </c>
      <c r="CS52">
        <f>IF('http time raw data'!AA50&lt;&gt;"",'http time raw data'!AA50/1000000,"")</f>
        <v>7326.9411</v>
      </c>
      <c r="CT52">
        <f>IF('http time raw data'!AA50&lt;&gt;"",AVERAGE(CS$3:CS$998),"")</f>
        <v>6955.3324799999982</v>
      </c>
      <c r="CV52">
        <f>'http size raw data'!A50</f>
        <v>49</v>
      </c>
      <c r="CW52">
        <f>'http size raw data'!B50</f>
        <v>0</v>
      </c>
      <c r="CX52">
        <f>IF('http size raw data'!C50&lt;&gt;0,'http size raw data'!C50,"")</f>
        <v>475</v>
      </c>
      <c r="CY52">
        <f>'http size raw data'!D50</f>
        <v>49</v>
      </c>
      <c r="CZ52">
        <f>'http size raw data'!E50</f>
        <v>1</v>
      </c>
      <c r="DA52">
        <f>IF('http size raw data'!F50&lt;&gt;0,'http size raw data'!F50,"")</f>
        <v>1</v>
      </c>
      <c r="DB52">
        <f>'http size raw data'!G50</f>
        <v>49</v>
      </c>
      <c r="DC52">
        <f>'http size raw data'!H50</f>
        <v>2</v>
      </c>
      <c r="DD52">
        <f>IF('http size raw data'!I50&lt;&gt;0,'http size raw data'!I50,"")</f>
        <v>477</v>
      </c>
      <c r="DE52">
        <f>'http size raw data'!J50</f>
        <v>49</v>
      </c>
      <c r="DF52">
        <f>'http size raw data'!K50</f>
        <v>3</v>
      </c>
      <c r="DG52">
        <f>IF('http size raw data'!L50&lt;&gt;0,'http size raw data'!L50,"")</f>
        <v>3</v>
      </c>
      <c r="DH52">
        <f>'http size raw data'!M50</f>
        <v>49</v>
      </c>
      <c r="DI52">
        <f>'http size raw data'!N50</f>
        <v>4</v>
      </c>
      <c r="DJ52">
        <f>IF('http size raw data'!O50&lt;&gt;0,'http size raw data'!O50/1000000,"")</f>
        <v>219.612371</v>
      </c>
      <c r="DK52">
        <f>'http size raw data'!P50</f>
        <v>49</v>
      </c>
      <c r="DL52">
        <f>'http size raw data'!Q50</f>
        <v>5</v>
      </c>
      <c r="DM52">
        <f>IF('http size raw data'!R50&lt;&gt;0,'http size raw data'!R50/1000000,"")</f>
        <v>9.9999999999999995E-7</v>
      </c>
      <c r="DN52">
        <f>'http size raw data'!S50</f>
        <v>49</v>
      </c>
      <c r="DO52">
        <f>'http size raw data'!T50</f>
        <v>6</v>
      </c>
      <c r="DP52">
        <f>IF('http size raw data'!U50&lt;&gt;0,'http size raw data'!U50/1000000,"")</f>
        <v>219.61237199999999</v>
      </c>
      <c r="DQ52">
        <f>'http size raw data'!V50</f>
        <v>49</v>
      </c>
      <c r="DR52">
        <f>'http size raw data'!W50</f>
        <v>7</v>
      </c>
      <c r="DS52">
        <f>IF('http size raw data'!X50&lt;&gt;0,'http size raw data'!X50/1000000,"")</f>
        <v>1.9999999999999999E-6</v>
      </c>
      <c r="DT52">
        <f>'http size raw data'!Y50</f>
        <v>49</v>
      </c>
      <c r="DU52">
        <f>'http size raw data'!Z50</f>
        <v>8</v>
      </c>
      <c r="DV52">
        <f>IF('http size raw data'!AA50&lt;&gt;0,'http size raw data'!AA50/1000000,"")</f>
        <v>0.213673</v>
      </c>
      <c r="DW52">
        <f>'http size raw data'!AB50</f>
        <v>49</v>
      </c>
      <c r="DX52">
        <f>'http size raw data'!AC50</f>
        <v>9</v>
      </c>
      <c r="DY52">
        <f>IF('http size raw data'!AD50&lt;&gt;0,'http size raw data'!AD50/1000000,"")</f>
        <v>9.9999999999999995E-7</v>
      </c>
      <c r="DZ52">
        <f>'http size raw data'!AE50</f>
        <v>49</v>
      </c>
      <c r="EA52">
        <f>'http size raw data'!AF50</f>
        <v>10</v>
      </c>
      <c r="EB52">
        <f>IF('http size raw data'!AG50&lt;&gt;0,'http size raw data'!AG50/1000000,"")</f>
        <v>4.7699999999999999E-4</v>
      </c>
      <c r="EC52">
        <f>'http size raw data'!AH50</f>
        <v>49</v>
      </c>
      <c r="ED52">
        <f>'http size raw data'!AI50</f>
        <v>11</v>
      </c>
      <c r="EE52">
        <f>IF('http size raw data'!AJ50&lt;&gt;0,'http size raw data'!AJ50/1000000,"")</f>
        <v>3.0000000000000001E-6</v>
      </c>
      <c r="EF52">
        <f>'http size raw data'!AK50</f>
        <v>49</v>
      </c>
      <c r="EG52">
        <f>'http size raw data'!AL50</f>
        <v>12</v>
      </c>
      <c r="EH52">
        <f>IF('http size raw data'!AM50&lt;&gt;0,'http size raw data'!AM50/1000000,"")</f>
        <v>0.213364</v>
      </c>
      <c r="EI52">
        <f>'http size raw data'!AN50</f>
        <v>49</v>
      </c>
      <c r="EJ52">
        <f>'http size raw data'!AO50</f>
        <v>13</v>
      </c>
      <c r="EK52">
        <f>IF('http size raw data'!AP50&lt;&gt;0,'http size raw data'!AP50/1000000,"")</f>
        <v>1.9999999999999999E-6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V8"/>
  <sheetViews>
    <sheetView tabSelected="1" zoomScale="70" zoomScaleNormal="70" workbookViewId="0">
      <selection activeCell="V5" sqref="V5"/>
    </sheetView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0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21" width="37.28515625" style="4" bestFit="1" customWidth="1"/>
    <col min="22" max="22" width="36.140625" style="4" bestFit="1" customWidth="1"/>
    <col min="23" max="16384" width="11.42578125" style="4"/>
  </cols>
  <sheetData>
    <row r="1" spans="1:22" ht="23.25" x14ac:dyDescent="0.35">
      <c r="B1" s="19" t="s">
        <v>18</v>
      </c>
      <c r="R1" s="19" t="s">
        <v>19</v>
      </c>
    </row>
    <row r="3" spans="1:22" x14ac:dyDescent="0.25">
      <c r="B3" s="14"/>
      <c r="C3" s="14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51</v>
      </c>
      <c r="I3" s="9" t="s">
        <v>52</v>
      </c>
      <c r="J3" s="9" t="s">
        <v>53</v>
      </c>
      <c r="K3" s="10" t="s">
        <v>54</v>
      </c>
      <c r="R3" s="14"/>
      <c r="S3" s="30" t="s">
        <v>20</v>
      </c>
      <c r="T3" s="15" t="s">
        <v>21</v>
      </c>
      <c r="U3" s="15" t="s">
        <v>55</v>
      </c>
      <c r="V3" s="16" t="s">
        <v>56</v>
      </c>
    </row>
    <row r="4" spans="1:22" ht="23.25" x14ac:dyDescent="0.35">
      <c r="A4" s="23" t="s">
        <v>0</v>
      </c>
      <c r="B4" s="24" t="s">
        <v>11</v>
      </c>
      <c r="C4" s="27">
        <f>'automatically formatted Data'!D3</f>
        <v>1548.6814100000001</v>
      </c>
      <c r="D4" s="17">
        <f>'automatically formatted Data'!H3</f>
        <v>1481.6188559999996</v>
      </c>
      <c r="E4" s="17">
        <f>'automatically formatted Data'!L3</f>
        <v>0.44712679999999994</v>
      </c>
      <c r="F4" s="17">
        <f>'automatically formatted Data'!P3</f>
        <v>27.092282800000007</v>
      </c>
      <c r="G4" s="17">
        <f>'automatically formatted Data'!T3</f>
        <v>24.25545</v>
      </c>
      <c r="H4" s="17">
        <f>'automatically formatted Data'!X3</f>
        <v>2.797546000000001</v>
      </c>
      <c r="I4" s="17">
        <f>'automatically formatted Data'!AB3</f>
        <v>11.800532</v>
      </c>
      <c r="J4" s="17">
        <f>'automatically formatted Data'!AE3</f>
        <v>8953.1758000000009</v>
      </c>
      <c r="K4" s="18">
        <f>'automatically formatted Data'!AI3</f>
        <v>7851.7071999999998</v>
      </c>
      <c r="L4" s="5"/>
      <c r="M4" s="5"/>
      <c r="N4" s="5"/>
      <c r="O4" s="5"/>
      <c r="P4" s="21"/>
      <c r="R4" s="28" t="s">
        <v>0</v>
      </c>
      <c r="S4" s="25">
        <f>AVERAGE('automatically formatted Data'!AN3:AN52,'automatically formatted Data'!AQ3:AQ52)</f>
        <v>124.94</v>
      </c>
      <c r="T4" s="31">
        <f>AVERAGE('automatically formatted Data'!AT3:AT52,'automatically formatted Data'!AW3:AW52)</f>
        <v>100.00002228000005</v>
      </c>
      <c r="U4" s="31">
        <f>AVERAGE('automatically formatted Data'!AZ3:AZ52)</f>
        <v>0.21341699999999988</v>
      </c>
      <c r="V4" s="32">
        <f>AVERAGE('automatically formatted Data'!BI3:BI52)</f>
        <v>0.21336799999999984</v>
      </c>
    </row>
    <row r="5" spans="1:22" ht="24" thickBot="1" x14ac:dyDescent="0.4">
      <c r="A5" s="3" t="s">
        <v>1</v>
      </c>
      <c r="B5" s="24" t="s">
        <v>12</v>
      </c>
      <c r="C5" s="26">
        <f>'automatically formatted Data'!BN3</f>
        <v>7393.7290159999975</v>
      </c>
      <c r="D5" s="5">
        <f>'automatically formatted Data'!BR3</f>
        <v>1561.2799319999999</v>
      </c>
      <c r="E5" s="5">
        <f>'automatically formatted Data'!BV3</f>
        <v>1.0728396</v>
      </c>
      <c r="F5" s="5">
        <f>'automatically formatted Data'!BZ3</f>
        <v>28.185772799999999</v>
      </c>
      <c r="G5" s="5">
        <f>'automatically formatted Data'!CD3</f>
        <v>17.830614799999996</v>
      </c>
      <c r="H5" s="5">
        <f>'automatically formatted Data'!CH3</f>
        <v>2.5078</v>
      </c>
      <c r="I5" s="5">
        <f>'automatically formatted Data'!CL3</f>
        <v>11.656485999999999</v>
      </c>
      <c r="J5" s="5">
        <f>'automatically formatted Data'!CO3</f>
        <v>11404.076800000001</v>
      </c>
      <c r="K5" s="11">
        <f>'automatically formatted Data'!CS3</f>
        <v>6892.2352000000001</v>
      </c>
      <c r="L5" s="5"/>
      <c r="M5" s="5"/>
      <c r="N5" s="5"/>
      <c r="O5" s="5"/>
      <c r="P5" s="21"/>
      <c r="R5" s="29" t="s">
        <v>1</v>
      </c>
      <c r="S5" s="25">
        <f>AVERAGE('automatically formatted Data'!CX3:CX52,'automatically formatted Data'!DD3:DD52)</f>
        <v>476</v>
      </c>
      <c r="T5" s="31">
        <f>AVERAGE('automatically formatted Data'!DJ3:DJ52,'automatically formatted Data'!DP3:DP52)</f>
        <v>219.61237149999977</v>
      </c>
      <c r="U5" s="31">
        <f>AVERAGE('automatically formatted Data'!DV3:DV52)</f>
        <v>0.213673</v>
      </c>
      <c r="V5" s="32">
        <f>AVERAGE('automatically formatted Data'!EH3:EH52)</f>
        <v>0.21336400000000016</v>
      </c>
    </row>
    <row r="6" spans="1:22" ht="15.75" thickBot="1" x14ac:dyDescent="0.3">
      <c r="B6" s="25" t="s">
        <v>13</v>
      </c>
      <c r="C6" s="26">
        <f>C4/C5</f>
        <v>0.20945877332651228</v>
      </c>
      <c r="D6" s="5">
        <f t="shared" ref="D6:G6" si="0">D4/D5</f>
        <v>0.94897707043607837</v>
      </c>
      <c r="E6" s="5">
        <f t="shared" si="0"/>
        <v>0.41676947793500529</v>
      </c>
      <c r="F6" s="5">
        <f t="shared" si="0"/>
        <v>0.96120418596434609</v>
      </c>
      <c r="G6" s="5">
        <f t="shared" si="0"/>
        <v>1.360326061219157</v>
      </c>
      <c r="H6" s="5">
        <f t="shared" ref="H6:K6" si="1">H4/H5</f>
        <v>1.1155379216843453</v>
      </c>
      <c r="I6" s="5">
        <f t="shared" si="1"/>
        <v>1.0123575835805063</v>
      </c>
      <c r="J6" s="5">
        <f t="shared" si="1"/>
        <v>0.78508554063753766</v>
      </c>
      <c r="K6" s="11">
        <f t="shared" si="1"/>
        <v>1.1392105713397593</v>
      </c>
      <c r="L6" s="5"/>
      <c r="M6" s="5"/>
      <c r="N6" s="5"/>
      <c r="O6" s="5"/>
      <c r="P6" s="21"/>
      <c r="R6" s="12" t="s">
        <v>17</v>
      </c>
      <c r="S6" s="33">
        <f>1-S4/S5</f>
        <v>0.73752100840336132</v>
      </c>
      <c r="T6" s="34">
        <f>1-T4/T5</f>
        <v>0.54465214506369386</v>
      </c>
      <c r="U6" s="34">
        <f>1-U4/U5</f>
        <v>1.1980924122378944E-3</v>
      </c>
      <c r="V6" s="35">
        <f>1-V4/V5</f>
        <v>-1.8747305073452125E-5</v>
      </c>
    </row>
    <row r="7" spans="1:22" ht="15.75" thickBot="1" x14ac:dyDescent="0.3">
      <c r="B7" s="25" t="s">
        <v>14</v>
      </c>
      <c r="C7" s="26">
        <f>C5/C4</f>
        <v>4.7742091874144705</v>
      </c>
      <c r="D7" s="5">
        <f t="shared" ref="D7:G7" si="2">D5/D4</f>
        <v>1.0537662406747881</v>
      </c>
      <c r="E7" s="5">
        <f t="shared" si="2"/>
        <v>2.3994079531801722</v>
      </c>
      <c r="F7" s="5">
        <f t="shared" si="2"/>
        <v>1.0403616781971576</v>
      </c>
      <c r="G7" s="5">
        <f t="shared" si="2"/>
        <v>0.73511787247814397</v>
      </c>
      <c r="H7" s="5">
        <f t="shared" ref="H7:K7" si="3">H5/H4</f>
        <v>0.89642851270363355</v>
      </c>
      <c r="I7" s="5">
        <f t="shared" si="3"/>
        <v>0.98779326220207686</v>
      </c>
      <c r="J7" s="5">
        <f t="shared" si="3"/>
        <v>1.2737465514750643</v>
      </c>
      <c r="K7" s="11">
        <f t="shared" si="3"/>
        <v>0.87780084310836248</v>
      </c>
      <c r="L7" s="5"/>
      <c r="M7" s="5"/>
      <c r="N7" s="5"/>
      <c r="O7" s="5"/>
      <c r="P7" s="21"/>
    </row>
    <row r="8" spans="1:22" ht="15.75" thickBot="1" x14ac:dyDescent="0.3">
      <c r="B8" s="14" t="s">
        <v>15</v>
      </c>
      <c r="C8" s="6">
        <f>(1-C4/C5)</f>
        <v>0.7905412266734877</v>
      </c>
      <c r="D8" s="7">
        <f t="shared" ref="D8:G8" si="4">(1-D4/D5)</f>
        <v>5.1022929563921626E-2</v>
      </c>
      <c r="E8" s="7">
        <f t="shared" si="4"/>
        <v>0.58323052206499471</v>
      </c>
      <c r="F8" s="7">
        <f t="shared" si="4"/>
        <v>3.8795814035653908E-2</v>
      </c>
      <c r="G8" s="7">
        <f t="shared" si="4"/>
        <v>-0.360326061219157</v>
      </c>
      <c r="H8" s="7">
        <f t="shared" ref="H8:K8" si="5">(1-H4/H5)</f>
        <v>-0.11553792168434529</v>
      </c>
      <c r="I8" s="7">
        <f t="shared" si="5"/>
        <v>-1.2357583580506315E-2</v>
      </c>
      <c r="J8" s="7">
        <f t="shared" si="5"/>
        <v>0.21491445936246234</v>
      </c>
      <c r="K8" s="8">
        <f t="shared" si="5"/>
        <v>-0.13921057133975934</v>
      </c>
      <c r="L8" s="13"/>
      <c r="M8" s="13"/>
      <c r="N8" s="13"/>
      <c r="O8" s="13"/>
      <c r="P8" s="22"/>
    </row>
  </sheetData>
  <conditionalFormatting sqref="C8:P8 S6:V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1FE-CE68-4D73-A957-99DC86628626}">
  <dimension ref="A1:AD70"/>
  <sheetViews>
    <sheetView zoomScale="85" zoomScaleNormal="85" workbookViewId="0">
      <selection activeCell="AD1" sqref="AD1:AD70"/>
    </sheetView>
  </sheetViews>
  <sheetFormatPr baseColWidth="10" defaultRowHeight="15" x14ac:dyDescent="0.25"/>
  <cols>
    <col min="29" max="29" width="16.5703125" customWidth="1"/>
  </cols>
  <sheetData>
    <row r="1" spans="1:30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2</v>
      </c>
      <c r="I1">
        <v>0</v>
      </c>
      <c r="J1">
        <v>0</v>
      </c>
      <c r="K1">
        <v>3</v>
      </c>
      <c r="L1">
        <v>0</v>
      </c>
      <c r="M1">
        <v>0</v>
      </c>
      <c r="N1">
        <v>4</v>
      </c>
      <c r="O1">
        <v>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  <c r="V1">
        <v>0</v>
      </c>
      <c r="W1">
        <v>7</v>
      </c>
      <c r="X1">
        <v>244925152800</v>
      </c>
      <c r="Y1">
        <v>0</v>
      </c>
      <c r="Z1">
        <v>8</v>
      </c>
      <c r="AA1">
        <v>36921428900</v>
      </c>
      <c r="AC1" s="36">
        <v>2000</v>
      </c>
      <c r="AD1">
        <f>AC1/1000</f>
        <v>2</v>
      </c>
    </row>
    <row r="2" spans="1:30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2</v>
      </c>
      <c r="I2">
        <v>0</v>
      </c>
      <c r="J2">
        <v>1</v>
      </c>
      <c r="K2">
        <v>3</v>
      </c>
      <c r="L2">
        <v>0</v>
      </c>
      <c r="M2">
        <v>1</v>
      </c>
      <c r="N2">
        <v>4</v>
      </c>
      <c r="O2">
        <v>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  <c r="V2">
        <v>1</v>
      </c>
      <c r="W2">
        <v>7</v>
      </c>
      <c r="X2">
        <v>151657765900</v>
      </c>
      <c r="Y2">
        <v>1</v>
      </c>
      <c r="Z2">
        <v>8</v>
      </c>
      <c r="AA2">
        <v>34497055300</v>
      </c>
      <c r="AC2">
        <v>4000</v>
      </c>
      <c r="AD2">
        <f t="shared" ref="AD2:AD65" si="0">AC2/1000</f>
        <v>4</v>
      </c>
    </row>
    <row r="3" spans="1:30" x14ac:dyDescent="0.25">
      <c r="A3">
        <v>2</v>
      </c>
      <c r="B3">
        <v>0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0</v>
      </c>
      <c r="J3">
        <v>2</v>
      </c>
      <c r="K3">
        <v>3</v>
      </c>
      <c r="L3">
        <v>0</v>
      </c>
      <c r="M3">
        <v>2</v>
      </c>
      <c r="N3">
        <v>4</v>
      </c>
      <c r="O3">
        <v>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  <c r="V3">
        <v>2</v>
      </c>
      <c r="W3">
        <v>7</v>
      </c>
      <c r="X3">
        <v>98244381700</v>
      </c>
      <c r="Y3">
        <v>2</v>
      </c>
      <c r="Z3">
        <v>8</v>
      </c>
      <c r="AA3">
        <v>31143276900</v>
      </c>
      <c r="AC3" s="36">
        <v>6000</v>
      </c>
      <c r="AD3">
        <f t="shared" si="0"/>
        <v>6</v>
      </c>
    </row>
    <row r="4" spans="1:30" x14ac:dyDescent="0.25">
      <c r="A4">
        <v>3</v>
      </c>
      <c r="B4">
        <v>0</v>
      </c>
      <c r="C4">
        <v>0</v>
      </c>
      <c r="D4">
        <v>3</v>
      </c>
      <c r="E4">
        <v>1</v>
      </c>
      <c r="F4">
        <v>0</v>
      </c>
      <c r="G4">
        <v>3</v>
      </c>
      <c r="H4">
        <v>2</v>
      </c>
      <c r="I4">
        <v>0</v>
      </c>
      <c r="J4">
        <v>3</v>
      </c>
      <c r="K4">
        <v>3</v>
      </c>
      <c r="L4">
        <v>0</v>
      </c>
      <c r="M4">
        <v>3</v>
      </c>
      <c r="N4">
        <v>4</v>
      </c>
      <c r="O4">
        <v>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  <c r="V4">
        <v>3</v>
      </c>
      <c r="W4">
        <v>7</v>
      </c>
      <c r="X4">
        <v>76899597600</v>
      </c>
      <c r="Y4">
        <v>3</v>
      </c>
      <c r="Z4">
        <v>8</v>
      </c>
      <c r="AA4">
        <v>31481173100</v>
      </c>
      <c r="AC4">
        <v>8000</v>
      </c>
      <c r="AD4">
        <f t="shared" si="0"/>
        <v>8</v>
      </c>
    </row>
    <row r="5" spans="1:30" x14ac:dyDescent="0.25">
      <c r="A5">
        <v>4</v>
      </c>
      <c r="B5">
        <v>0</v>
      </c>
      <c r="C5">
        <v>0</v>
      </c>
      <c r="D5">
        <v>4</v>
      </c>
      <c r="E5">
        <v>1</v>
      </c>
      <c r="F5">
        <v>0</v>
      </c>
      <c r="G5">
        <v>4</v>
      </c>
      <c r="H5">
        <v>2</v>
      </c>
      <c r="I5">
        <v>0</v>
      </c>
      <c r="J5">
        <v>4</v>
      </c>
      <c r="K5">
        <v>3</v>
      </c>
      <c r="L5">
        <v>0</v>
      </c>
      <c r="M5">
        <v>4</v>
      </c>
      <c r="N5">
        <v>4</v>
      </c>
      <c r="O5">
        <v>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  <c r="V5">
        <v>4</v>
      </c>
      <c r="W5">
        <v>7</v>
      </c>
      <c r="X5">
        <v>55971288100</v>
      </c>
      <c r="Y5">
        <v>4</v>
      </c>
      <c r="Z5">
        <v>8</v>
      </c>
      <c r="AA5">
        <v>42462158200</v>
      </c>
      <c r="AC5" s="36">
        <v>10000</v>
      </c>
      <c r="AD5">
        <f t="shared" si="0"/>
        <v>10</v>
      </c>
    </row>
    <row r="6" spans="1:30" x14ac:dyDescent="0.25">
      <c r="A6">
        <v>5</v>
      </c>
      <c r="B6">
        <v>0</v>
      </c>
      <c r="C6">
        <v>0</v>
      </c>
      <c r="D6">
        <v>5</v>
      </c>
      <c r="E6">
        <v>1</v>
      </c>
      <c r="F6">
        <v>0</v>
      </c>
      <c r="G6">
        <v>5</v>
      </c>
      <c r="H6">
        <v>2</v>
      </c>
      <c r="I6">
        <v>0</v>
      </c>
      <c r="J6">
        <v>5</v>
      </c>
      <c r="K6">
        <v>3</v>
      </c>
      <c r="L6">
        <v>0</v>
      </c>
      <c r="M6">
        <v>5</v>
      </c>
      <c r="N6">
        <v>4</v>
      </c>
      <c r="O6">
        <v>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  <c r="V6">
        <v>5</v>
      </c>
      <c r="W6">
        <v>7</v>
      </c>
      <c r="X6">
        <v>57233545900</v>
      </c>
      <c r="Y6">
        <v>5</v>
      </c>
      <c r="Z6">
        <v>8</v>
      </c>
      <c r="AA6">
        <v>34343014000</v>
      </c>
      <c r="AC6">
        <v>12000</v>
      </c>
      <c r="AD6">
        <f t="shared" si="0"/>
        <v>12</v>
      </c>
    </row>
    <row r="7" spans="1:30" x14ac:dyDescent="0.25">
      <c r="A7">
        <v>6</v>
      </c>
      <c r="B7">
        <v>0</v>
      </c>
      <c r="C7">
        <v>0</v>
      </c>
      <c r="D7">
        <v>6</v>
      </c>
      <c r="E7">
        <v>1</v>
      </c>
      <c r="F7">
        <v>0</v>
      </c>
      <c r="G7">
        <v>6</v>
      </c>
      <c r="H7">
        <v>2</v>
      </c>
      <c r="I7">
        <v>0</v>
      </c>
      <c r="J7">
        <v>6</v>
      </c>
      <c r="K7">
        <v>3</v>
      </c>
      <c r="L7">
        <v>0</v>
      </c>
      <c r="M7">
        <v>6</v>
      </c>
      <c r="N7">
        <v>4</v>
      </c>
      <c r="O7">
        <v>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  <c r="V7">
        <v>6</v>
      </c>
      <c r="W7">
        <v>7</v>
      </c>
      <c r="X7">
        <v>56686656500</v>
      </c>
      <c r="Y7">
        <v>6</v>
      </c>
      <c r="Z7">
        <v>8</v>
      </c>
      <c r="AA7">
        <v>35956118000</v>
      </c>
      <c r="AC7" s="36">
        <v>14000</v>
      </c>
      <c r="AD7">
        <f t="shared" si="0"/>
        <v>14</v>
      </c>
    </row>
    <row r="8" spans="1:30" x14ac:dyDescent="0.25">
      <c r="A8">
        <v>7</v>
      </c>
      <c r="B8">
        <v>0</v>
      </c>
      <c r="C8">
        <v>0</v>
      </c>
      <c r="D8">
        <v>7</v>
      </c>
      <c r="E8">
        <v>1</v>
      </c>
      <c r="F8">
        <v>0</v>
      </c>
      <c r="G8">
        <v>7</v>
      </c>
      <c r="H8">
        <v>2</v>
      </c>
      <c r="I8">
        <v>0</v>
      </c>
      <c r="J8">
        <v>7</v>
      </c>
      <c r="K8">
        <v>3</v>
      </c>
      <c r="L8">
        <v>0</v>
      </c>
      <c r="M8">
        <v>7</v>
      </c>
      <c r="N8">
        <v>4</v>
      </c>
      <c r="O8">
        <v>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  <c r="V8">
        <v>7</v>
      </c>
      <c r="W8">
        <v>7</v>
      </c>
      <c r="X8">
        <v>49871087000</v>
      </c>
      <c r="Y8">
        <v>7</v>
      </c>
      <c r="Z8">
        <v>8</v>
      </c>
      <c r="AA8">
        <v>30308752000</v>
      </c>
      <c r="AC8">
        <v>16000</v>
      </c>
      <c r="AD8">
        <f t="shared" si="0"/>
        <v>16</v>
      </c>
    </row>
    <row r="9" spans="1:30" x14ac:dyDescent="0.25">
      <c r="A9">
        <v>8</v>
      </c>
      <c r="B9">
        <v>0</v>
      </c>
      <c r="C9">
        <v>0</v>
      </c>
      <c r="D9">
        <v>8</v>
      </c>
      <c r="E9">
        <v>1</v>
      </c>
      <c r="F9">
        <v>0</v>
      </c>
      <c r="G9">
        <v>8</v>
      </c>
      <c r="H9">
        <v>2</v>
      </c>
      <c r="I9">
        <v>0</v>
      </c>
      <c r="J9">
        <v>8</v>
      </c>
      <c r="K9">
        <v>3</v>
      </c>
      <c r="L9">
        <v>0</v>
      </c>
      <c r="M9">
        <v>8</v>
      </c>
      <c r="N9">
        <v>4</v>
      </c>
      <c r="O9">
        <v>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  <c r="V9">
        <v>8</v>
      </c>
      <c r="W9">
        <v>7</v>
      </c>
      <c r="X9">
        <v>53692121000</v>
      </c>
      <c r="Y9">
        <v>8</v>
      </c>
      <c r="Z9">
        <v>8</v>
      </c>
      <c r="AA9">
        <v>35693802000</v>
      </c>
      <c r="AC9" s="36">
        <v>18000</v>
      </c>
      <c r="AD9">
        <f t="shared" si="0"/>
        <v>18</v>
      </c>
    </row>
    <row r="10" spans="1:30" x14ac:dyDescent="0.25">
      <c r="A10">
        <v>9</v>
      </c>
      <c r="B10">
        <v>0</v>
      </c>
      <c r="C10">
        <v>0</v>
      </c>
      <c r="D10">
        <v>9</v>
      </c>
      <c r="E10">
        <v>1</v>
      </c>
      <c r="F10">
        <v>0</v>
      </c>
      <c r="G10">
        <v>9</v>
      </c>
      <c r="H10">
        <v>2</v>
      </c>
      <c r="I10">
        <v>0</v>
      </c>
      <c r="J10">
        <v>9</v>
      </c>
      <c r="K10">
        <v>3</v>
      </c>
      <c r="L10">
        <v>0</v>
      </c>
      <c r="M10">
        <v>9</v>
      </c>
      <c r="N10">
        <v>4</v>
      </c>
      <c r="O10">
        <v>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  <c r="V10">
        <v>9</v>
      </c>
      <c r="W10">
        <v>7</v>
      </c>
      <c r="X10">
        <v>44590897900</v>
      </c>
      <c r="Y10">
        <v>9</v>
      </c>
      <c r="Z10">
        <v>8</v>
      </c>
      <c r="AA10">
        <v>33781294600</v>
      </c>
      <c r="AC10">
        <v>20000</v>
      </c>
      <c r="AD10">
        <f t="shared" si="0"/>
        <v>20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0</v>
      </c>
      <c r="M11">
        <v>0</v>
      </c>
      <c r="N11">
        <v>4</v>
      </c>
      <c r="O11">
        <v>0</v>
      </c>
      <c r="P11">
        <v>0</v>
      </c>
      <c r="Q11">
        <v>5</v>
      </c>
      <c r="R11">
        <v>0</v>
      </c>
      <c r="S11">
        <v>0</v>
      </c>
      <c r="T11">
        <v>6</v>
      </c>
      <c r="U11">
        <v>0</v>
      </c>
      <c r="V11">
        <v>0</v>
      </c>
      <c r="W11">
        <v>7</v>
      </c>
      <c r="X11">
        <v>59291426600</v>
      </c>
      <c r="Y11">
        <v>0</v>
      </c>
      <c r="Z11">
        <v>8</v>
      </c>
      <c r="AA11">
        <v>8929121200</v>
      </c>
      <c r="AC11">
        <v>20000</v>
      </c>
      <c r="AD11">
        <f t="shared" si="0"/>
        <v>20</v>
      </c>
    </row>
    <row r="12" spans="1:30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3</v>
      </c>
      <c r="L12">
        <v>0</v>
      </c>
      <c r="M12">
        <v>1</v>
      </c>
      <c r="N12">
        <v>4</v>
      </c>
      <c r="O12">
        <v>0</v>
      </c>
      <c r="P12">
        <v>1</v>
      </c>
      <c r="Q12">
        <v>5</v>
      </c>
      <c r="R12">
        <v>0</v>
      </c>
      <c r="S12">
        <v>1</v>
      </c>
      <c r="T12">
        <v>6</v>
      </c>
      <c r="U12">
        <v>0</v>
      </c>
      <c r="V12">
        <v>1</v>
      </c>
      <c r="W12">
        <v>7</v>
      </c>
      <c r="X12">
        <v>29694142200</v>
      </c>
      <c r="Y12">
        <v>1</v>
      </c>
      <c r="Z12">
        <v>8</v>
      </c>
      <c r="AA12">
        <v>8901237800</v>
      </c>
      <c r="AC12">
        <v>40000</v>
      </c>
      <c r="AD12">
        <f t="shared" si="0"/>
        <v>40</v>
      </c>
    </row>
    <row r="13" spans="1:30" x14ac:dyDescent="0.25">
      <c r="A13">
        <v>2</v>
      </c>
      <c r="B13">
        <v>0</v>
      </c>
      <c r="C13">
        <v>0</v>
      </c>
      <c r="D13">
        <v>2</v>
      </c>
      <c r="E13">
        <v>1</v>
      </c>
      <c r="F13">
        <v>0</v>
      </c>
      <c r="G13">
        <v>2</v>
      </c>
      <c r="H13">
        <v>2</v>
      </c>
      <c r="I13">
        <v>0</v>
      </c>
      <c r="J13">
        <v>2</v>
      </c>
      <c r="K13">
        <v>3</v>
      </c>
      <c r="L13">
        <v>0</v>
      </c>
      <c r="M13">
        <v>2</v>
      </c>
      <c r="N13">
        <v>4</v>
      </c>
      <c r="O13">
        <v>0</v>
      </c>
      <c r="P13">
        <v>2</v>
      </c>
      <c r="Q13">
        <v>5</v>
      </c>
      <c r="R13">
        <v>0</v>
      </c>
      <c r="S13">
        <v>2</v>
      </c>
      <c r="T13">
        <v>6</v>
      </c>
      <c r="U13">
        <v>0</v>
      </c>
      <c r="V13">
        <v>2</v>
      </c>
      <c r="W13">
        <v>7</v>
      </c>
      <c r="X13">
        <v>15993401000</v>
      </c>
      <c r="Y13">
        <v>2</v>
      </c>
      <c r="Z13">
        <v>8</v>
      </c>
      <c r="AA13">
        <v>18720247700</v>
      </c>
      <c r="AC13">
        <v>60000</v>
      </c>
      <c r="AD13">
        <f t="shared" si="0"/>
        <v>60</v>
      </c>
    </row>
    <row r="14" spans="1:30" x14ac:dyDescent="0.25">
      <c r="A14">
        <v>3</v>
      </c>
      <c r="B14">
        <v>0</v>
      </c>
      <c r="C14">
        <v>0</v>
      </c>
      <c r="D14">
        <v>3</v>
      </c>
      <c r="E14">
        <v>1</v>
      </c>
      <c r="F14">
        <v>0</v>
      </c>
      <c r="G14">
        <v>3</v>
      </c>
      <c r="H14">
        <v>2</v>
      </c>
      <c r="I14">
        <v>0</v>
      </c>
      <c r="J14">
        <v>3</v>
      </c>
      <c r="K14">
        <v>3</v>
      </c>
      <c r="L14">
        <v>0</v>
      </c>
      <c r="M14">
        <v>3</v>
      </c>
      <c r="N14">
        <v>4</v>
      </c>
      <c r="O14">
        <v>0</v>
      </c>
      <c r="P14">
        <v>3</v>
      </c>
      <c r="Q14">
        <v>5</v>
      </c>
      <c r="R14">
        <v>0</v>
      </c>
      <c r="S14">
        <v>3</v>
      </c>
      <c r="T14">
        <v>6</v>
      </c>
      <c r="U14">
        <v>0</v>
      </c>
      <c r="V14">
        <v>3</v>
      </c>
      <c r="W14">
        <v>7</v>
      </c>
      <c r="X14">
        <v>16453536400</v>
      </c>
      <c r="Y14">
        <v>3</v>
      </c>
      <c r="Z14">
        <v>8</v>
      </c>
      <c r="AA14">
        <v>11662810000</v>
      </c>
      <c r="AC14">
        <v>80000</v>
      </c>
      <c r="AD14">
        <f t="shared" si="0"/>
        <v>80</v>
      </c>
    </row>
    <row r="15" spans="1:30" x14ac:dyDescent="0.25">
      <c r="A15">
        <v>4</v>
      </c>
      <c r="B15">
        <v>0</v>
      </c>
      <c r="C15">
        <v>0</v>
      </c>
      <c r="D15">
        <v>4</v>
      </c>
      <c r="E15">
        <v>1</v>
      </c>
      <c r="F15">
        <v>0</v>
      </c>
      <c r="G15">
        <v>4</v>
      </c>
      <c r="H15">
        <v>2</v>
      </c>
      <c r="I15">
        <v>0</v>
      </c>
      <c r="J15">
        <v>4</v>
      </c>
      <c r="K15">
        <v>3</v>
      </c>
      <c r="L15">
        <v>0</v>
      </c>
      <c r="M15">
        <v>4</v>
      </c>
      <c r="N15">
        <v>4</v>
      </c>
      <c r="O15">
        <v>0</v>
      </c>
      <c r="P15">
        <v>4</v>
      </c>
      <c r="Q15">
        <v>5</v>
      </c>
      <c r="R15">
        <v>0</v>
      </c>
      <c r="S15">
        <v>4</v>
      </c>
      <c r="T15">
        <v>6</v>
      </c>
      <c r="U15">
        <v>0</v>
      </c>
      <c r="V15">
        <v>4</v>
      </c>
      <c r="W15">
        <v>7</v>
      </c>
      <c r="X15">
        <v>21641912400</v>
      </c>
      <c r="Y15">
        <v>4</v>
      </c>
      <c r="Z15">
        <v>8</v>
      </c>
      <c r="AA15">
        <v>11899620800</v>
      </c>
      <c r="AC15">
        <v>100000</v>
      </c>
      <c r="AD15">
        <f t="shared" si="0"/>
        <v>100</v>
      </c>
    </row>
    <row r="16" spans="1:30" x14ac:dyDescent="0.25">
      <c r="A16">
        <v>5</v>
      </c>
      <c r="B16">
        <v>0</v>
      </c>
      <c r="C16">
        <v>0</v>
      </c>
      <c r="D16">
        <v>5</v>
      </c>
      <c r="E16">
        <v>1</v>
      </c>
      <c r="F16">
        <v>0</v>
      </c>
      <c r="G16">
        <v>5</v>
      </c>
      <c r="H16">
        <v>2</v>
      </c>
      <c r="I16">
        <v>0</v>
      </c>
      <c r="J16">
        <v>5</v>
      </c>
      <c r="K16">
        <v>3</v>
      </c>
      <c r="L16">
        <v>0</v>
      </c>
      <c r="M16">
        <v>5</v>
      </c>
      <c r="N16">
        <v>4</v>
      </c>
      <c r="O16">
        <v>0</v>
      </c>
      <c r="P16">
        <v>5</v>
      </c>
      <c r="Q16">
        <v>5</v>
      </c>
      <c r="R16">
        <v>0</v>
      </c>
      <c r="S16">
        <v>5</v>
      </c>
      <c r="T16">
        <v>6</v>
      </c>
      <c r="U16">
        <v>0</v>
      </c>
      <c r="V16">
        <v>5</v>
      </c>
      <c r="W16">
        <v>7</v>
      </c>
      <c r="X16">
        <v>18536097000</v>
      </c>
      <c r="Y16">
        <v>5</v>
      </c>
      <c r="Z16">
        <v>8</v>
      </c>
      <c r="AA16">
        <v>15761436600</v>
      </c>
      <c r="AC16">
        <v>120000</v>
      </c>
      <c r="AD16">
        <f t="shared" si="0"/>
        <v>120</v>
      </c>
    </row>
    <row r="17" spans="1:30" x14ac:dyDescent="0.25">
      <c r="A17">
        <v>6</v>
      </c>
      <c r="B17">
        <v>0</v>
      </c>
      <c r="C17">
        <v>0</v>
      </c>
      <c r="D17">
        <v>6</v>
      </c>
      <c r="E17">
        <v>1</v>
      </c>
      <c r="F17">
        <v>0</v>
      </c>
      <c r="G17">
        <v>6</v>
      </c>
      <c r="H17">
        <v>2</v>
      </c>
      <c r="I17">
        <v>0</v>
      </c>
      <c r="J17">
        <v>6</v>
      </c>
      <c r="K17">
        <v>3</v>
      </c>
      <c r="L17">
        <v>0</v>
      </c>
      <c r="M17">
        <v>6</v>
      </c>
      <c r="N17">
        <v>4</v>
      </c>
      <c r="O17">
        <v>0</v>
      </c>
      <c r="P17">
        <v>6</v>
      </c>
      <c r="Q17">
        <v>5</v>
      </c>
      <c r="R17">
        <v>0</v>
      </c>
      <c r="S17">
        <v>6</v>
      </c>
      <c r="T17">
        <v>6</v>
      </c>
      <c r="U17">
        <v>0</v>
      </c>
      <c r="V17">
        <v>6</v>
      </c>
      <c r="W17">
        <v>7</v>
      </c>
      <c r="X17">
        <v>15789238800</v>
      </c>
      <c r="Y17">
        <v>6</v>
      </c>
      <c r="Z17">
        <v>8</v>
      </c>
      <c r="AA17">
        <v>10014457300</v>
      </c>
      <c r="AC17">
        <v>140000</v>
      </c>
      <c r="AD17">
        <f t="shared" si="0"/>
        <v>140</v>
      </c>
    </row>
    <row r="18" spans="1:30" x14ac:dyDescent="0.25">
      <c r="A18">
        <v>7</v>
      </c>
      <c r="B18">
        <v>0</v>
      </c>
      <c r="C18">
        <v>0</v>
      </c>
      <c r="D18">
        <v>7</v>
      </c>
      <c r="E18">
        <v>1</v>
      </c>
      <c r="F18">
        <v>0</v>
      </c>
      <c r="G18">
        <v>7</v>
      </c>
      <c r="H18">
        <v>2</v>
      </c>
      <c r="I18">
        <v>0</v>
      </c>
      <c r="J18">
        <v>7</v>
      </c>
      <c r="K18">
        <v>3</v>
      </c>
      <c r="L18">
        <v>0</v>
      </c>
      <c r="M18">
        <v>7</v>
      </c>
      <c r="N18">
        <v>4</v>
      </c>
      <c r="O18">
        <v>0</v>
      </c>
      <c r="P18">
        <v>7</v>
      </c>
      <c r="Q18">
        <v>5</v>
      </c>
      <c r="R18">
        <v>0</v>
      </c>
      <c r="S18">
        <v>7</v>
      </c>
      <c r="T18">
        <v>6</v>
      </c>
      <c r="U18">
        <v>0</v>
      </c>
      <c r="V18">
        <v>7</v>
      </c>
      <c r="W18">
        <v>7</v>
      </c>
      <c r="X18">
        <v>19356094600</v>
      </c>
      <c r="Y18">
        <v>7</v>
      </c>
      <c r="Z18">
        <v>8</v>
      </c>
      <c r="AA18">
        <v>9808863700</v>
      </c>
      <c r="AC18">
        <v>160000</v>
      </c>
      <c r="AD18">
        <f t="shared" si="0"/>
        <v>160</v>
      </c>
    </row>
    <row r="19" spans="1:30" x14ac:dyDescent="0.25">
      <c r="A19">
        <v>8</v>
      </c>
      <c r="B19">
        <v>0</v>
      </c>
      <c r="C19">
        <v>0</v>
      </c>
      <c r="D19">
        <v>8</v>
      </c>
      <c r="E19">
        <v>1</v>
      </c>
      <c r="F19">
        <v>0</v>
      </c>
      <c r="G19">
        <v>8</v>
      </c>
      <c r="H19">
        <v>2</v>
      </c>
      <c r="I19">
        <v>0</v>
      </c>
      <c r="J19">
        <v>8</v>
      </c>
      <c r="K19">
        <v>3</v>
      </c>
      <c r="L19">
        <v>0</v>
      </c>
      <c r="M19">
        <v>8</v>
      </c>
      <c r="N19">
        <v>4</v>
      </c>
      <c r="O19">
        <v>0</v>
      </c>
      <c r="P19">
        <v>8</v>
      </c>
      <c r="Q19">
        <v>5</v>
      </c>
      <c r="R19">
        <v>0</v>
      </c>
      <c r="S19">
        <v>8</v>
      </c>
      <c r="T19">
        <v>6</v>
      </c>
      <c r="U19">
        <v>0</v>
      </c>
      <c r="V19">
        <v>8</v>
      </c>
      <c r="W19">
        <v>7</v>
      </c>
      <c r="X19">
        <v>14632091700</v>
      </c>
      <c r="Y19">
        <v>8</v>
      </c>
      <c r="Z19">
        <v>8</v>
      </c>
      <c r="AA19">
        <v>13917399000</v>
      </c>
      <c r="AC19">
        <v>180000</v>
      </c>
      <c r="AD19">
        <f t="shared" si="0"/>
        <v>180</v>
      </c>
    </row>
    <row r="20" spans="1:30" x14ac:dyDescent="0.25">
      <c r="A20">
        <v>9</v>
      </c>
      <c r="B20">
        <v>0</v>
      </c>
      <c r="C20">
        <v>0</v>
      </c>
      <c r="D20">
        <v>9</v>
      </c>
      <c r="E20">
        <v>1</v>
      </c>
      <c r="F20">
        <v>0</v>
      </c>
      <c r="G20">
        <v>9</v>
      </c>
      <c r="H20">
        <v>2</v>
      </c>
      <c r="I20">
        <v>0</v>
      </c>
      <c r="J20">
        <v>9</v>
      </c>
      <c r="K20">
        <v>3</v>
      </c>
      <c r="L20">
        <v>0</v>
      </c>
      <c r="M20">
        <v>9</v>
      </c>
      <c r="N20">
        <v>4</v>
      </c>
      <c r="O20">
        <v>0</v>
      </c>
      <c r="P20">
        <v>9</v>
      </c>
      <c r="Q20">
        <v>5</v>
      </c>
      <c r="R20">
        <v>0</v>
      </c>
      <c r="S20">
        <v>9</v>
      </c>
      <c r="T20">
        <v>6</v>
      </c>
      <c r="U20">
        <v>0</v>
      </c>
      <c r="V20">
        <v>9</v>
      </c>
      <c r="W20">
        <v>7</v>
      </c>
      <c r="X20">
        <v>17186838200</v>
      </c>
      <c r="Y20">
        <v>9</v>
      </c>
      <c r="Z20">
        <v>8</v>
      </c>
      <c r="AA20">
        <v>13453064100</v>
      </c>
      <c r="AC20">
        <v>200000</v>
      </c>
      <c r="AD20">
        <f t="shared" si="0"/>
        <v>200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0</v>
      </c>
      <c r="N21">
        <v>4</v>
      </c>
      <c r="O21">
        <v>0</v>
      </c>
      <c r="P21">
        <v>0</v>
      </c>
      <c r="Q21">
        <v>5</v>
      </c>
      <c r="R21">
        <v>0</v>
      </c>
      <c r="S21">
        <v>0</v>
      </c>
      <c r="T21">
        <v>6</v>
      </c>
      <c r="U21">
        <v>0</v>
      </c>
      <c r="V21">
        <v>0</v>
      </c>
      <c r="W21">
        <v>7</v>
      </c>
      <c r="X21">
        <v>9000839000</v>
      </c>
      <c r="Y21">
        <v>0</v>
      </c>
      <c r="Z21">
        <v>8</v>
      </c>
      <c r="AA21">
        <v>5343561000</v>
      </c>
      <c r="AC21">
        <v>200000</v>
      </c>
      <c r="AD21">
        <f t="shared" si="0"/>
        <v>200</v>
      </c>
    </row>
    <row r="22" spans="1:30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  <c r="H22">
        <v>2</v>
      </c>
      <c r="I22">
        <v>0</v>
      </c>
      <c r="J22">
        <v>1</v>
      </c>
      <c r="K22">
        <v>3</v>
      </c>
      <c r="L22">
        <v>0</v>
      </c>
      <c r="M22">
        <v>1</v>
      </c>
      <c r="N22">
        <v>4</v>
      </c>
      <c r="O22">
        <v>0</v>
      </c>
      <c r="P22">
        <v>1</v>
      </c>
      <c r="Q22">
        <v>5</v>
      </c>
      <c r="R22">
        <v>0</v>
      </c>
      <c r="S22">
        <v>1</v>
      </c>
      <c r="T22">
        <v>6</v>
      </c>
      <c r="U22">
        <v>0</v>
      </c>
      <c r="V22">
        <v>1</v>
      </c>
      <c r="W22">
        <v>7</v>
      </c>
      <c r="X22">
        <v>6880662800</v>
      </c>
      <c r="Y22">
        <v>1</v>
      </c>
      <c r="Z22">
        <v>8</v>
      </c>
      <c r="AA22">
        <v>6963829200</v>
      </c>
      <c r="AC22">
        <v>400000</v>
      </c>
      <c r="AD22">
        <f t="shared" si="0"/>
        <v>400</v>
      </c>
    </row>
    <row r="23" spans="1:30" x14ac:dyDescent="0.25">
      <c r="A23">
        <v>2</v>
      </c>
      <c r="B23">
        <v>0</v>
      </c>
      <c r="C23">
        <v>0</v>
      </c>
      <c r="D23">
        <v>2</v>
      </c>
      <c r="E23">
        <v>1</v>
      </c>
      <c r="F23">
        <v>0</v>
      </c>
      <c r="G23">
        <v>2</v>
      </c>
      <c r="H23">
        <v>2</v>
      </c>
      <c r="I23">
        <v>0</v>
      </c>
      <c r="J23">
        <v>2</v>
      </c>
      <c r="K23">
        <v>3</v>
      </c>
      <c r="L23">
        <v>0</v>
      </c>
      <c r="M23">
        <v>2</v>
      </c>
      <c r="N23">
        <v>4</v>
      </c>
      <c r="O23">
        <v>0</v>
      </c>
      <c r="P23">
        <v>2</v>
      </c>
      <c r="Q23">
        <v>5</v>
      </c>
      <c r="R23">
        <v>0</v>
      </c>
      <c r="S23">
        <v>2</v>
      </c>
      <c r="T23">
        <v>6</v>
      </c>
      <c r="U23">
        <v>0</v>
      </c>
      <c r="V23">
        <v>2</v>
      </c>
      <c r="W23">
        <v>7</v>
      </c>
      <c r="X23">
        <v>11667003500</v>
      </c>
      <c r="Y23">
        <v>2</v>
      </c>
      <c r="Z23">
        <v>8</v>
      </c>
      <c r="AA23">
        <v>7521312600</v>
      </c>
      <c r="AC23">
        <v>600000</v>
      </c>
      <c r="AD23">
        <f t="shared" si="0"/>
        <v>600</v>
      </c>
    </row>
    <row r="24" spans="1:30" x14ac:dyDescent="0.25">
      <c r="A24">
        <v>3</v>
      </c>
      <c r="B24">
        <v>0</v>
      </c>
      <c r="C24">
        <v>0</v>
      </c>
      <c r="D24">
        <v>3</v>
      </c>
      <c r="E24">
        <v>1</v>
      </c>
      <c r="F24">
        <v>0</v>
      </c>
      <c r="G24">
        <v>3</v>
      </c>
      <c r="H24">
        <v>2</v>
      </c>
      <c r="I24">
        <v>0</v>
      </c>
      <c r="J24">
        <v>3</v>
      </c>
      <c r="K24">
        <v>3</v>
      </c>
      <c r="L24">
        <v>0</v>
      </c>
      <c r="M24">
        <v>3</v>
      </c>
      <c r="N24">
        <v>4</v>
      </c>
      <c r="O24">
        <v>0</v>
      </c>
      <c r="P24">
        <v>3</v>
      </c>
      <c r="Q24">
        <v>5</v>
      </c>
      <c r="R24">
        <v>0</v>
      </c>
      <c r="S24">
        <v>3</v>
      </c>
      <c r="T24">
        <v>6</v>
      </c>
      <c r="U24">
        <v>0</v>
      </c>
      <c r="V24">
        <v>3</v>
      </c>
      <c r="W24">
        <v>7</v>
      </c>
      <c r="X24">
        <v>6575987300</v>
      </c>
      <c r="Y24">
        <v>3</v>
      </c>
      <c r="Z24">
        <v>8</v>
      </c>
      <c r="AA24">
        <v>8495835900</v>
      </c>
      <c r="AC24">
        <v>800000</v>
      </c>
      <c r="AD24">
        <f t="shared" si="0"/>
        <v>800</v>
      </c>
    </row>
    <row r="25" spans="1:30" x14ac:dyDescent="0.25">
      <c r="A25">
        <v>4</v>
      </c>
      <c r="B25">
        <v>0</v>
      </c>
      <c r="C25">
        <v>0</v>
      </c>
      <c r="D25">
        <v>4</v>
      </c>
      <c r="E25">
        <v>1</v>
      </c>
      <c r="F25">
        <v>0</v>
      </c>
      <c r="G25">
        <v>4</v>
      </c>
      <c r="H25">
        <v>2</v>
      </c>
      <c r="I25">
        <v>0</v>
      </c>
      <c r="J25">
        <v>4</v>
      </c>
      <c r="K25">
        <v>3</v>
      </c>
      <c r="L25">
        <v>0</v>
      </c>
      <c r="M25">
        <v>4</v>
      </c>
      <c r="N25">
        <v>4</v>
      </c>
      <c r="O25">
        <v>0</v>
      </c>
      <c r="P25">
        <v>4</v>
      </c>
      <c r="Q25">
        <v>5</v>
      </c>
      <c r="R25">
        <v>0</v>
      </c>
      <c r="S25">
        <v>4</v>
      </c>
      <c r="T25">
        <v>6</v>
      </c>
      <c r="U25">
        <v>0</v>
      </c>
      <c r="V25">
        <v>4</v>
      </c>
      <c r="W25">
        <v>7</v>
      </c>
      <c r="X25">
        <v>10617575700</v>
      </c>
      <c r="Y25">
        <v>4</v>
      </c>
      <c r="Z25">
        <v>8</v>
      </c>
      <c r="AA25">
        <v>7799238200</v>
      </c>
      <c r="AC25">
        <v>1000000</v>
      </c>
      <c r="AD25">
        <f t="shared" si="0"/>
        <v>1000</v>
      </c>
    </row>
    <row r="26" spans="1:30" x14ac:dyDescent="0.25">
      <c r="A26">
        <v>5</v>
      </c>
      <c r="B26">
        <v>0</v>
      </c>
      <c r="C26">
        <v>0</v>
      </c>
      <c r="D26">
        <v>5</v>
      </c>
      <c r="E26">
        <v>1</v>
      </c>
      <c r="F26">
        <v>0</v>
      </c>
      <c r="G26">
        <v>5</v>
      </c>
      <c r="H26">
        <v>2</v>
      </c>
      <c r="I26">
        <v>0</v>
      </c>
      <c r="J26">
        <v>5</v>
      </c>
      <c r="K26">
        <v>3</v>
      </c>
      <c r="L26">
        <v>0</v>
      </c>
      <c r="M26">
        <v>5</v>
      </c>
      <c r="N26">
        <v>4</v>
      </c>
      <c r="O26">
        <v>0</v>
      </c>
      <c r="P26">
        <v>5</v>
      </c>
      <c r="Q26">
        <v>5</v>
      </c>
      <c r="R26">
        <v>0</v>
      </c>
      <c r="S26">
        <v>5</v>
      </c>
      <c r="T26">
        <v>6</v>
      </c>
      <c r="U26">
        <v>0</v>
      </c>
      <c r="V26">
        <v>5</v>
      </c>
      <c r="W26">
        <v>7</v>
      </c>
      <c r="X26">
        <v>9605730600</v>
      </c>
      <c r="Y26">
        <v>5</v>
      </c>
      <c r="Z26">
        <v>8</v>
      </c>
      <c r="AA26">
        <v>9262397800</v>
      </c>
      <c r="AC26">
        <v>1200000</v>
      </c>
      <c r="AD26">
        <f t="shared" si="0"/>
        <v>1200</v>
      </c>
    </row>
    <row r="27" spans="1:30" x14ac:dyDescent="0.25">
      <c r="A27">
        <v>6</v>
      </c>
      <c r="B27">
        <v>0</v>
      </c>
      <c r="C27">
        <v>0</v>
      </c>
      <c r="D27">
        <v>6</v>
      </c>
      <c r="E27">
        <v>1</v>
      </c>
      <c r="F27">
        <v>0</v>
      </c>
      <c r="G27">
        <v>6</v>
      </c>
      <c r="H27">
        <v>2</v>
      </c>
      <c r="I27">
        <v>0</v>
      </c>
      <c r="J27">
        <v>6</v>
      </c>
      <c r="K27">
        <v>3</v>
      </c>
      <c r="L27">
        <v>0</v>
      </c>
      <c r="M27">
        <v>6</v>
      </c>
      <c r="N27">
        <v>4</v>
      </c>
      <c r="O27">
        <v>0</v>
      </c>
      <c r="P27">
        <v>6</v>
      </c>
      <c r="Q27">
        <v>5</v>
      </c>
      <c r="R27">
        <v>0</v>
      </c>
      <c r="S27">
        <v>6</v>
      </c>
      <c r="T27">
        <v>6</v>
      </c>
      <c r="U27">
        <v>0</v>
      </c>
      <c r="V27">
        <v>6</v>
      </c>
      <c r="W27">
        <v>7</v>
      </c>
      <c r="X27">
        <v>11370046900</v>
      </c>
      <c r="Y27">
        <v>6</v>
      </c>
      <c r="Z27">
        <v>8</v>
      </c>
      <c r="AA27">
        <v>7551707800</v>
      </c>
      <c r="AC27">
        <v>1400000</v>
      </c>
      <c r="AD27">
        <f t="shared" si="0"/>
        <v>1400</v>
      </c>
    </row>
    <row r="28" spans="1:30" x14ac:dyDescent="0.25">
      <c r="A28">
        <v>7</v>
      </c>
      <c r="B28">
        <v>0</v>
      </c>
      <c r="C28">
        <v>0</v>
      </c>
      <c r="D28">
        <v>7</v>
      </c>
      <c r="E28">
        <v>1</v>
      </c>
      <c r="F28">
        <v>0</v>
      </c>
      <c r="G28">
        <v>7</v>
      </c>
      <c r="H28">
        <v>2</v>
      </c>
      <c r="I28">
        <v>0</v>
      </c>
      <c r="J28">
        <v>7</v>
      </c>
      <c r="K28">
        <v>3</v>
      </c>
      <c r="L28">
        <v>0</v>
      </c>
      <c r="M28">
        <v>7</v>
      </c>
      <c r="N28">
        <v>4</v>
      </c>
      <c r="O28">
        <v>0</v>
      </c>
      <c r="P28">
        <v>7</v>
      </c>
      <c r="Q28">
        <v>5</v>
      </c>
      <c r="R28">
        <v>0</v>
      </c>
      <c r="S28">
        <v>7</v>
      </c>
      <c r="T28">
        <v>6</v>
      </c>
      <c r="U28">
        <v>0</v>
      </c>
      <c r="V28">
        <v>7</v>
      </c>
      <c r="W28">
        <v>7</v>
      </c>
      <c r="X28">
        <v>9565409900</v>
      </c>
      <c r="Y28">
        <v>7</v>
      </c>
      <c r="Z28">
        <v>8</v>
      </c>
      <c r="AA28">
        <v>6885945100</v>
      </c>
      <c r="AC28">
        <v>1600000</v>
      </c>
      <c r="AD28">
        <f t="shared" si="0"/>
        <v>1600</v>
      </c>
    </row>
    <row r="29" spans="1:30" x14ac:dyDescent="0.25">
      <c r="A29">
        <v>8</v>
      </c>
      <c r="B29">
        <v>0</v>
      </c>
      <c r="C29">
        <v>0</v>
      </c>
      <c r="D29">
        <v>8</v>
      </c>
      <c r="E29">
        <v>1</v>
      </c>
      <c r="F29">
        <v>0</v>
      </c>
      <c r="G29">
        <v>8</v>
      </c>
      <c r="H29">
        <v>2</v>
      </c>
      <c r="I29">
        <v>0</v>
      </c>
      <c r="J29">
        <v>8</v>
      </c>
      <c r="K29">
        <v>3</v>
      </c>
      <c r="L29">
        <v>0</v>
      </c>
      <c r="M29">
        <v>8</v>
      </c>
      <c r="N29">
        <v>4</v>
      </c>
      <c r="O29">
        <v>0</v>
      </c>
      <c r="P29">
        <v>8</v>
      </c>
      <c r="Q29">
        <v>5</v>
      </c>
      <c r="R29">
        <v>0</v>
      </c>
      <c r="S29">
        <v>8</v>
      </c>
      <c r="T29">
        <v>6</v>
      </c>
      <c r="U29">
        <v>0</v>
      </c>
      <c r="V29">
        <v>8</v>
      </c>
      <c r="W29">
        <v>7</v>
      </c>
      <c r="X29">
        <v>13705571300</v>
      </c>
      <c r="Y29">
        <v>8</v>
      </c>
      <c r="Z29">
        <v>8</v>
      </c>
      <c r="AA29">
        <v>6059841300</v>
      </c>
      <c r="AC29">
        <v>1800000</v>
      </c>
      <c r="AD29">
        <f t="shared" si="0"/>
        <v>1800</v>
      </c>
    </row>
    <row r="30" spans="1:30" x14ac:dyDescent="0.25">
      <c r="A30">
        <v>9</v>
      </c>
      <c r="B30">
        <v>0</v>
      </c>
      <c r="C30">
        <v>0</v>
      </c>
      <c r="D30">
        <v>9</v>
      </c>
      <c r="E30">
        <v>1</v>
      </c>
      <c r="F30">
        <v>0</v>
      </c>
      <c r="G30">
        <v>9</v>
      </c>
      <c r="H30">
        <v>2</v>
      </c>
      <c r="I30">
        <v>0</v>
      </c>
      <c r="J30">
        <v>9</v>
      </c>
      <c r="K30">
        <v>3</v>
      </c>
      <c r="L30">
        <v>0</v>
      </c>
      <c r="M30">
        <v>9</v>
      </c>
      <c r="N30">
        <v>4</v>
      </c>
      <c r="O30">
        <v>0</v>
      </c>
      <c r="P30">
        <v>9</v>
      </c>
      <c r="Q30">
        <v>5</v>
      </c>
      <c r="R30">
        <v>0</v>
      </c>
      <c r="S30">
        <v>9</v>
      </c>
      <c r="T30">
        <v>6</v>
      </c>
      <c r="U30">
        <v>0</v>
      </c>
      <c r="V30">
        <v>9</v>
      </c>
      <c r="W30">
        <v>7</v>
      </c>
      <c r="X30">
        <v>8959748400</v>
      </c>
      <c r="Y30">
        <v>9</v>
      </c>
      <c r="Z30">
        <v>8</v>
      </c>
      <c r="AA30">
        <v>5413871400</v>
      </c>
      <c r="AC30">
        <v>2000000</v>
      </c>
      <c r="AD30">
        <f t="shared" si="0"/>
        <v>2000</v>
      </c>
    </row>
    <row r="31" spans="1:30" x14ac:dyDescent="0.25">
      <c r="A31">
        <v>10</v>
      </c>
      <c r="B31">
        <v>0</v>
      </c>
      <c r="C31">
        <v>0</v>
      </c>
      <c r="D31">
        <v>10</v>
      </c>
      <c r="E31">
        <v>1</v>
      </c>
      <c r="F31">
        <v>0</v>
      </c>
      <c r="G31">
        <v>10</v>
      </c>
      <c r="H31">
        <v>2</v>
      </c>
      <c r="I31">
        <v>0</v>
      </c>
      <c r="J31">
        <v>10</v>
      </c>
      <c r="K31">
        <v>3</v>
      </c>
      <c r="L31">
        <v>0</v>
      </c>
      <c r="M31">
        <v>10</v>
      </c>
      <c r="N31">
        <v>4</v>
      </c>
      <c r="O31">
        <v>0</v>
      </c>
      <c r="P31">
        <v>10</v>
      </c>
      <c r="Q31">
        <v>5</v>
      </c>
      <c r="R31">
        <v>0</v>
      </c>
      <c r="S31">
        <v>10</v>
      </c>
      <c r="T31">
        <v>6</v>
      </c>
      <c r="U31">
        <v>0</v>
      </c>
      <c r="V31">
        <v>10</v>
      </c>
      <c r="W31">
        <v>7</v>
      </c>
      <c r="X31">
        <v>8994450700</v>
      </c>
      <c r="Y31">
        <v>10</v>
      </c>
      <c r="Z31">
        <v>8</v>
      </c>
      <c r="AA31">
        <v>12573920100</v>
      </c>
      <c r="AC31">
        <v>2200000</v>
      </c>
      <c r="AD31">
        <f t="shared" si="0"/>
        <v>2200</v>
      </c>
    </row>
    <row r="32" spans="1:30" x14ac:dyDescent="0.25">
      <c r="A32">
        <v>11</v>
      </c>
      <c r="B32">
        <v>0</v>
      </c>
      <c r="C32">
        <v>0</v>
      </c>
      <c r="D32">
        <v>11</v>
      </c>
      <c r="E32">
        <v>1</v>
      </c>
      <c r="F32">
        <v>0</v>
      </c>
      <c r="G32">
        <v>11</v>
      </c>
      <c r="H32">
        <v>2</v>
      </c>
      <c r="I32">
        <v>0</v>
      </c>
      <c r="J32">
        <v>11</v>
      </c>
      <c r="K32">
        <v>3</v>
      </c>
      <c r="L32">
        <v>0</v>
      </c>
      <c r="M32">
        <v>11</v>
      </c>
      <c r="N32">
        <v>4</v>
      </c>
      <c r="O32">
        <v>0</v>
      </c>
      <c r="P32">
        <v>11</v>
      </c>
      <c r="Q32">
        <v>5</v>
      </c>
      <c r="R32">
        <v>0</v>
      </c>
      <c r="S32">
        <v>11</v>
      </c>
      <c r="T32">
        <v>6</v>
      </c>
      <c r="U32">
        <v>0</v>
      </c>
      <c r="V32">
        <v>11</v>
      </c>
      <c r="W32">
        <v>7</v>
      </c>
      <c r="X32">
        <v>6564867700</v>
      </c>
      <c r="Y32">
        <v>11</v>
      </c>
      <c r="Z32">
        <v>8</v>
      </c>
      <c r="AA32">
        <v>9358885900</v>
      </c>
      <c r="AC32">
        <v>2400000</v>
      </c>
      <c r="AD32">
        <f t="shared" si="0"/>
        <v>2400</v>
      </c>
    </row>
    <row r="33" spans="1:30" x14ac:dyDescent="0.25">
      <c r="A33">
        <v>12</v>
      </c>
      <c r="B33">
        <v>0</v>
      </c>
      <c r="C33">
        <v>0</v>
      </c>
      <c r="D33">
        <v>12</v>
      </c>
      <c r="E33">
        <v>1</v>
      </c>
      <c r="F33">
        <v>0</v>
      </c>
      <c r="G33">
        <v>12</v>
      </c>
      <c r="H33">
        <v>2</v>
      </c>
      <c r="I33">
        <v>0</v>
      </c>
      <c r="J33">
        <v>12</v>
      </c>
      <c r="K33">
        <v>3</v>
      </c>
      <c r="L33">
        <v>0</v>
      </c>
      <c r="M33">
        <v>12</v>
      </c>
      <c r="N33">
        <v>4</v>
      </c>
      <c r="O33">
        <v>0</v>
      </c>
      <c r="P33">
        <v>12</v>
      </c>
      <c r="Q33">
        <v>5</v>
      </c>
      <c r="R33">
        <v>0</v>
      </c>
      <c r="S33">
        <v>12</v>
      </c>
      <c r="T33">
        <v>6</v>
      </c>
      <c r="U33">
        <v>0</v>
      </c>
      <c r="V33">
        <v>12</v>
      </c>
      <c r="W33">
        <v>7</v>
      </c>
      <c r="X33">
        <v>9025240900</v>
      </c>
      <c r="Y33">
        <v>12</v>
      </c>
      <c r="Z33">
        <v>8</v>
      </c>
      <c r="AA33">
        <v>9459912500</v>
      </c>
      <c r="AC33">
        <v>2600000</v>
      </c>
      <c r="AD33">
        <f t="shared" si="0"/>
        <v>2600</v>
      </c>
    </row>
    <row r="34" spans="1:30" x14ac:dyDescent="0.25">
      <c r="A34">
        <v>13</v>
      </c>
      <c r="B34">
        <v>0</v>
      </c>
      <c r="C34">
        <v>0</v>
      </c>
      <c r="D34">
        <v>13</v>
      </c>
      <c r="E34">
        <v>1</v>
      </c>
      <c r="F34">
        <v>0</v>
      </c>
      <c r="G34">
        <v>13</v>
      </c>
      <c r="H34">
        <v>2</v>
      </c>
      <c r="I34">
        <v>0</v>
      </c>
      <c r="J34">
        <v>13</v>
      </c>
      <c r="K34">
        <v>3</v>
      </c>
      <c r="L34">
        <v>0</v>
      </c>
      <c r="M34">
        <v>13</v>
      </c>
      <c r="N34">
        <v>4</v>
      </c>
      <c r="O34">
        <v>0</v>
      </c>
      <c r="P34">
        <v>13</v>
      </c>
      <c r="Q34">
        <v>5</v>
      </c>
      <c r="R34">
        <v>0</v>
      </c>
      <c r="S34">
        <v>13</v>
      </c>
      <c r="T34">
        <v>6</v>
      </c>
      <c r="U34">
        <v>0</v>
      </c>
      <c r="V34">
        <v>13</v>
      </c>
      <c r="W34">
        <v>7</v>
      </c>
      <c r="X34">
        <v>10028623300</v>
      </c>
      <c r="Y34">
        <v>13</v>
      </c>
      <c r="Z34">
        <v>8</v>
      </c>
      <c r="AA34">
        <v>7982886400</v>
      </c>
      <c r="AC34">
        <v>2800000</v>
      </c>
      <c r="AD34">
        <f t="shared" si="0"/>
        <v>2800</v>
      </c>
    </row>
    <row r="35" spans="1:30" x14ac:dyDescent="0.25">
      <c r="A35">
        <v>14</v>
      </c>
      <c r="B35">
        <v>0</v>
      </c>
      <c r="C35">
        <v>0</v>
      </c>
      <c r="D35">
        <v>14</v>
      </c>
      <c r="E35">
        <v>1</v>
      </c>
      <c r="F35">
        <v>0</v>
      </c>
      <c r="G35">
        <v>14</v>
      </c>
      <c r="H35">
        <v>2</v>
      </c>
      <c r="I35">
        <v>0</v>
      </c>
      <c r="J35">
        <v>14</v>
      </c>
      <c r="K35">
        <v>3</v>
      </c>
      <c r="L35">
        <v>0</v>
      </c>
      <c r="M35">
        <v>14</v>
      </c>
      <c r="N35">
        <v>4</v>
      </c>
      <c r="O35">
        <v>0</v>
      </c>
      <c r="P35">
        <v>14</v>
      </c>
      <c r="Q35">
        <v>5</v>
      </c>
      <c r="R35">
        <v>0</v>
      </c>
      <c r="S35">
        <v>14</v>
      </c>
      <c r="T35">
        <v>6</v>
      </c>
      <c r="U35">
        <v>0</v>
      </c>
      <c r="V35">
        <v>14</v>
      </c>
      <c r="W35">
        <v>7</v>
      </c>
      <c r="X35">
        <v>5959221400</v>
      </c>
      <c r="Y35">
        <v>14</v>
      </c>
      <c r="Z35">
        <v>8</v>
      </c>
      <c r="AA35">
        <v>8045183300</v>
      </c>
      <c r="AC35">
        <v>3000000</v>
      </c>
      <c r="AD35">
        <f t="shared" si="0"/>
        <v>3000</v>
      </c>
    </row>
    <row r="36" spans="1:30" x14ac:dyDescent="0.25">
      <c r="A36">
        <v>15</v>
      </c>
      <c r="B36">
        <v>0</v>
      </c>
      <c r="C36">
        <v>0</v>
      </c>
      <c r="D36">
        <v>15</v>
      </c>
      <c r="E36">
        <v>1</v>
      </c>
      <c r="F36">
        <v>0</v>
      </c>
      <c r="G36">
        <v>15</v>
      </c>
      <c r="H36">
        <v>2</v>
      </c>
      <c r="I36">
        <v>0</v>
      </c>
      <c r="J36">
        <v>15</v>
      </c>
      <c r="K36">
        <v>3</v>
      </c>
      <c r="L36">
        <v>0</v>
      </c>
      <c r="M36">
        <v>15</v>
      </c>
      <c r="N36">
        <v>4</v>
      </c>
      <c r="O36">
        <v>0</v>
      </c>
      <c r="P36">
        <v>15</v>
      </c>
      <c r="Q36">
        <v>5</v>
      </c>
      <c r="R36">
        <v>0</v>
      </c>
      <c r="S36">
        <v>15</v>
      </c>
      <c r="T36">
        <v>6</v>
      </c>
      <c r="U36">
        <v>0</v>
      </c>
      <c r="V36">
        <v>15</v>
      </c>
      <c r="W36">
        <v>7</v>
      </c>
      <c r="X36">
        <v>8913163800</v>
      </c>
      <c r="Y36">
        <v>15</v>
      </c>
      <c r="Z36">
        <v>8</v>
      </c>
      <c r="AA36">
        <v>8169280500</v>
      </c>
      <c r="AC36">
        <v>3200000</v>
      </c>
      <c r="AD36">
        <f t="shared" si="0"/>
        <v>3200</v>
      </c>
    </row>
    <row r="37" spans="1:30" x14ac:dyDescent="0.25">
      <c r="A37">
        <v>16</v>
      </c>
      <c r="B37">
        <v>0</v>
      </c>
      <c r="C37">
        <v>0</v>
      </c>
      <c r="D37">
        <v>16</v>
      </c>
      <c r="E37">
        <v>1</v>
      </c>
      <c r="F37">
        <v>0</v>
      </c>
      <c r="G37">
        <v>16</v>
      </c>
      <c r="H37">
        <v>2</v>
      </c>
      <c r="I37">
        <v>0</v>
      </c>
      <c r="J37">
        <v>16</v>
      </c>
      <c r="K37">
        <v>3</v>
      </c>
      <c r="L37">
        <v>0</v>
      </c>
      <c r="M37">
        <v>16</v>
      </c>
      <c r="N37">
        <v>4</v>
      </c>
      <c r="O37">
        <v>0</v>
      </c>
      <c r="P37">
        <v>16</v>
      </c>
      <c r="Q37">
        <v>5</v>
      </c>
      <c r="R37">
        <v>0</v>
      </c>
      <c r="S37">
        <v>16</v>
      </c>
      <c r="T37">
        <v>6</v>
      </c>
      <c r="U37">
        <v>0</v>
      </c>
      <c r="V37">
        <v>16</v>
      </c>
      <c r="W37">
        <v>7</v>
      </c>
      <c r="X37">
        <v>6582001700</v>
      </c>
      <c r="Y37">
        <v>16</v>
      </c>
      <c r="Z37">
        <v>8</v>
      </c>
      <c r="AA37">
        <v>7434068600</v>
      </c>
      <c r="AC37">
        <v>3400000</v>
      </c>
      <c r="AD37">
        <f t="shared" si="0"/>
        <v>3400</v>
      </c>
    </row>
    <row r="38" spans="1:30" x14ac:dyDescent="0.25">
      <c r="A38">
        <v>17</v>
      </c>
      <c r="B38">
        <v>0</v>
      </c>
      <c r="C38">
        <v>0</v>
      </c>
      <c r="D38">
        <v>17</v>
      </c>
      <c r="E38">
        <v>1</v>
      </c>
      <c r="F38">
        <v>0</v>
      </c>
      <c r="G38">
        <v>17</v>
      </c>
      <c r="H38">
        <v>2</v>
      </c>
      <c r="I38">
        <v>0</v>
      </c>
      <c r="J38">
        <v>17</v>
      </c>
      <c r="K38">
        <v>3</v>
      </c>
      <c r="L38">
        <v>0</v>
      </c>
      <c r="M38">
        <v>17</v>
      </c>
      <c r="N38">
        <v>4</v>
      </c>
      <c r="O38">
        <v>0</v>
      </c>
      <c r="P38">
        <v>17</v>
      </c>
      <c r="Q38">
        <v>5</v>
      </c>
      <c r="R38">
        <v>0</v>
      </c>
      <c r="S38">
        <v>17</v>
      </c>
      <c r="T38">
        <v>6</v>
      </c>
      <c r="U38">
        <v>0</v>
      </c>
      <c r="V38">
        <v>17</v>
      </c>
      <c r="W38">
        <v>7</v>
      </c>
      <c r="X38">
        <v>8746823100</v>
      </c>
      <c r="Y38">
        <v>17</v>
      </c>
      <c r="Z38">
        <v>8</v>
      </c>
      <c r="AA38">
        <v>7362961200</v>
      </c>
      <c r="AC38">
        <v>3600000</v>
      </c>
      <c r="AD38">
        <f t="shared" si="0"/>
        <v>3600</v>
      </c>
    </row>
    <row r="39" spans="1:30" x14ac:dyDescent="0.25">
      <c r="A39">
        <v>18</v>
      </c>
      <c r="B39">
        <v>0</v>
      </c>
      <c r="C39">
        <v>0</v>
      </c>
      <c r="D39">
        <v>18</v>
      </c>
      <c r="E39">
        <v>1</v>
      </c>
      <c r="F39">
        <v>0</v>
      </c>
      <c r="G39">
        <v>18</v>
      </c>
      <c r="H39">
        <v>2</v>
      </c>
      <c r="I39">
        <v>0</v>
      </c>
      <c r="J39">
        <v>18</v>
      </c>
      <c r="K39">
        <v>3</v>
      </c>
      <c r="L39">
        <v>0</v>
      </c>
      <c r="M39">
        <v>18</v>
      </c>
      <c r="N39">
        <v>4</v>
      </c>
      <c r="O39">
        <v>0</v>
      </c>
      <c r="P39">
        <v>18</v>
      </c>
      <c r="Q39">
        <v>5</v>
      </c>
      <c r="R39">
        <v>0</v>
      </c>
      <c r="S39">
        <v>18</v>
      </c>
      <c r="T39">
        <v>6</v>
      </c>
      <c r="U39">
        <v>0</v>
      </c>
      <c r="V39">
        <v>18</v>
      </c>
      <c r="W39">
        <v>7</v>
      </c>
      <c r="X39">
        <v>10739731500</v>
      </c>
      <c r="Y39">
        <v>18</v>
      </c>
      <c r="Z39">
        <v>8</v>
      </c>
      <c r="AA39">
        <v>5353920700</v>
      </c>
      <c r="AC39">
        <v>3800000</v>
      </c>
      <c r="AD39">
        <f t="shared" si="0"/>
        <v>3800</v>
      </c>
    </row>
    <row r="40" spans="1:30" x14ac:dyDescent="0.25">
      <c r="A40">
        <v>19</v>
      </c>
      <c r="B40">
        <v>0</v>
      </c>
      <c r="C40">
        <v>0</v>
      </c>
      <c r="D40">
        <v>19</v>
      </c>
      <c r="E40">
        <v>1</v>
      </c>
      <c r="F40">
        <v>0</v>
      </c>
      <c r="G40">
        <v>19</v>
      </c>
      <c r="H40">
        <v>2</v>
      </c>
      <c r="I40">
        <v>0</v>
      </c>
      <c r="J40">
        <v>19</v>
      </c>
      <c r="K40">
        <v>3</v>
      </c>
      <c r="L40">
        <v>0</v>
      </c>
      <c r="M40">
        <v>19</v>
      </c>
      <c r="N40">
        <v>4</v>
      </c>
      <c r="O40">
        <v>0</v>
      </c>
      <c r="P40">
        <v>19</v>
      </c>
      <c r="Q40">
        <v>5</v>
      </c>
      <c r="R40">
        <v>0</v>
      </c>
      <c r="S40">
        <v>19</v>
      </c>
      <c r="T40">
        <v>6</v>
      </c>
      <c r="U40">
        <v>0</v>
      </c>
      <c r="V40">
        <v>19</v>
      </c>
      <c r="W40">
        <v>7</v>
      </c>
      <c r="X40">
        <v>8226012000</v>
      </c>
      <c r="Y40">
        <v>19</v>
      </c>
      <c r="Z40">
        <v>8</v>
      </c>
      <c r="AA40">
        <v>8107714300</v>
      </c>
      <c r="AC40">
        <v>4000000</v>
      </c>
      <c r="AD40">
        <f t="shared" si="0"/>
        <v>4000</v>
      </c>
    </row>
    <row r="41" spans="1:30" x14ac:dyDescent="0.25">
      <c r="A41">
        <v>20</v>
      </c>
      <c r="B41">
        <v>0</v>
      </c>
      <c r="C41">
        <v>0</v>
      </c>
      <c r="D41">
        <v>20</v>
      </c>
      <c r="E41">
        <v>1</v>
      </c>
      <c r="F41">
        <v>0</v>
      </c>
      <c r="G41">
        <v>20</v>
      </c>
      <c r="H41">
        <v>2</v>
      </c>
      <c r="I41">
        <v>0</v>
      </c>
      <c r="J41">
        <v>20</v>
      </c>
      <c r="K41">
        <v>3</v>
      </c>
      <c r="L41">
        <v>0</v>
      </c>
      <c r="M41">
        <v>20</v>
      </c>
      <c r="N41">
        <v>4</v>
      </c>
      <c r="O41">
        <v>0</v>
      </c>
      <c r="P41">
        <v>20</v>
      </c>
      <c r="Q41">
        <v>5</v>
      </c>
      <c r="R41">
        <v>0</v>
      </c>
      <c r="S41">
        <v>20</v>
      </c>
      <c r="T41">
        <v>6</v>
      </c>
      <c r="U41">
        <v>0</v>
      </c>
      <c r="V41">
        <v>20</v>
      </c>
      <c r="W41">
        <v>7</v>
      </c>
      <c r="X41">
        <v>9320696800</v>
      </c>
      <c r="Y41">
        <v>20</v>
      </c>
      <c r="Z41">
        <v>8</v>
      </c>
      <c r="AA41">
        <v>9346423700</v>
      </c>
      <c r="AC41">
        <v>4200000</v>
      </c>
      <c r="AD41">
        <f t="shared" si="0"/>
        <v>4200</v>
      </c>
    </row>
    <row r="42" spans="1:30" x14ac:dyDescent="0.25">
      <c r="A42">
        <v>21</v>
      </c>
      <c r="B42">
        <v>0</v>
      </c>
      <c r="C42">
        <v>0</v>
      </c>
      <c r="D42">
        <v>21</v>
      </c>
      <c r="E42">
        <v>1</v>
      </c>
      <c r="F42">
        <v>0</v>
      </c>
      <c r="G42">
        <v>21</v>
      </c>
      <c r="H42">
        <v>2</v>
      </c>
      <c r="I42">
        <v>0</v>
      </c>
      <c r="J42">
        <v>21</v>
      </c>
      <c r="K42">
        <v>3</v>
      </c>
      <c r="L42">
        <v>0</v>
      </c>
      <c r="M42">
        <v>21</v>
      </c>
      <c r="N42">
        <v>4</v>
      </c>
      <c r="O42">
        <v>0</v>
      </c>
      <c r="P42">
        <v>21</v>
      </c>
      <c r="Q42">
        <v>5</v>
      </c>
      <c r="R42">
        <v>0</v>
      </c>
      <c r="S42">
        <v>21</v>
      </c>
      <c r="T42">
        <v>6</v>
      </c>
      <c r="U42">
        <v>0</v>
      </c>
      <c r="V42">
        <v>21</v>
      </c>
      <c r="W42">
        <v>7</v>
      </c>
      <c r="X42">
        <v>8838663800</v>
      </c>
      <c r="Y42">
        <v>21</v>
      </c>
      <c r="Z42">
        <v>8</v>
      </c>
      <c r="AA42">
        <v>4953365000</v>
      </c>
      <c r="AC42">
        <v>4400000</v>
      </c>
      <c r="AD42">
        <f t="shared" si="0"/>
        <v>4400</v>
      </c>
    </row>
    <row r="43" spans="1:30" x14ac:dyDescent="0.25">
      <c r="A43">
        <v>22</v>
      </c>
      <c r="B43">
        <v>0</v>
      </c>
      <c r="C43">
        <v>0</v>
      </c>
      <c r="D43">
        <v>22</v>
      </c>
      <c r="E43">
        <v>1</v>
      </c>
      <c r="F43">
        <v>0</v>
      </c>
      <c r="G43">
        <v>22</v>
      </c>
      <c r="H43">
        <v>2</v>
      </c>
      <c r="I43">
        <v>0</v>
      </c>
      <c r="J43">
        <v>22</v>
      </c>
      <c r="K43">
        <v>3</v>
      </c>
      <c r="L43">
        <v>0</v>
      </c>
      <c r="M43">
        <v>22</v>
      </c>
      <c r="N43">
        <v>4</v>
      </c>
      <c r="O43">
        <v>0</v>
      </c>
      <c r="P43">
        <v>22</v>
      </c>
      <c r="Q43">
        <v>5</v>
      </c>
      <c r="R43">
        <v>0</v>
      </c>
      <c r="S43">
        <v>22</v>
      </c>
      <c r="T43">
        <v>6</v>
      </c>
      <c r="U43">
        <v>0</v>
      </c>
      <c r="V43">
        <v>22</v>
      </c>
      <c r="W43">
        <v>7</v>
      </c>
      <c r="X43">
        <v>8784177400</v>
      </c>
      <c r="Y43">
        <v>22</v>
      </c>
      <c r="Z43">
        <v>8</v>
      </c>
      <c r="AA43">
        <v>9695986300</v>
      </c>
      <c r="AC43">
        <v>4600000</v>
      </c>
      <c r="AD43">
        <f t="shared" si="0"/>
        <v>4600</v>
      </c>
    </row>
    <row r="44" spans="1:30" x14ac:dyDescent="0.25">
      <c r="A44">
        <v>23</v>
      </c>
      <c r="B44">
        <v>0</v>
      </c>
      <c r="C44">
        <v>0</v>
      </c>
      <c r="D44">
        <v>23</v>
      </c>
      <c r="E44">
        <v>1</v>
      </c>
      <c r="F44">
        <v>0</v>
      </c>
      <c r="G44">
        <v>23</v>
      </c>
      <c r="H44">
        <v>2</v>
      </c>
      <c r="I44">
        <v>0</v>
      </c>
      <c r="J44">
        <v>23</v>
      </c>
      <c r="K44">
        <v>3</v>
      </c>
      <c r="L44">
        <v>0</v>
      </c>
      <c r="M44">
        <v>23</v>
      </c>
      <c r="N44">
        <v>4</v>
      </c>
      <c r="O44">
        <v>0</v>
      </c>
      <c r="P44">
        <v>23</v>
      </c>
      <c r="Q44">
        <v>5</v>
      </c>
      <c r="R44">
        <v>0</v>
      </c>
      <c r="S44">
        <v>23</v>
      </c>
      <c r="T44">
        <v>6</v>
      </c>
      <c r="U44">
        <v>0</v>
      </c>
      <c r="V44">
        <v>23</v>
      </c>
      <c r="W44">
        <v>7</v>
      </c>
      <c r="X44">
        <v>9541557600</v>
      </c>
      <c r="Y44">
        <v>23</v>
      </c>
      <c r="Z44">
        <v>8</v>
      </c>
      <c r="AA44">
        <v>7425756100</v>
      </c>
      <c r="AC44">
        <v>4800000</v>
      </c>
      <c r="AD44">
        <f t="shared" si="0"/>
        <v>4800</v>
      </c>
    </row>
    <row r="45" spans="1:30" x14ac:dyDescent="0.25">
      <c r="A45">
        <v>24</v>
      </c>
      <c r="B45">
        <v>0</v>
      </c>
      <c r="C45">
        <v>0</v>
      </c>
      <c r="D45">
        <v>24</v>
      </c>
      <c r="E45">
        <v>1</v>
      </c>
      <c r="F45">
        <v>0</v>
      </c>
      <c r="G45">
        <v>24</v>
      </c>
      <c r="H45">
        <v>2</v>
      </c>
      <c r="I45">
        <v>0</v>
      </c>
      <c r="J45">
        <v>24</v>
      </c>
      <c r="K45">
        <v>3</v>
      </c>
      <c r="L45">
        <v>0</v>
      </c>
      <c r="M45">
        <v>24</v>
      </c>
      <c r="N45">
        <v>4</v>
      </c>
      <c r="O45">
        <v>0</v>
      </c>
      <c r="P45">
        <v>24</v>
      </c>
      <c r="Q45">
        <v>5</v>
      </c>
      <c r="R45">
        <v>0</v>
      </c>
      <c r="S45">
        <v>24</v>
      </c>
      <c r="T45">
        <v>6</v>
      </c>
      <c r="U45">
        <v>0</v>
      </c>
      <c r="V45">
        <v>24</v>
      </c>
      <c r="W45">
        <v>7</v>
      </c>
      <c r="X45">
        <v>5970449100</v>
      </c>
      <c r="Y45">
        <v>24</v>
      </c>
      <c r="Z45">
        <v>8</v>
      </c>
      <c r="AA45">
        <v>7629018600</v>
      </c>
      <c r="AC45">
        <v>5000000</v>
      </c>
      <c r="AD45">
        <f t="shared" si="0"/>
        <v>5000</v>
      </c>
    </row>
    <row r="46" spans="1:30" x14ac:dyDescent="0.25">
      <c r="A46">
        <v>25</v>
      </c>
      <c r="B46">
        <v>0</v>
      </c>
      <c r="C46">
        <v>0</v>
      </c>
      <c r="D46">
        <v>25</v>
      </c>
      <c r="E46">
        <v>1</v>
      </c>
      <c r="F46">
        <v>0</v>
      </c>
      <c r="G46">
        <v>25</v>
      </c>
      <c r="H46">
        <v>2</v>
      </c>
      <c r="I46">
        <v>0</v>
      </c>
      <c r="J46">
        <v>25</v>
      </c>
      <c r="K46">
        <v>3</v>
      </c>
      <c r="L46">
        <v>0</v>
      </c>
      <c r="M46">
        <v>25</v>
      </c>
      <c r="N46">
        <v>4</v>
      </c>
      <c r="O46">
        <v>0</v>
      </c>
      <c r="P46">
        <v>25</v>
      </c>
      <c r="Q46">
        <v>5</v>
      </c>
      <c r="R46">
        <v>0</v>
      </c>
      <c r="S46">
        <v>25</v>
      </c>
      <c r="T46">
        <v>6</v>
      </c>
      <c r="U46">
        <v>0</v>
      </c>
      <c r="V46">
        <v>25</v>
      </c>
      <c r="W46">
        <v>7</v>
      </c>
      <c r="X46">
        <v>8434066000</v>
      </c>
      <c r="Y46">
        <v>25</v>
      </c>
      <c r="Z46">
        <v>8</v>
      </c>
      <c r="AA46">
        <v>8384521100</v>
      </c>
      <c r="AC46">
        <v>5200000</v>
      </c>
      <c r="AD46">
        <f t="shared" si="0"/>
        <v>5200</v>
      </c>
    </row>
    <row r="47" spans="1:30" x14ac:dyDescent="0.25">
      <c r="A47">
        <v>26</v>
      </c>
      <c r="B47">
        <v>0</v>
      </c>
      <c r="C47">
        <v>0</v>
      </c>
      <c r="D47">
        <v>26</v>
      </c>
      <c r="E47">
        <v>1</v>
      </c>
      <c r="F47">
        <v>0</v>
      </c>
      <c r="G47">
        <v>26</v>
      </c>
      <c r="H47">
        <v>2</v>
      </c>
      <c r="I47">
        <v>0</v>
      </c>
      <c r="J47">
        <v>26</v>
      </c>
      <c r="K47">
        <v>3</v>
      </c>
      <c r="L47">
        <v>0</v>
      </c>
      <c r="M47">
        <v>26</v>
      </c>
      <c r="N47">
        <v>4</v>
      </c>
      <c r="O47">
        <v>0</v>
      </c>
      <c r="P47">
        <v>26</v>
      </c>
      <c r="Q47">
        <v>5</v>
      </c>
      <c r="R47">
        <v>0</v>
      </c>
      <c r="S47">
        <v>26</v>
      </c>
      <c r="T47">
        <v>6</v>
      </c>
      <c r="U47">
        <v>0</v>
      </c>
      <c r="V47">
        <v>26</v>
      </c>
      <c r="W47">
        <v>7</v>
      </c>
      <c r="X47">
        <v>8980384800</v>
      </c>
      <c r="Y47">
        <v>26</v>
      </c>
      <c r="Z47">
        <v>8</v>
      </c>
      <c r="AA47">
        <v>5639172600</v>
      </c>
      <c r="AC47">
        <v>5400000</v>
      </c>
      <c r="AD47">
        <f t="shared" si="0"/>
        <v>5400</v>
      </c>
    </row>
    <row r="48" spans="1:30" x14ac:dyDescent="0.25">
      <c r="A48">
        <v>27</v>
      </c>
      <c r="B48">
        <v>0</v>
      </c>
      <c r="C48">
        <v>0</v>
      </c>
      <c r="D48">
        <v>27</v>
      </c>
      <c r="E48">
        <v>1</v>
      </c>
      <c r="F48">
        <v>0</v>
      </c>
      <c r="G48">
        <v>27</v>
      </c>
      <c r="H48">
        <v>2</v>
      </c>
      <c r="I48">
        <v>0</v>
      </c>
      <c r="J48">
        <v>27</v>
      </c>
      <c r="K48">
        <v>3</v>
      </c>
      <c r="L48">
        <v>0</v>
      </c>
      <c r="M48">
        <v>27</v>
      </c>
      <c r="N48">
        <v>4</v>
      </c>
      <c r="O48">
        <v>0</v>
      </c>
      <c r="P48">
        <v>27</v>
      </c>
      <c r="Q48">
        <v>5</v>
      </c>
      <c r="R48">
        <v>0</v>
      </c>
      <c r="S48">
        <v>27</v>
      </c>
      <c r="T48">
        <v>6</v>
      </c>
      <c r="U48">
        <v>0</v>
      </c>
      <c r="V48">
        <v>27</v>
      </c>
      <c r="W48">
        <v>7</v>
      </c>
      <c r="X48">
        <v>8278018800</v>
      </c>
      <c r="Y48">
        <v>27</v>
      </c>
      <c r="Z48">
        <v>8</v>
      </c>
      <c r="AA48">
        <v>7925024700</v>
      </c>
      <c r="AC48">
        <v>5600000</v>
      </c>
      <c r="AD48">
        <f t="shared" si="0"/>
        <v>5600</v>
      </c>
    </row>
    <row r="49" spans="1:30" x14ac:dyDescent="0.25">
      <c r="A49">
        <v>28</v>
      </c>
      <c r="B49">
        <v>0</v>
      </c>
      <c r="C49">
        <v>0</v>
      </c>
      <c r="D49">
        <v>28</v>
      </c>
      <c r="E49">
        <v>1</v>
      </c>
      <c r="F49">
        <v>0</v>
      </c>
      <c r="G49">
        <v>28</v>
      </c>
      <c r="H49">
        <v>2</v>
      </c>
      <c r="I49">
        <v>0</v>
      </c>
      <c r="J49">
        <v>28</v>
      </c>
      <c r="K49">
        <v>3</v>
      </c>
      <c r="L49">
        <v>0</v>
      </c>
      <c r="M49">
        <v>28</v>
      </c>
      <c r="N49">
        <v>4</v>
      </c>
      <c r="O49">
        <v>0</v>
      </c>
      <c r="P49">
        <v>28</v>
      </c>
      <c r="Q49">
        <v>5</v>
      </c>
      <c r="R49">
        <v>0</v>
      </c>
      <c r="S49">
        <v>28</v>
      </c>
      <c r="T49">
        <v>6</v>
      </c>
      <c r="U49">
        <v>0</v>
      </c>
      <c r="V49">
        <v>28</v>
      </c>
      <c r="W49">
        <v>7</v>
      </c>
      <c r="X49">
        <v>9112682300</v>
      </c>
      <c r="Y49">
        <v>28</v>
      </c>
      <c r="Z49">
        <v>8</v>
      </c>
      <c r="AA49">
        <v>5794059700</v>
      </c>
      <c r="AC49">
        <v>5800000</v>
      </c>
      <c r="AD49">
        <f t="shared" si="0"/>
        <v>5800</v>
      </c>
    </row>
    <row r="50" spans="1:30" x14ac:dyDescent="0.25">
      <c r="A50">
        <v>29</v>
      </c>
      <c r="B50">
        <v>0</v>
      </c>
      <c r="C50">
        <v>0</v>
      </c>
      <c r="D50">
        <v>29</v>
      </c>
      <c r="E50">
        <v>1</v>
      </c>
      <c r="F50">
        <v>0</v>
      </c>
      <c r="G50">
        <v>29</v>
      </c>
      <c r="H50">
        <v>2</v>
      </c>
      <c r="I50">
        <v>0</v>
      </c>
      <c r="J50">
        <v>29</v>
      </c>
      <c r="K50">
        <v>3</v>
      </c>
      <c r="L50">
        <v>0</v>
      </c>
      <c r="M50">
        <v>29</v>
      </c>
      <c r="N50">
        <v>4</v>
      </c>
      <c r="O50">
        <v>0</v>
      </c>
      <c r="P50">
        <v>29</v>
      </c>
      <c r="Q50">
        <v>5</v>
      </c>
      <c r="R50">
        <v>0</v>
      </c>
      <c r="S50">
        <v>29</v>
      </c>
      <c r="T50">
        <v>6</v>
      </c>
      <c r="U50">
        <v>0</v>
      </c>
      <c r="V50">
        <v>29</v>
      </c>
      <c r="W50">
        <v>7</v>
      </c>
      <c r="X50">
        <v>10011906800</v>
      </c>
      <c r="Y50">
        <v>29</v>
      </c>
      <c r="Z50">
        <v>8</v>
      </c>
      <c r="AA50">
        <v>5914619600</v>
      </c>
      <c r="AC50">
        <v>6000000</v>
      </c>
      <c r="AD50">
        <f t="shared" si="0"/>
        <v>6000</v>
      </c>
    </row>
    <row r="51" spans="1:30" x14ac:dyDescent="0.25">
      <c r="A51">
        <v>30</v>
      </c>
      <c r="B51">
        <v>0</v>
      </c>
      <c r="C51">
        <v>0</v>
      </c>
      <c r="D51">
        <v>30</v>
      </c>
      <c r="E51">
        <v>1</v>
      </c>
      <c r="F51">
        <v>0</v>
      </c>
      <c r="G51">
        <v>30</v>
      </c>
      <c r="H51">
        <v>2</v>
      </c>
      <c r="I51">
        <v>0</v>
      </c>
      <c r="J51">
        <v>30</v>
      </c>
      <c r="K51">
        <v>3</v>
      </c>
      <c r="L51">
        <v>0</v>
      </c>
      <c r="M51">
        <v>30</v>
      </c>
      <c r="N51">
        <v>4</v>
      </c>
      <c r="O51">
        <v>0</v>
      </c>
      <c r="P51">
        <v>30</v>
      </c>
      <c r="Q51">
        <v>5</v>
      </c>
      <c r="R51">
        <v>0</v>
      </c>
      <c r="S51">
        <v>30</v>
      </c>
      <c r="T51">
        <v>6</v>
      </c>
      <c r="U51">
        <v>0</v>
      </c>
      <c r="V51">
        <v>30</v>
      </c>
      <c r="W51">
        <v>7</v>
      </c>
      <c r="X51">
        <v>8149778100</v>
      </c>
      <c r="Y51">
        <v>30</v>
      </c>
      <c r="Z51">
        <v>8</v>
      </c>
      <c r="AA51">
        <v>9090013500</v>
      </c>
      <c r="AC51">
        <v>6200000</v>
      </c>
      <c r="AD51">
        <f t="shared" si="0"/>
        <v>6200</v>
      </c>
    </row>
    <row r="52" spans="1:30" x14ac:dyDescent="0.25">
      <c r="A52">
        <v>31</v>
      </c>
      <c r="B52">
        <v>0</v>
      </c>
      <c r="C52">
        <v>0</v>
      </c>
      <c r="D52">
        <v>31</v>
      </c>
      <c r="E52">
        <v>1</v>
      </c>
      <c r="F52">
        <v>0</v>
      </c>
      <c r="G52">
        <v>31</v>
      </c>
      <c r="H52">
        <v>2</v>
      </c>
      <c r="I52">
        <v>0</v>
      </c>
      <c r="J52">
        <v>31</v>
      </c>
      <c r="K52">
        <v>3</v>
      </c>
      <c r="L52">
        <v>0</v>
      </c>
      <c r="M52">
        <v>31</v>
      </c>
      <c r="N52">
        <v>4</v>
      </c>
      <c r="O52">
        <v>0</v>
      </c>
      <c r="P52">
        <v>31</v>
      </c>
      <c r="Q52">
        <v>5</v>
      </c>
      <c r="R52">
        <v>0</v>
      </c>
      <c r="S52">
        <v>31</v>
      </c>
      <c r="T52">
        <v>6</v>
      </c>
      <c r="U52">
        <v>0</v>
      </c>
      <c r="V52">
        <v>31</v>
      </c>
      <c r="W52">
        <v>7</v>
      </c>
      <c r="X52">
        <v>8126532600</v>
      </c>
      <c r="Y52">
        <v>31</v>
      </c>
      <c r="Z52">
        <v>8</v>
      </c>
      <c r="AA52">
        <v>9050594600</v>
      </c>
      <c r="AC52">
        <v>6400000</v>
      </c>
      <c r="AD52">
        <f t="shared" si="0"/>
        <v>6400</v>
      </c>
    </row>
    <row r="53" spans="1:30" x14ac:dyDescent="0.25">
      <c r="A53">
        <v>32</v>
      </c>
      <c r="B53">
        <v>0</v>
      </c>
      <c r="C53">
        <v>0</v>
      </c>
      <c r="D53">
        <v>32</v>
      </c>
      <c r="E53">
        <v>1</v>
      </c>
      <c r="F53">
        <v>0</v>
      </c>
      <c r="G53">
        <v>32</v>
      </c>
      <c r="H53">
        <v>2</v>
      </c>
      <c r="I53">
        <v>0</v>
      </c>
      <c r="J53">
        <v>32</v>
      </c>
      <c r="K53">
        <v>3</v>
      </c>
      <c r="L53">
        <v>0</v>
      </c>
      <c r="M53">
        <v>32</v>
      </c>
      <c r="N53">
        <v>4</v>
      </c>
      <c r="O53">
        <v>0</v>
      </c>
      <c r="P53">
        <v>32</v>
      </c>
      <c r="Q53">
        <v>5</v>
      </c>
      <c r="R53">
        <v>0</v>
      </c>
      <c r="S53">
        <v>32</v>
      </c>
      <c r="T53">
        <v>6</v>
      </c>
      <c r="U53">
        <v>0</v>
      </c>
      <c r="V53">
        <v>32</v>
      </c>
      <c r="W53">
        <v>7</v>
      </c>
      <c r="X53">
        <v>5914675900</v>
      </c>
      <c r="Y53">
        <v>32</v>
      </c>
      <c r="Z53">
        <v>8</v>
      </c>
      <c r="AA53">
        <v>10757061400</v>
      </c>
      <c r="AC53">
        <v>6600000</v>
      </c>
      <c r="AD53">
        <f t="shared" si="0"/>
        <v>6600</v>
      </c>
    </row>
    <row r="54" spans="1:30" x14ac:dyDescent="0.25">
      <c r="A54">
        <v>33</v>
      </c>
      <c r="B54">
        <v>0</v>
      </c>
      <c r="C54">
        <v>0</v>
      </c>
      <c r="D54">
        <v>33</v>
      </c>
      <c r="E54">
        <v>1</v>
      </c>
      <c r="F54">
        <v>0</v>
      </c>
      <c r="G54">
        <v>33</v>
      </c>
      <c r="H54">
        <v>2</v>
      </c>
      <c r="I54">
        <v>0</v>
      </c>
      <c r="J54">
        <v>33</v>
      </c>
      <c r="K54">
        <v>3</v>
      </c>
      <c r="L54">
        <v>0</v>
      </c>
      <c r="M54">
        <v>33</v>
      </c>
      <c r="N54">
        <v>4</v>
      </c>
      <c r="O54">
        <v>0</v>
      </c>
      <c r="P54">
        <v>33</v>
      </c>
      <c r="Q54">
        <v>5</v>
      </c>
      <c r="R54">
        <v>0</v>
      </c>
      <c r="S54">
        <v>33</v>
      </c>
      <c r="T54">
        <v>6</v>
      </c>
      <c r="U54">
        <v>0</v>
      </c>
      <c r="V54">
        <v>33</v>
      </c>
      <c r="W54">
        <v>7</v>
      </c>
      <c r="X54">
        <v>5838182500</v>
      </c>
      <c r="Y54">
        <v>33</v>
      </c>
      <c r="Z54">
        <v>8</v>
      </c>
      <c r="AA54">
        <v>8194257500</v>
      </c>
      <c r="AC54">
        <v>6800000</v>
      </c>
      <c r="AD54">
        <f t="shared" si="0"/>
        <v>6800</v>
      </c>
    </row>
    <row r="55" spans="1:30" x14ac:dyDescent="0.25">
      <c r="A55">
        <v>34</v>
      </c>
      <c r="B55">
        <v>0</v>
      </c>
      <c r="C55">
        <v>0</v>
      </c>
      <c r="D55">
        <v>34</v>
      </c>
      <c r="E55">
        <v>1</v>
      </c>
      <c r="F55">
        <v>0</v>
      </c>
      <c r="G55">
        <v>34</v>
      </c>
      <c r="H55">
        <v>2</v>
      </c>
      <c r="I55">
        <v>0</v>
      </c>
      <c r="J55">
        <v>34</v>
      </c>
      <c r="K55">
        <v>3</v>
      </c>
      <c r="L55">
        <v>0</v>
      </c>
      <c r="M55">
        <v>34</v>
      </c>
      <c r="N55">
        <v>4</v>
      </c>
      <c r="O55">
        <v>0</v>
      </c>
      <c r="P55">
        <v>34</v>
      </c>
      <c r="Q55">
        <v>5</v>
      </c>
      <c r="R55">
        <v>0</v>
      </c>
      <c r="S55">
        <v>34</v>
      </c>
      <c r="T55">
        <v>6</v>
      </c>
      <c r="U55">
        <v>0</v>
      </c>
      <c r="V55">
        <v>34</v>
      </c>
      <c r="W55">
        <v>7</v>
      </c>
      <c r="X55">
        <v>6372274300</v>
      </c>
      <c r="Y55">
        <v>34</v>
      </c>
      <c r="Z55">
        <v>8</v>
      </c>
      <c r="AA55">
        <v>11440341600</v>
      </c>
      <c r="AC55">
        <v>7000000</v>
      </c>
      <c r="AD55">
        <f t="shared" si="0"/>
        <v>7000</v>
      </c>
    </row>
    <row r="56" spans="1:30" x14ac:dyDescent="0.25">
      <c r="A56">
        <v>35</v>
      </c>
      <c r="B56">
        <v>0</v>
      </c>
      <c r="C56">
        <v>0</v>
      </c>
      <c r="D56">
        <v>35</v>
      </c>
      <c r="E56">
        <v>1</v>
      </c>
      <c r="F56">
        <v>0</v>
      </c>
      <c r="G56">
        <v>35</v>
      </c>
      <c r="H56">
        <v>2</v>
      </c>
      <c r="I56">
        <v>0</v>
      </c>
      <c r="J56">
        <v>35</v>
      </c>
      <c r="K56">
        <v>3</v>
      </c>
      <c r="L56">
        <v>0</v>
      </c>
      <c r="M56">
        <v>35</v>
      </c>
      <c r="N56">
        <v>4</v>
      </c>
      <c r="O56">
        <v>0</v>
      </c>
      <c r="P56">
        <v>35</v>
      </c>
      <c r="Q56">
        <v>5</v>
      </c>
      <c r="R56">
        <v>0</v>
      </c>
      <c r="S56">
        <v>35</v>
      </c>
      <c r="T56">
        <v>6</v>
      </c>
      <c r="U56">
        <v>0</v>
      </c>
      <c r="V56">
        <v>35</v>
      </c>
      <c r="W56">
        <v>7</v>
      </c>
      <c r="X56">
        <v>9296104800</v>
      </c>
      <c r="Y56">
        <v>35</v>
      </c>
      <c r="Z56">
        <v>8</v>
      </c>
      <c r="AA56">
        <v>7287493300</v>
      </c>
      <c r="AC56">
        <v>7200000</v>
      </c>
      <c r="AD56">
        <f t="shared" si="0"/>
        <v>7200</v>
      </c>
    </row>
    <row r="57" spans="1:30" x14ac:dyDescent="0.25">
      <c r="A57">
        <v>36</v>
      </c>
      <c r="B57">
        <v>0</v>
      </c>
      <c r="C57">
        <v>0</v>
      </c>
      <c r="D57">
        <v>36</v>
      </c>
      <c r="E57">
        <v>1</v>
      </c>
      <c r="F57">
        <v>0</v>
      </c>
      <c r="G57">
        <v>36</v>
      </c>
      <c r="H57">
        <v>2</v>
      </c>
      <c r="I57">
        <v>0</v>
      </c>
      <c r="J57">
        <v>36</v>
      </c>
      <c r="K57">
        <v>3</v>
      </c>
      <c r="L57">
        <v>0</v>
      </c>
      <c r="M57">
        <v>36</v>
      </c>
      <c r="N57">
        <v>4</v>
      </c>
      <c r="O57">
        <v>0</v>
      </c>
      <c r="P57">
        <v>36</v>
      </c>
      <c r="Q57">
        <v>5</v>
      </c>
      <c r="R57">
        <v>0</v>
      </c>
      <c r="S57">
        <v>36</v>
      </c>
      <c r="T57">
        <v>6</v>
      </c>
      <c r="U57">
        <v>0</v>
      </c>
      <c r="V57">
        <v>36</v>
      </c>
      <c r="W57">
        <v>7</v>
      </c>
      <c r="X57">
        <v>9792791900</v>
      </c>
      <c r="Y57">
        <v>36</v>
      </c>
      <c r="Z57">
        <v>8</v>
      </c>
      <c r="AA57">
        <v>5753320300</v>
      </c>
      <c r="AC57">
        <v>7400000</v>
      </c>
      <c r="AD57">
        <f t="shared" si="0"/>
        <v>7400</v>
      </c>
    </row>
    <row r="58" spans="1:30" x14ac:dyDescent="0.25">
      <c r="A58">
        <v>37</v>
      </c>
      <c r="B58">
        <v>0</v>
      </c>
      <c r="C58">
        <v>0</v>
      </c>
      <c r="D58">
        <v>37</v>
      </c>
      <c r="E58">
        <v>1</v>
      </c>
      <c r="F58">
        <v>0</v>
      </c>
      <c r="G58">
        <v>37</v>
      </c>
      <c r="H58">
        <v>2</v>
      </c>
      <c r="I58">
        <v>0</v>
      </c>
      <c r="J58">
        <v>37</v>
      </c>
      <c r="K58">
        <v>3</v>
      </c>
      <c r="L58">
        <v>0</v>
      </c>
      <c r="M58">
        <v>37</v>
      </c>
      <c r="N58">
        <v>4</v>
      </c>
      <c r="O58">
        <v>0</v>
      </c>
      <c r="P58">
        <v>37</v>
      </c>
      <c r="Q58">
        <v>5</v>
      </c>
      <c r="R58">
        <v>0</v>
      </c>
      <c r="S58">
        <v>37</v>
      </c>
      <c r="T58">
        <v>6</v>
      </c>
      <c r="U58">
        <v>0</v>
      </c>
      <c r="V58">
        <v>37</v>
      </c>
      <c r="W58">
        <v>7</v>
      </c>
      <c r="X58">
        <v>10817942300</v>
      </c>
      <c r="Y58">
        <v>37</v>
      </c>
      <c r="Z58">
        <v>8</v>
      </c>
      <c r="AA58">
        <v>8970801400</v>
      </c>
      <c r="AC58">
        <v>7600000</v>
      </c>
      <c r="AD58">
        <f t="shared" si="0"/>
        <v>7600</v>
      </c>
    </row>
    <row r="59" spans="1:30" x14ac:dyDescent="0.25">
      <c r="A59">
        <v>38</v>
      </c>
      <c r="B59">
        <v>0</v>
      </c>
      <c r="C59">
        <v>0</v>
      </c>
      <c r="D59">
        <v>38</v>
      </c>
      <c r="E59">
        <v>1</v>
      </c>
      <c r="F59">
        <v>0</v>
      </c>
      <c r="G59">
        <v>38</v>
      </c>
      <c r="H59">
        <v>2</v>
      </c>
      <c r="I59">
        <v>0</v>
      </c>
      <c r="J59">
        <v>38</v>
      </c>
      <c r="K59">
        <v>3</v>
      </c>
      <c r="L59">
        <v>0</v>
      </c>
      <c r="M59">
        <v>38</v>
      </c>
      <c r="N59">
        <v>4</v>
      </c>
      <c r="O59">
        <v>0</v>
      </c>
      <c r="P59">
        <v>38</v>
      </c>
      <c r="Q59">
        <v>5</v>
      </c>
      <c r="R59">
        <v>0</v>
      </c>
      <c r="S59">
        <v>38</v>
      </c>
      <c r="T59">
        <v>6</v>
      </c>
      <c r="U59">
        <v>0</v>
      </c>
      <c r="V59">
        <v>38</v>
      </c>
      <c r="W59">
        <v>7</v>
      </c>
      <c r="X59">
        <v>7952261300</v>
      </c>
      <c r="Y59">
        <v>38</v>
      </c>
      <c r="Z59">
        <v>8</v>
      </c>
      <c r="AA59">
        <v>9090697300</v>
      </c>
      <c r="AC59">
        <v>7800000</v>
      </c>
      <c r="AD59">
        <f t="shared" si="0"/>
        <v>7800</v>
      </c>
    </row>
    <row r="60" spans="1:30" x14ac:dyDescent="0.25">
      <c r="A60">
        <v>39</v>
      </c>
      <c r="B60">
        <v>0</v>
      </c>
      <c r="C60">
        <v>0</v>
      </c>
      <c r="D60">
        <v>39</v>
      </c>
      <c r="E60">
        <v>1</v>
      </c>
      <c r="F60">
        <v>0</v>
      </c>
      <c r="G60">
        <v>39</v>
      </c>
      <c r="H60">
        <v>2</v>
      </c>
      <c r="I60">
        <v>0</v>
      </c>
      <c r="J60">
        <v>39</v>
      </c>
      <c r="K60">
        <v>3</v>
      </c>
      <c r="L60">
        <v>0</v>
      </c>
      <c r="M60">
        <v>39</v>
      </c>
      <c r="N60">
        <v>4</v>
      </c>
      <c r="O60">
        <v>0</v>
      </c>
      <c r="P60">
        <v>39</v>
      </c>
      <c r="Q60">
        <v>5</v>
      </c>
      <c r="R60">
        <v>0</v>
      </c>
      <c r="S60">
        <v>39</v>
      </c>
      <c r="T60">
        <v>6</v>
      </c>
      <c r="U60">
        <v>0</v>
      </c>
      <c r="V60">
        <v>39</v>
      </c>
      <c r="W60">
        <v>7</v>
      </c>
      <c r="X60">
        <v>8749729200</v>
      </c>
      <c r="Y60">
        <v>39</v>
      </c>
      <c r="Z60">
        <v>8</v>
      </c>
      <c r="AA60">
        <v>8503550200</v>
      </c>
      <c r="AC60">
        <v>8000000</v>
      </c>
      <c r="AD60">
        <f t="shared" si="0"/>
        <v>8000</v>
      </c>
    </row>
    <row r="61" spans="1:30" x14ac:dyDescent="0.25">
      <c r="A61">
        <v>40</v>
      </c>
      <c r="B61">
        <v>0</v>
      </c>
      <c r="C61">
        <v>0</v>
      </c>
      <c r="D61">
        <v>40</v>
      </c>
      <c r="E61">
        <v>1</v>
      </c>
      <c r="F61">
        <v>0</v>
      </c>
      <c r="G61">
        <v>40</v>
      </c>
      <c r="H61">
        <v>2</v>
      </c>
      <c r="I61">
        <v>0</v>
      </c>
      <c r="J61">
        <v>40</v>
      </c>
      <c r="K61">
        <v>3</v>
      </c>
      <c r="L61">
        <v>0</v>
      </c>
      <c r="M61">
        <v>40</v>
      </c>
      <c r="N61">
        <v>4</v>
      </c>
      <c r="O61">
        <v>0</v>
      </c>
      <c r="P61">
        <v>40</v>
      </c>
      <c r="Q61">
        <v>5</v>
      </c>
      <c r="R61">
        <v>0</v>
      </c>
      <c r="S61">
        <v>40</v>
      </c>
      <c r="T61">
        <v>6</v>
      </c>
      <c r="U61">
        <v>0</v>
      </c>
      <c r="V61">
        <v>40</v>
      </c>
      <c r="W61">
        <v>7</v>
      </c>
      <c r="X61">
        <v>5440478500</v>
      </c>
      <c r="Y61">
        <v>40</v>
      </c>
      <c r="Z61">
        <v>8</v>
      </c>
      <c r="AA61">
        <v>8083768200</v>
      </c>
      <c r="AC61">
        <v>8200000</v>
      </c>
      <c r="AD61">
        <f t="shared" si="0"/>
        <v>8200</v>
      </c>
    </row>
    <row r="62" spans="1:30" x14ac:dyDescent="0.25">
      <c r="A62">
        <v>41</v>
      </c>
      <c r="B62">
        <v>0</v>
      </c>
      <c r="C62">
        <v>0</v>
      </c>
      <c r="D62">
        <v>41</v>
      </c>
      <c r="E62">
        <v>1</v>
      </c>
      <c r="F62">
        <v>0</v>
      </c>
      <c r="G62">
        <v>41</v>
      </c>
      <c r="H62">
        <v>2</v>
      </c>
      <c r="I62">
        <v>0</v>
      </c>
      <c r="J62">
        <v>41</v>
      </c>
      <c r="K62">
        <v>3</v>
      </c>
      <c r="L62">
        <v>0</v>
      </c>
      <c r="M62">
        <v>41</v>
      </c>
      <c r="N62">
        <v>4</v>
      </c>
      <c r="O62">
        <v>0</v>
      </c>
      <c r="P62">
        <v>41</v>
      </c>
      <c r="Q62">
        <v>5</v>
      </c>
      <c r="R62">
        <v>0</v>
      </c>
      <c r="S62">
        <v>41</v>
      </c>
      <c r="T62">
        <v>6</v>
      </c>
      <c r="U62">
        <v>0</v>
      </c>
      <c r="V62">
        <v>41</v>
      </c>
      <c r="W62">
        <v>7</v>
      </c>
      <c r="X62">
        <v>7891367000</v>
      </c>
      <c r="Y62">
        <v>41</v>
      </c>
      <c r="Z62">
        <v>8</v>
      </c>
      <c r="AA62">
        <v>9229779600</v>
      </c>
      <c r="AC62">
        <v>8400000</v>
      </c>
      <c r="AD62">
        <f t="shared" si="0"/>
        <v>8400</v>
      </c>
    </row>
    <row r="63" spans="1:30" x14ac:dyDescent="0.25">
      <c r="A63">
        <v>42</v>
      </c>
      <c r="B63">
        <v>0</v>
      </c>
      <c r="C63">
        <v>0</v>
      </c>
      <c r="D63">
        <v>42</v>
      </c>
      <c r="E63">
        <v>1</v>
      </c>
      <c r="F63">
        <v>0</v>
      </c>
      <c r="G63">
        <v>42</v>
      </c>
      <c r="H63">
        <v>2</v>
      </c>
      <c r="I63">
        <v>0</v>
      </c>
      <c r="J63">
        <v>42</v>
      </c>
      <c r="K63">
        <v>3</v>
      </c>
      <c r="L63">
        <v>0</v>
      </c>
      <c r="M63">
        <v>42</v>
      </c>
      <c r="N63">
        <v>4</v>
      </c>
      <c r="O63">
        <v>0</v>
      </c>
      <c r="P63">
        <v>42</v>
      </c>
      <c r="Q63">
        <v>5</v>
      </c>
      <c r="R63">
        <v>0</v>
      </c>
      <c r="S63">
        <v>42</v>
      </c>
      <c r="T63">
        <v>6</v>
      </c>
      <c r="U63">
        <v>0</v>
      </c>
      <c r="V63">
        <v>42</v>
      </c>
      <c r="W63">
        <v>7</v>
      </c>
      <c r="X63">
        <v>7811192500</v>
      </c>
      <c r="Y63">
        <v>42</v>
      </c>
      <c r="Z63">
        <v>8</v>
      </c>
      <c r="AA63">
        <v>5160146700</v>
      </c>
      <c r="AC63">
        <v>8600000</v>
      </c>
      <c r="AD63">
        <f t="shared" si="0"/>
        <v>8600</v>
      </c>
    </row>
    <row r="64" spans="1:30" x14ac:dyDescent="0.25">
      <c r="A64">
        <v>43</v>
      </c>
      <c r="B64">
        <v>0</v>
      </c>
      <c r="C64">
        <v>0</v>
      </c>
      <c r="D64">
        <v>43</v>
      </c>
      <c r="E64">
        <v>1</v>
      </c>
      <c r="F64">
        <v>0</v>
      </c>
      <c r="G64">
        <v>43</v>
      </c>
      <c r="H64">
        <v>2</v>
      </c>
      <c r="I64">
        <v>0</v>
      </c>
      <c r="J64">
        <v>43</v>
      </c>
      <c r="K64">
        <v>3</v>
      </c>
      <c r="L64">
        <v>0</v>
      </c>
      <c r="M64">
        <v>43</v>
      </c>
      <c r="N64">
        <v>4</v>
      </c>
      <c r="O64">
        <v>0</v>
      </c>
      <c r="P64">
        <v>43</v>
      </c>
      <c r="Q64">
        <v>5</v>
      </c>
      <c r="R64">
        <v>0</v>
      </c>
      <c r="S64">
        <v>43</v>
      </c>
      <c r="T64">
        <v>6</v>
      </c>
      <c r="U64">
        <v>0</v>
      </c>
      <c r="V64">
        <v>43</v>
      </c>
      <c r="W64">
        <v>7</v>
      </c>
      <c r="X64">
        <v>8575309300</v>
      </c>
      <c r="Y64">
        <v>43</v>
      </c>
      <c r="Z64">
        <v>8</v>
      </c>
      <c r="AA64">
        <v>5863764700</v>
      </c>
      <c r="AC64">
        <v>8800000</v>
      </c>
      <c r="AD64">
        <f t="shared" si="0"/>
        <v>8800</v>
      </c>
    </row>
    <row r="65" spans="1:30" x14ac:dyDescent="0.25">
      <c r="A65">
        <v>44</v>
      </c>
      <c r="B65">
        <v>0</v>
      </c>
      <c r="C65">
        <v>0</v>
      </c>
      <c r="D65">
        <v>44</v>
      </c>
      <c r="E65">
        <v>1</v>
      </c>
      <c r="F65">
        <v>0</v>
      </c>
      <c r="G65">
        <v>44</v>
      </c>
      <c r="H65">
        <v>2</v>
      </c>
      <c r="I65">
        <v>0</v>
      </c>
      <c r="J65">
        <v>44</v>
      </c>
      <c r="K65">
        <v>3</v>
      </c>
      <c r="L65">
        <v>0</v>
      </c>
      <c r="M65">
        <v>44</v>
      </c>
      <c r="N65">
        <v>4</v>
      </c>
      <c r="O65">
        <v>0</v>
      </c>
      <c r="P65">
        <v>44</v>
      </c>
      <c r="Q65">
        <v>5</v>
      </c>
      <c r="R65">
        <v>0</v>
      </c>
      <c r="S65">
        <v>44</v>
      </c>
      <c r="T65">
        <v>6</v>
      </c>
      <c r="U65">
        <v>0</v>
      </c>
      <c r="V65">
        <v>44</v>
      </c>
      <c r="W65">
        <v>7</v>
      </c>
      <c r="X65">
        <v>7045526100</v>
      </c>
      <c r="Y65">
        <v>44</v>
      </c>
      <c r="Z65">
        <v>8</v>
      </c>
      <c r="AA65">
        <v>8551531400</v>
      </c>
      <c r="AC65">
        <v>9000000</v>
      </c>
      <c r="AD65">
        <f t="shared" si="0"/>
        <v>9000</v>
      </c>
    </row>
    <row r="66" spans="1:30" x14ac:dyDescent="0.25">
      <c r="A66">
        <v>45</v>
      </c>
      <c r="B66">
        <v>0</v>
      </c>
      <c r="C66">
        <v>0</v>
      </c>
      <c r="D66">
        <v>45</v>
      </c>
      <c r="E66">
        <v>1</v>
      </c>
      <c r="F66">
        <v>0</v>
      </c>
      <c r="G66">
        <v>45</v>
      </c>
      <c r="H66">
        <v>2</v>
      </c>
      <c r="I66">
        <v>0</v>
      </c>
      <c r="J66">
        <v>45</v>
      </c>
      <c r="K66">
        <v>3</v>
      </c>
      <c r="L66">
        <v>0</v>
      </c>
      <c r="M66">
        <v>45</v>
      </c>
      <c r="N66">
        <v>4</v>
      </c>
      <c r="O66">
        <v>0</v>
      </c>
      <c r="P66">
        <v>45</v>
      </c>
      <c r="Q66">
        <v>5</v>
      </c>
      <c r="R66">
        <v>0</v>
      </c>
      <c r="S66">
        <v>45</v>
      </c>
      <c r="T66">
        <v>6</v>
      </c>
      <c r="U66">
        <v>0</v>
      </c>
      <c r="V66">
        <v>45</v>
      </c>
      <c r="W66">
        <v>7</v>
      </c>
      <c r="X66">
        <v>9444708300</v>
      </c>
      <c r="Y66">
        <v>45</v>
      </c>
      <c r="Z66">
        <v>8</v>
      </c>
      <c r="AA66">
        <v>5472891400</v>
      </c>
      <c r="AC66">
        <v>9200000</v>
      </c>
      <c r="AD66">
        <f t="shared" ref="AD66:AD70" si="1">AC66/1000</f>
        <v>9200</v>
      </c>
    </row>
    <row r="67" spans="1:30" x14ac:dyDescent="0.25">
      <c r="A67">
        <v>46</v>
      </c>
      <c r="B67">
        <v>0</v>
      </c>
      <c r="C67">
        <v>0</v>
      </c>
      <c r="D67">
        <v>46</v>
      </c>
      <c r="E67">
        <v>1</v>
      </c>
      <c r="F67">
        <v>0</v>
      </c>
      <c r="G67">
        <v>46</v>
      </c>
      <c r="H67">
        <v>2</v>
      </c>
      <c r="I67">
        <v>0</v>
      </c>
      <c r="J67">
        <v>46</v>
      </c>
      <c r="K67">
        <v>3</v>
      </c>
      <c r="L67">
        <v>0</v>
      </c>
      <c r="M67">
        <v>46</v>
      </c>
      <c r="N67">
        <v>4</v>
      </c>
      <c r="O67">
        <v>0</v>
      </c>
      <c r="P67">
        <v>46</v>
      </c>
      <c r="Q67">
        <v>5</v>
      </c>
      <c r="R67">
        <v>0</v>
      </c>
      <c r="S67">
        <v>46</v>
      </c>
      <c r="T67">
        <v>6</v>
      </c>
      <c r="U67">
        <v>0</v>
      </c>
      <c r="V67">
        <v>46</v>
      </c>
      <c r="W67">
        <v>7</v>
      </c>
      <c r="X67">
        <v>10729695300</v>
      </c>
      <c r="Y67">
        <v>46</v>
      </c>
      <c r="Z67">
        <v>8</v>
      </c>
      <c r="AA67">
        <v>8282960600</v>
      </c>
      <c r="AC67">
        <v>9400000</v>
      </c>
      <c r="AD67">
        <f t="shared" si="1"/>
        <v>9400</v>
      </c>
    </row>
    <row r="68" spans="1:30" x14ac:dyDescent="0.25">
      <c r="A68">
        <v>47</v>
      </c>
      <c r="B68">
        <v>0</v>
      </c>
      <c r="C68">
        <v>0</v>
      </c>
      <c r="D68">
        <v>47</v>
      </c>
      <c r="E68">
        <v>1</v>
      </c>
      <c r="F68">
        <v>0</v>
      </c>
      <c r="G68">
        <v>47</v>
      </c>
      <c r="H68">
        <v>2</v>
      </c>
      <c r="I68">
        <v>0</v>
      </c>
      <c r="J68">
        <v>47</v>
      </c>
      <c r="K68">
        <v>3</v>
      </c>
      <c r="L68">
        <v>0</v>
      </c>
      <c r="M68">
        <v>47</v>
      </c>
      <c r="N68">
        <v>4</v>
      </c>
      <c r="O68">
        <v>0</v>
      </c>
      <c r="P68">
        <v>47</v>
      </c>
      <c r="Q68">
        <v>5</v>
      </c>
      <c r="R68">
        <v>0</v>
      </c>
      <c r="S68">
        <v>47</v>
      </c>
      <c r="T68">
        <v>6</v>
      </c>
      <c r="U68">
        <v>0</v>
      </c>
      <c r="V68">
        <v>47</v>
      </c>
      <c r="W68">
        <v>7</v>
      </c>
      <c r="X68">
        <v>6529534500</v>
      </c>
      <c r="Y68">
        <v>47</v>
      </c>
      <c r="Z68">
        <v>8</v>
      </c>
      <c r="AA68">
        <v>7567261200</v>
      </c>
      <c r="AC68">
        <v>9600000</v>
      </c>
      <c r="AD68">
        <f t="shared" si="1"/>
        <v>9600</v>
      </c>
    </row>
    <row r="69" spans="1:30" x14ac:dyDescent="0.25">
      <c r="A69">
        <v>48</v>
      </c>
      <c r="B69">
        <v>0</v>
      </c>
      <c r="C69">
        <v>0</v>
      </c>
      <c r="D69">
        <v>48</v>
      </c>
      <c r="E69">
        <v>1</v>
      </c>
      <c r="F69">
        <v>0</v>
      </c>
      <c r="G69">
        <v>48</v>
      </c>
      <c r="H69">
        <v>2</v>
      </c>
      <c r="I69">
        <v>0</v>
      </c>
      <c r="J69">
        <v>48</v>
      </c>
      <c r="K69">
        <v>3</v>
      </c>
      <c r="L69">
        <v>0</v>
      </c>
      <c r="M69">
        <v>48</v>
      </c>
      <c r="N69">
        <v>4</v>
      </c>
      <c r="O69">
        <v>0</v>
      </c>
      <c r="P69">
        <v>48</v>
      </c>
      <c r="Q69">
        <v>5</v>
      </c>
      <c r="R69">
        <v>0</v>
      </c>
      <c r="S69">
        <v>48</v>
      </c>
      <c r="T69">
        <v>6</v>
      </c>
      <c r="U69">
        <v>0</v>
      </c>
      <c r="V69">
        <v>48</v>
      </c>
      <c r="W69">
        <v>7</v>
      </c>
      <c r="X69">
        <v>8419940500</v>
      </c>
      <c r="Y69">
        <v>48</v>
      </c>
      <c r="Z69">
        <v>8</v>
      </c>
      <c r="AA69">
        <v>8066902100</v>
      </c>
      <c r="AC69">
        <v>9800000</v>
      </c>
      <c r="AD69">
        <f t="shared" si="1"/>
        <v>9800</v>
      </c>
    </row>
    <row r="70" spans="1:30" x14ac:dyDescent="0.25">
      <c r="A70">
        <v>49</v>
      </c>
      <c r="B70">
        <v>0</v>
      </c>
      <c r="C70">
        <v>0</v>
      </c>
      <c r="D70">
        <v>49</v>
      </c>
      <c r="E70">
        <v>1</v>
      </c>
      <c r="F70">
        <v>0</v>
      </c>
      <c r="G70">
        <v>49</v>
      </c>
      <c r="H70">
        <v>2</v>
      </c>
      <c r="I70">
        <v>0</v>
      </c>
      <c r="J70">
        <v>49</v>
      </c>
      <c r="K70">
        <v>3</v>
      </c>
      <c r="L70">
        <v>0</v>
      </c>
      <c r="M70">
        <v>49</v>
      </c>
      <c r="N70">
        <v>4</v>
      </c>
      <c r="O70">
        <v>0</v>
      </c>
      <c r="P70">
        <v>49</v>
      </c>
      <c r="Q70">
        <v>5</v>
      </c>
      <c r="R70">
        <v>0</v>
      </c>
      <c r="S70">
        <v>49</v>
      </c>
      <c r="T70">
        <v>6</v>
      </c>
      <c r="U70">
        <v>0</v>
      </c>
      <c r="V70">
        <v>49</v>
      </c>
      <c r="W70">
        <v>7</v>
      </c>
      <c r="X70">
        <v>8779653500</v>
      </c>
      <c r="Y70">
        <v>49</v>
      </c>
      <c r="Z70">
        <v>8</v>
      </c>
      <c r="AA70">
        <v>5351871700</v>
      </c>
      <c r="AC70">
        <v>10000000</v>
      </c>
      <c r="AD70">
        <f t="shared" si="1"/>
        <v>10000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grpc size raw data</vt:lpstr>
      <vt:lpstr>grpc time raw data</vt:lpstr>
      <vt:lpstr>http size raw data</vt:lpstr>
      <vt:lpstr>http time raw data</vt:lpstr>
      <vt:lpstr>automatically formatted Data</vt:lpstr>
      <vt:lpstr>Benchmarking</vt:lpstr>
      <vt:lpstr>Analyse buffersize 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2022-05-31T12:21:58Z</dcterms:modified>
</cp:coreProperties>
</file>