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jpgwebpbenchmarking\"/>
    </mc:Choice>
  </mc:AlternateContent>
  <xr:revisionPtr revIDLastSave="0" documentId="13_ncr:1_{94BC800D-943E-4EA3-AFB8-46A55DC6432B}" xr6:coauthVersionLast="47" xr6:coauthVersionMax="47" xr10:uidLastSave="{00000000-0000-0000-0000-000000000000}"/>
  <bookViews>
    <workbookView xWindow="-120" yWindow="-120" windowWidth="29040" windowHeight="15840" activeTab="2" xr2:uid="{9AF4CB28-7B2A-4248-8C42-E78C3480C474}"/>
  </bookViews>
  <sheets>
    <sheet name="Rohdaten .jpg" sheetId="2" r:id="rId1"/>
    <sheet name="Rohdaten .webp" sheetId="3" r:id="rId2"/>
    <sheet name="Benchmarking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L4" i="1"/>
  <c r="AM4" i="1"/>
  <c r="AL5" i="1"/>
  <c r="AM5" i="1"/>
  <c r="AL6" i="1"/>
  <c r="AM6" i="1"/>
  <c r="AL7" i="1"/>
  <c r="AM7" i="1"/>
  <c r="AL8" i="1"/>
  <c r="AM8" i="1"/>
  <c r="AL9" i="1"/>
  <c r="AM9" i="1"/>
  <c r="AL10" i="1"/>
  <c r="AM10" i="1"/>
  <c r="AL11" i="1"/>
  <c r="AM11" i="1"/>
  <c r="AL12" i="1"/>
  <c r="AM12" i="1"/>
  <c r="AL13" i="1"/>
  <c r="AM13" i="1"/>
  <c r="AL14" i="1"/>
  <c r="AM14" i="1"/>
  <c r="AL15" i="1"/>
  <c r="AM15" i="1"/>
  <c r="AL16" i="1"/>
  <c r="AM16" i="1"/>
  <c r="AL17" i="1"/>
  <c r="AM17" i="1"/>
  <c r="AL18" i="1"/>
  <c r="AM18" i="1"/>
  <c r="AL19" i="1"/>
  <c r="AM19" i="1"/>
  <c r="AL20" i="1"/>
  <c r="AM20" i="1"/>
  <c r="AL21" i="1"/>
  <c r="AM21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X4" i="1"/>
  <c r="AY4" i="1"/>
  <c r="AX5" i="1"/>
  <c r="AY5" i="1"/>
  <c r="AX6" i="1"/>
  <c r="AY6" i="1"/>
  <c r="AX7" i="1"/>
  <c r="AY7" i="1"/>
  <c r="AX8" i="1"/>
  <c r="AY8" i="1"/>
  <c r="AX9" i="1"/>
  <c r="AY9" i="1"/>
  <c r="AX10" i="1"/>
  <c r="AY10" i="1"/>
  <c r="AX11" i="1"/>
  <c r="AY11" i="1"/>
  <c r="AX12" i="1"/>
  <c r="AY12" i="1"/>
  <c r="AX13" i="1"/>
  <c r="AY13" i="1"/>
  <c r="AX14" i="1"/>
  <c r="AY14" i="1"/>
  <c r="AX15" i="1"/>
  <c r="AY15" i="1"/>
  <c r="AX16" i="1"/>
  <c r="AY16" i="1"/>
  <c r="AX17" i="1"/>
  <c r="AY17" i="1"/>
  <c r="AX18" i="1"/>
  <c r="AY18" i="1"/>
  <c r="AX19" i="1"/>
  <c r="AY19" i="1"/>
  <c r="AX20" i="1"/>
  <c r="AY20" i="1"/>
  <c r="AX21" i="1"/>
  <c r="AY21" i="1"/>
  <c r="BB4" i="1"/>
  <c r="BC4" i="1"/>
  <c r="BB5" i="1"/>
  <c r="BC5" i="1"/>
  <c r="BB6" i="1"/>
  <c r="BC6" i="1"/>
  <c r="BB7" i="1"/>
  <c r="BC7" i="1"/>
  <c r="BB8" i="1"/>
  <c r="BC8" i="1"/>
  <c r="BB9" i="1"/>
  <c r="BC9" i="1"/>
  <c r="BB10" i="1"/>
  <c r="BC10" i="1"/>
  <c r="BB11" i="1"/>
  <c r="BC11" i="1"/>
  <c r="BB12" i="1"/>
  <c r="BC12" i="1"/>
  <c r="BB13" i="1"/>
  <c r="BC13" i="1"/>
  <c r="BB14" i="1"/>
  <c r="BC14" i="1"/>
  <c r="BB15" i="1"/>
  <c r="BC15" i="1"/>
  <c r="BB16" i="1"/>
  <c r="BC16" i="1"/>
  <c r="BB17" i="1"/>
  <c r="BC17" i="1"/>
  <c r="BB18" i="1"/>
  <c r="BC18" i="1"/>
  <c r="BB19" i="1"/>
  <c r="BC19" i="1"/>
  <c r="BB20" i="1"/>
  <c r="BC20" i="1"/>
  <c r="BB21" i="1"/>
  <c r="BC21" i="1"/>
  <c r="BF4" i="1"/>
  <c r="BG4" i="1"/>
  <c r="BF5" i="1"/>
  <c r="BG5" i="1"/>
  <c r="BF6" i="1"/>
  <c r="BG6" i="1"/>
  <c r="BF7" i="1"/>
  <c r="BG7" i="1"/>
  <c r="BF8" i="1"/>
  <c r="BG8" i="1"/>
  <c r="BF9" i="1"/>
  <c r="BG9" i="1"/>
  <c r="BF10" i="1"/>
  <c r="BG10" i="1"/>
  <c r="BF11" i="1"/>
  <c r="BG11" i="1"/>
  <c r="BF12" i="1"/>
  <c r="BG12" i="1"/>
  <c r="BF13" i="1"/>
  <c r="BG13" i="1"/>
  <c r="BF14" i="1"/>
  <c r="BG14" i="1"/>
  <c r="BF15" i="1"/>
  <c r="BG15" i="1"/>
  <c r="BF16" i="1"/>
  <c r="BG16" i="1"/>
  <c r="BF17" i="1"/>
  <c r="BG17" i="1"/>
  <c r="BF18" i="1"/>
  <c r="BG18" i="1"/>
  <c r="BF19" i="1"/>
  <c r="BG19" i="1"/>
  <c r="BF20" i="1"/>
  <c r="BG20" i="1"/>
  <c r="BF21" i="1"/>
  <c r="BG21" i="1"/>
  <c r="BJ4" i="1"/>
  <c r="BK4" i="1"/>
  <c r="BJ5" i="1"/>
  <c r="BK5" i="1"/>
  <c r="BJ6" i="1"/>
  <c r="BK6" i="1"/>
  <c r="BJ7" i="1"/>
  <c r="BK7" i="1"/>
  <c r="BJ8" i="1"/>
  <c r="BK8" i="1"/>
  <c r="BJ9" i="1"/>
  <c r="BK9" i="1"/>
  <c r="BJ10" i="1"/>
  <c r="BK10" i="1"/>
  <c r="BJ11" i="1"/>
  <c r="BK11" i="1"/>
  <c r="BJ12" i="1"/>
  <c r="BK12" i="1"/>
  <c r="BJ13" i="1"/>
  <c r="BK13" i="1"/>
  <c r="BJ14" i="1"/>
  <c r="BK14" i="1"/>
  <c r="BJ15" i="1"/>
  <c r="BK15" i="1"/>
  <c r="BJ16" i="1"/>
  <c r="BK16" i="1"/>
  <c r="BJ17" i="1"/>
  <c r="BK17" i="1"/>
  <c r="BJ18" i="1"/>
  <c r="BK18" i="1"/>
  <c r="BJ19" i="1"/>
  <c r="BK19" i="1"/>
  <c r="BJ20" i="1"/>
  <c r="BK20" i="1"/>
  <c r="BJ21" i="1"/>
  <c r="BK21" i="1"/>
  <c r="BN4" i="1"/>
  <c r="BO4" i="1"/>
  <c r="BN5" i="1"/>
  <c r="BO5" i="1"/>
  <c r="BN6" i="1"/>
  <c r="BO6" i="1"/>
  <c r="BN7" i="1"/>
  <c r="BO7" i="1"/>
  <c r="BN8" i="1"/>
  <c r="BO8" i="1"/>
  <c r="BN9" i="1"/>
  <c r="BO9" i="1"/>
  <c r="BN10" i="1"/>
  <c r="BO10" i="1"/>
  <c r="BN11" i="1"/>
  <c r="BO11" i="1"/>
  <c r="BN12" i="1"/>
  <c r="BO12" i="1"/>
  <c r="BN13" i="1"/>
  <c r="BO13" i="1"/>
  <c r="BN14" i="1"/>
  <c r="BO14" i="1"/>
  <c r="BN15" i="1"/>
  <c r="BO15" i="1"/>
  <c r="BN16" i="1"/>
  <c r="BO16" i="1"/>
  <c r="BN17" i="1"/>
  <c r="BO17" i="1"/>
  <c r="BN18" i="1"/>
  <c r="BO18" i="1"/>
  <c r="BN19" i="1"/>
  <c r="BO19" i="1"/>
  <c r="BN20" i="1"/>
  <c r="BO20" i="1"/>
  <c r="BN21" i="1"/>
  <c r="BO21" i="1"/>
  <c r="BR4" i="1"/>
  <c r="BS4" i="1"/>
  <c r="BR5" i="1"/>
  <c r="BS5" i="1"/>
  <c r="BR6" i="1"/>
  <c r="BS6" i="1"/>
  <c r="BR7" i="1"/>
  <c r="BS7" i="1"/>
  <c r="BR8" i="1"/>
  <c r="BS8" i="1"/>
  <c r="BR9" i="1"/>
  <c r="BS9" i="1"/>
  <c r="BR10" i="1"/>
  <c r="BS10" i="1"/>
  <c r="BR11" i="1"/>
  <c r="BS11" i="1"/>
  <c r="BR12" i="1"/>
  <c r="BS12" i="1"/>
  <c r="BR13" i="1"/>
  <c r="BS13" i="1"/>
  <c r="BR14" i="1"/>
  <c r="BS14" i="1"/>
  <c r="BR15" i="1"/>
  <c r="BS15" i="1"/>
  <c r="BR16" i="1"/>
  <c r="BS16" i="1"/>
  <c r="BR17" i="1"/>
  <c r="BS17" i="1"/>
  <c r="BR18" i="1"/>
  <c r="BS18" i="1"/>
  <c r="BR19" i="1"/>
  <c r="BS19" i="1"/>
  <c r="BR20" i="1"/>
  <c r="BS20" i="1"/>
  <c r="BR21" i="1"/>
  <c r="BS21" i="1"/>
  <c r="BV4" i="1"/>
  <c r="BW4" i="1"/>
  <c r="BV5" i="1"/>
  <c r="BW5" i="1"/>
  <c r="BV6" i="1"/>
  <c r="BW6" i="1"/>
  <c r="BV7" i="1"/>
  <c r="BW7" i="1"/>
  <c r="BV8" i="1"/>
  <c r="BW8" i="1"/>
  <c r="BV9" i="1"/>
  <c r="BW9" i="1"/>
  <c r="BV10" i="1"/>
  <c r="BW10" i="1"/>
  <c r="BV11" i="1"/>
  <c r="BW11" i="1"/>
  <c r="BV12" i="1"/>
  <c r="BW12" i="1"/>
  <c r="BV13" i="1"/>
  <c r="BW13" i="1"/>
  <c r="BV14" i="1"/>
  <c r="BW14" i="1"/>
  <c r="BV15" i="1"/>
  <c r="BW15" i="1"/>
  <c r="BV16" i="1"/>
  <c r="BW16" i="1"/>
  <c r="BV17" i="1"/>
  <c r="BW17" i="1"/>
  <c r="BV18" i="1"/>
  <c r="BW18" i="1"/>
  <c r="BV19" i="1"/>
  <c r="BW19" i="1"/>
  <c r="BV20" i="1"/>
  <c r="BW20" i="1"/>
  <c r="BV21" i="1"/>
  <c r="BW21" i="1"/>
  <c r="BZ4" i="1"/>
  <c r="CA4" i="1"/>
  <c r="BZ5" i="1"/>
  <c r="CA5" i="1"/>
  <c r="CK6" i="1" s="1"/>
  <c r="BZ6" i="1"/>
  <c r="CA6" i="1"/>
  <c r="BZ7" i="1"/>
  <c r="CA7" i="1"/>
  <c r="BZ8" i="1"/>
  <c r="CA8" i="1"/>
  <c r="CK9" i="1" s="1"/>
  <c r="BZ9" i="1"/>
  <c r="CA9" i="1"/>
  <c r="BZ10" i="1"/>
  <c r="CA10" i="1"/>
  <c r="BZ11" i="1"/>
  <c r="CA11" i="1"/>
  <c r="BZ12" i="1"/>
  <c r="CA12" i="1"/>
  <c r="BZ13" i="1"/>
  <c r="CA13" i="1"/>
  <c r="CK14" i="1" s="1"/>
  <c r="BZ14" i="1"/>
  <c r="CJ15" i="1" s="1"/>
  <c r="CA14" i="1"/>
  <c r="CK15" i="1" s="1"/>
  <c r="BZ15" i="1"/>
  <c r="CA15" i="1"/>
  <c r="BZ16" i="1"/>
  <c r="CA16" i="1"/>
  <c r="BZ17" i="1"/>
  <c r="CA17" i="1"/>
  <c r="BZ18" i="1"/>
  <c r="CA18" i="1"/>
  <c r="CK19" i="1" s="1"/>
  <c r="BZ19" i="1"/>
  <c r="CA19" i="1"/>
  <c r="BZ20" i="1"/>
  <c r="CA20" i="1"/>
  <c r="BZ21" i="1"/>
  <c r="CA21" i="1"/>
  <c r="CA3" i="1"/>
  <c r="BW3" i="1"/>
  <c r="BS3" i="1"/>
  <c r="BO3" i="1"/>
  <c r="BK3" i="1"/>
  <c r="BG3" i="1"/>
  <c r="BC3" i="1"/>
  <c r="AY3" i="1"/>
  <c r="AU3" i="1"/>
  <c r="AQ3" i="1"/>
  <c r="AM3" i="1"/>
  <c r="AI3" i="1"/>
  <c r="AE3" i="1"/>
  <c r="AA3" i="1"/>
  <c r="W3" i="1"/>
  <c r="S3" i="1"/>
  <c r="O3" i="1"/>
  <c r="K3" i="1"/>
  <c r="G3" i="1"/>
  <c r="C3" i="1"/>
  <c r="BZ3" i="1"/>
  <c r="BV3" i="1"/>
  <c r="BX3" i="1" s="1"/>
  <c r="BR3" i="1"/>
  <c r="BN3" i="1"/>
  <c r="BJ3" i="1"/>
  <c r="BL3" i="1" s="1"/>
  <c r="BF3" i="1"/>
  <c r="BH3" i="1" s="1"/>
  <c r="BB3" i="1"/>
  <c r="AX3" i="1"/>
  <c r="AT3" i="1"/>
  <c r="AV3" i="1" s="1"/>
  <c r="AP3" i="1"/>
  <c r="AL3" i="1"/>
  <c r="AN3" i="1" s="1"/>
  <c r="AH3" i="1"/>
  <c r="AD3" i="1"/>
  <c r="Z3" i="1"/>
  <c r="V3" i="1"/>
  <c r="R3" i="1"/>
  <c r="N3" i="1"/>
  <c r="P3" i="1" s="1"/>
  <c r="J3" i="1"/>
  <c r="F3" i="1"/>
  <c r="H3" i="1" s="1"/>
  <c r="B3" i="1"/>
  <c r="L4" i="1"/>
  <c r="H14" i="1"/>
  <c r="D14" i="1"/>
  <c r="BT9" i="1" l="1"/>
  <c r="AB9" i="1"/>
  <c r="X9" i="1"/>
  <c r="T12" i="1"/>
  <c r="BX18" i="1"/>
  <c r="BH18" i="1"/>
  <c r="BT18" i="1"/>
  <c r="BP20" i="1"/>
  <c r="BL20" i="1"/>
  <c r="BH4" i="1"/>
  <c r="BD6" i="1"/>
  <c r="AR8" i="1"/>
  <c r="AN6" i="1"/>
  <c r="AB8" i="1"/>
  <c r="P12" i="1"/>
  <c r="L20" i="1"/>
  <c r="CK18" i="1"/>
  <c r="CB17" i="1"/>
  <c r="CB13" i="1"/>
  <c r="CB5" i="1"/>
  <c r="BT17" i="1"/>
  <c r="BT13" i="1"/>
  <c r="BP17" i="1"/>
  <c r="BL21" i="1"/>
  <c r="BL5" i="1"/>
  <c r="BH19" i="1"/>
  <c r="BH5" i="1"/>
  <c r="BD15" i="1"/>
  <c r="AZ9" i="1"/>
  <c r="AV19" i="1"/>
  <c r="CK4" i="1"/>
  <c r="CB21" i="1"/>
  <c r="CB9" i="1"/>
  <c r="BT21" i="1"/>
  <c r="BT5" i="1"/>
  <c r="BP7" i="1"/>
  <c r="BL15" i="1"/>
  <c r="BH21" i="1"/>
  <c r="BH11" i="1"/>
  <c r="BD7" i="1"/>
  <c r="AZ5" i="1"/>
  <c r="AN21" i="1"/>
  <c r="CK21" i="1"/>
  <c r="CK5" i="1"/>
  <c r="CK17" i="1"/>
  <c r="CK11" i="1"/>
  <c r="CK7" i="1"/>
  <c r="AV9" i="1"/>
  <c r="AR19" i="1"/>
  <c r="AJ19" i="1"/>
  <c r="AJ7" i="1"/>
  <c r="CK13" i="1"/>
  <c r="CB20" i="1"/>
  <c r="CB18" i="1"/>
  <c r="CB16" i="1"/>
  <c r="CB12" i="1"/>
  <c r="CB10" i="1"/>
  <c r="CB8" i="1"/>
  <c r="CB6" i="1"/>
  <c r="CB4" i="1"/>
  <c r="BX20" i="1"/>
  <c r="BX16" i="1"/>
  <c r="BX14" i="1"/>
  <c r="BX12" i="1"/>
  <c r="BX10" i="1"/>
  <c r="BX8" i="1"/>
  <c r="BX6" i="1"/>
  <c r="BX4" i="1"/>
  <c r="BT20" i="1"/>
  <c r="BT16" i="1"/>
  <c r="BT14" i="1"/>
  <c r="BT12" i="1"/>
  <c r="BT10" i="1"/>
  <c r="BT8" i="1"/>
  <c r="BT6" i="1"/>
  <c r="BT4" i="1"/>
  <c r="BP18" i="1"/>
  <c r="BP16" i="1"/>
  <c r="BP14" i="1"/>
  <c r="BP12" i="1"/>
  <c r="BP10" i="1"/>
  <c r="BP8" i="1"/>
  <c r="BP6" i="1"/>
  <c r="BP4" i="1"/>
  <c r="BL18" i="1"/>
  <c r="BL16" i="1"/>
  <c r="BL14" i="1"/>
  <c r="BL12" i="1"/>
  <c r="BL10" i="1"/>
  <c r="BL8" i="1"/>
  <c r="BL6" i="1"/>
  <c r="BL4" i="1"/>
  <c r="BH20" i="1"/>
  <c r="BH16" i="1"/>
  <c r="BH14" i="1"/>
  <c r="BH12" i="1"/>
  <c r="BH10" i="1"/>
  <c r="BH8" i="1"/>
  <c r="BH6" i="1"/>
  <c r="BD20" i="1"/>
  <c r="BD18" i="1"/>
  <c r="BD16" i="1"/>
  <c r="BD14" i="1"/>
  <c r="BD12" i="1"/>
  <c r="BD10" i="1"/>
  <c r="BD8" i="1"/>
  <c r="BD4" i="1"/>
  <c r="AZ12" i="1"/>
  <c r="AR12" i="1"/>
  <c r="AR10" i="1"/>
  <c r="AN20" i="1"/>
  <c r="AN14" i="1"/>
  <c r="AN4" i="1"/>
  <c r="AJ18" i="1"/>
  <c r="AJ16" i="1"/>
  <c r="AB12" i="1"/>
  <c r="AB10" i="1"/>
  <c r="X20" i="1"/>
  <c r="X14" i="1"/>
  <c r="X4" i="1"/>
  <c r="T20" i="1"/>
  <c r="T4" i="1"/>
  <c r="P18" i="1"/>
  <c r="L12" i="1"/>
  <c r="H6" i="1"/>
  <c r="D6" i="1"/>
  <c r="CB14" i="1"/>
  <c r="CB19" i="1"/>
  <c r="CB15" i="1"/>
  <c r="CB11" i="1"/>
  <c r="CB7" i="1"/>
  <c r="BX21" i="1"/>
  <c r="BX19" i="1"/>
  <c r="BX17" i="1"/>
  <c r="BX15" i="1"/>
  <c r="BX13" i="1"/>
  <c r="BX11" i="1"/>
  <c r="BX9" i="1"/>
  <c r="BX7" i="1"/>
  <c r="BX5" i="1"/>
  <c r="BT19" i="1"/>
  <c r="BT15" i="1"/>
  <c r="BT11" i="1"/>
  <c r="BT7" i="1"/>
  <c r="BP21" i="1"/>
  <c r="BP19" i="1"/>
  <c r="BP15" i="1"/>
  <c r="BP13" i="1"/>
  <c r="BP11" i="1"/>
  <c r="BP9" i="1"/>
  <c r="BP5" i="1"/>
  <c r="BL19" i="1"/>
  <c r="BL17" i="1"/>
  <c r="BL13" i="1"/>
  <c r="BL11" i="1"/>
  <c r="BL9" i="1"/>
  <c r="BL7" i="1"/>
  <c r="BH17" i="1"/>
  <c r="BH15" i="1"/>
  <c r="BH9" i="1"/>
  <c r="BH7" i="1"/>
  <c r="BD19" i="1"/>
  <c r="BD13" i="1"/>
  <c r="BD11" i="1"/>
  <c r="BD9" i="1"/>
  <c r="BD5" i="1"/>
  <c r="AZ21" i="1"/>
  <c r="AZ17" i="1"/>
  <c r="AZ13" i="1"/>
  <c r="AV21" i="1"/>
  <c r="AV15" i="1"/>
  <c r="AV7" i="1"/>
  <c r="AR21" i="1"/>
  <c r="AR9" i="1"/>
  <c r="AR7" i="1"/>
  <c r="AN19" i="1"/>
  <c r="AN9" i="1"/>
  <c r="AN7" i="1"/>
  <c r="AJ21" i="1"/>
  <c r="AJ11" i="1"/>
  <c r="AF13" i="1"/>
  <c r="AB15" i="1"/>
  <c r="X21" i="1"/>
  <c r="X17" i="1"/>
  <c r="X13" i="1"/>
  <c r="X5" i="1"/>
  <c r="P19" i="1"/>
  <c r="P15" i="1"/>
  <c r="P11" i="1"/>
  <c r="P7" i="1"/>
  <c r="CB3" i="1"/>
  <c r="X6" i="1"/>
  <c r="CJ4" i="1"/>
  <c r="CK22" i="1"/>
  <c r="CK10" i="1"/>
  <c r="CJ21" i="1"/>
  <c r="CJ13" i="1"/>
  <c r="CJ7" i="1"/>
  <c r="BH13" i="1"/>
  <c r="BD17" i="1"/>
  <c r="BD21" i="1"/>
  <c r="CK20" i="1"/>
  <c r="CK16" i="1"/>
  <c r="CK12" i="1"/>
  <c r="CK8" i="1"/>
  <c r="BT3" i="1"/>
  <c r="BP3" i="1"/>
  <c r="BD3" i="1"/>
  <c r="CJ5" i="1"/>
  <c r="CJ17" i="1"/>
  <c r="CJ11" i="1"/>
  <c r="CJ19" i="1"/>
  <c r="CJ9" i="1"/>
  <c r="D21" i="1"/>
  <c r="D19" i="1"/>
  <c r="D17" i="1"/>
  <c r="D15" i="1"/>
  <c r="D13" i="1"/>
  <c r="D11" i="1"/>
  <c r="CJ22" i="1"/>
  <c r="CJ20" i="1"/>
  <c r="CJ18" i="1"/>
  <c r="CJ16" i="1"/>
  <c r="CJ14" i="1"/>
  <c r="CL14" i="1" s="1"/>
  <c r="CJ12" i="1"/>
  <c r="CJ10" i="1"/>
  <c r="CJ8" i="1"/>
  <c r="CJ6" i="1"/>
  <c r="CL6" i="1" s="1"/>
  <c r="D9" i="1"/>
  <c r="D7" i="1"/>
  <c r="D5" i="1"/>
  <c r="H21" i="1"/>
  <c r="H19" i="1"/>
  <c r="H17" i="1"/>
  <c r="H15" i="1"/>
  <c r="H13" i="1"/>
  <c r="H11" i="1"/>
  <c r="H9" i="1"/>
  <c r="H7" i="1"/>
  <c r="H5" i="1"/>
  <c r="L21" i="1"/>
  <c r="L19" i="1"/>
  <c r="L17" i="1"/>
  <c r="L15" i="1"/>
  <c r="L13" i="1"/>
  <c r="L11" i="1"/>
  <c r="L9" i="1"/>
  <c r="L7" i="1"/>
  <c r="L5" i="1"/>
  <c r="P21" i="1"/>
  <c r="P17" i="1"/>
  <c r="P13" i="1"/>
  <c r="P9" i="1"/>
  <c r="P5" i="1"/>
  <c r="T21" i="1"/>
  <c r="T19" i="1"/>
  <c r="T17" i="1"/>
  <c r="T15" i="1"/>
  <c r="T13" i="1"/>
  <c r="T11" i="1"/>
  <c r="T9" i="1"/>
  <c r="T7" i="1"/>
  <c r="T5" i="1"/>
  <c r="X19" i="1"/>
  <c r="X15" i="1"/>
  <c r="X11" i="1"/>
  <c r="X7" i="1"/>
  <c r="AB21" i="1"/>
  <c r="AB19" i="1"/>
  <c r="AB17" i="1"/>
  <c r="AB13" i="1"/>
  <c r="AB11" i="1"/>
  <c r="AB7" i="1"/>
  <c r="AB5" i="1"/>
  <c r="AF21" i="1"/>
  <c r="AF19" i="1"/>
  <c r="AF17" i="1"/>
  <c r="AF15" i="1"/>
  <c r="AF11" i="1"/>
  <c r="AF9" i="1"/>
  <c r="AF7" i="1"/>
  <c r="AF5" i="1"/>
  <c r="AJ17" i="1"/>
  <c r="AJ15" i="1"/>
  <c r="AJ13" i="1"/>
  <c r="AJ9" i="1"/>
  <c r="AJ5" i="1"/>
  <c r="AN17" i="1"/>
  <c r="AN15" i="1"/>
  <c r="AN13" i="1"/>
  <c r="AN11" i="1"/>
  <c r="AN5" i="1"/>
  <c r="AR17" i="1"/>
  <c r="AR15" i="1"/>
  <c r="AR13" i="1"/>
  <c r="AR11" i="1"/>
  <c r="AV17" i="1"/>
  <c r="AV13" i="1"/>
  <c r="AV11" i="1"/>
  <c r="AV5" i="1"/>
  <c r="AZ19" i="1"/>
  <c r="AZ15" i="1"/>
  <c r="AZ11" i="1"/>
  <c r="AZ7" i="1"/>
  <c r="AR5" i="1"/>
  <c r="AZ6" i="1"/>
  <c r="AZ3" i="1"/>
  <c r="L3" i="1"/>
  <c r="T3" i="1"/>
  <c r="AR3" i="1"/>
  <c r="D20" i="1"/>
  <c r="D18" i="1"/>
  <c r="D16" i="1"/>
  <c r="D12" i="1"/>
  <c r="D8" i="1"/>
  <c r="D4" i="1"/>
  <c r="H18" i="1"/>
  <c r="H12" i="1"/>
  <c r="H8" i="1"/>
  <c r="L16" i="1"/>
  <c r="L10" i="1"/>
  <c r="L6" i="1"/>
  <c r="P20" i="1"/>
  <c r="P14" i="1"/>
  <c r="P10" i="1"/>
  <c r="P6" i="1"/>
  <c r="T18" i="1"/>
  <c r="T14" i="1"/>
  <c r="T8" i="1"/>
  <c r="X18" i="1"/>
  <c r="X12" i="1"/>
  <c r="X8" i="1"/>
  <c r="AB18" i="1"/>
  <c r="AB14" i="1"/>
  <c r="AB4" i="1"/>
  <c r="AF18" i="1"/>
  <c r="AF14" i="1"/>
  <c r="AF10" i="1"/>
  <c r="AF6" i="1"/>
  <c r="AJ20" i="1"/>
  <c r="AJ12" i="1"/>
  <c r="AJ8" i="1"/>
  <c r="AJ4" i="1"/>
  <c r="AN18" i="1"/>
  <c r="AN10" i="1"/>
  <c r="AR20" i="1"/>
  <c r="AR16" i="1"/>
  <c r="AR4" i="1"/>
  <c r="AV18" i="1"/>
  <c r="AV14" i="1"/>
  <c r="AV10" i="1"/>
  <c r="AV6" i="1"/>
  <c r="AZ20" i="1"/>
  <c r="AZ16" i="1"/>
  <c r="AZ10" i="1"/>
  <c r="D10" i="1"/>
  <c r="H20" i="1"/>
  <c r="H16" i="1"/>
  <c r="H10" i="1"/>
  <c r="H4" i="1"/>
  <c r="L18" i="1"/>
  <c r="L14" i="1"/>
  <c r="L8" i="1"/>
  <c r="P16" i="1"/>
  <c r="P8" i="1"/>
  <c r="P4" i="1"/>
  <c r="T16" i="1"/>
  <c r="T10" i="1"/>
  <c r="T6" i="1"/>
  <c r="X16" i="1"/>
  <c r="X10" i="1"/>
  <c r="AB20" i="1"/>
  <c r="AB16" i="1"/>
  <c r="AB6" i="1"/>
  <c r="AF20" i="1"/>
  <c r="AF16" i="1"/>
  <c r="AF12" i="1"/>
  <c r="AF8" i="1"/>
  <c r="AF4" i="1"/>
  <c r="AJ14" i="1"/>
  <c r="AJ10" i="1"/>
  <c r="AJ6" i="1"/>
  <c r="AN16" i="1"/>
  <c r="AN12" i="1"/>
  <c r="AN8" i="1"/>
  <c r="AR18" i="1"/>
  <c r="AR14" i="1"/>
  <c r="AR6" i="1"/>
  <c r="AV20" i="1"/>
  <c r="AV16" i="1"/>
  <c r="AV12" i="1"/>
  <c r="AV8" i="1"/>
  <c r="AV4" i="1"/>
  <c r="AZ18" i="1"/>
  <c r="AZ14" i="1"/>
  <c r="AZ8" i="1"/>
  <c r="AZ4" i="1"/>
  <c r="X3" i="1"/>
  <c r="AB3" i="1"/>
  <c r="AJ3" i="1"/>
  <c r="AF3" i="1"/>
  <c r="D3" i="1"/>
  <c r="CL22" i="1" l="1"/>
  <c r="CL18" i="1"/>
  <c r="CL12" i="1"/>
  <c r="CL10" i="1"/>
  <c r="CL8" i="1"/>
  <c r="CL16" i="1"/>
  <c r="CL20" i="1"/>
  <c r="CM8" i="1"/>
  <c r="CN8" i="1" s="1"/>
  <c r="CM16" i="1"/>
  <c r="CN16" i="1" s="1"/>
  <c r="CM22" i="1"/>
  <c r="CN22" i="1" s="1"/>
  <c r="CM12" i="1"/>
  <c r="CN12" i="1" s="1"/>
  <c r="CM20" i="1"/>
  <c r="CN20" i="1" s="1"/>
  <c r="CM18" i="1"/>
  <c r="CN18" i="1" s="1"/>
  <c r="CM6" i="1"/>
  <c r="CN6" i="1" s="1"/>
  <c r="CM14" i="1"/>
  <c r="CN14" i="1" s="1"/>
  <c r="CM10" i="1"/>
  <c r="CN10" i="1" s="1"/>
  <c r="CM11" i="1"/>
  <c r="CN11" i="1" s="1"/>
  <c r="CL11" i="1"/>
  <c r="CL5" i="1"/>
  <c r="CM5" i="1"/>
  <c r="CN5" i="1" s="1"/>
  <c r="CM19" i="1"/>
  <c r="CN19" i="1" s="1"/>
  <c r="CL19" i="1"/>
  <c r="CM4" i="1"/>
  <c r="CN4" i="1" s="1"/>
  <c r="CL4" i="1"/>
  <c r="CM13" i="1"/>
  <c r="CN13" i="1" s="1"/>
  <c r="CL13" i="1"/>
  <c r="CM21" i="1"/>
  <c r="CN21" i="1" s="1"/>
  <c r="CL21" i="1"/>
  <c r="CM7" i="1"/>
  <c r="CN7" i="1" s="1"/>
  <c r="CL7" i="1"/>
  <c r="CM15" i="1"/>
  <c r="CN15" i="1" s="1"/>
  <c r="CL15" i="1"/>
  <c r="CL9" i="1"/>
  <c r="CM9" i="1"/>
  <c r="CN9" i="1" s="1"/>
  <c r="CL17" i="1"/>
  <c r="CM17" i="1"/>
  <c r="CN17" i="1" s="1"/>
</calcChain>
</file>

<file path=xl/sharedStrings.xml><?xml version="1.0" encoding="utf-8"?>
<sst xmlns="http://schemas.openxmlformats.org/spreadsheetml/2006/main" count="116" uniqueCount="34">
  <si>
    <t>Comparison_1</t>
  </si>
  <si>
    <t>quality</t>
  </si>
  <si>
    <t>Comparison_2</t>
  </si>
  <si>
    <t>Comparison_3</t>
  </si>
  <si>
    <t>Comparison_4</t>
  </si>
  <si>
    <t>jpg</t>
  </si>
  <si>
    <t>webp</t>
  </si>
  <si>
    <t>Größe webp/jpg</t>
  </si>
  <si>
    <t>Comparison_5</t>
  </si>
  <si>
    <t>Comparison_6</t>
  </si>
  <si>
    <t>Comparison_7</t>
  </si>
  <si>
    <t>Comparison_8</t>
  </si>
  <si>
    <t>Comparison_9</t>
  </si>
  <si>
    <t>Comparison_10</t>
  </si>
  <si>
    <t>Comparison_11</t>
  </si>
  <si>
    <t>Comparison_12</t>
  </si>
  <si>
    <t>Comparison_13</t>
  </si>
  <si>
    <t>webp Größe im Vergleich zur bisherigen 85% jpeg</t>
  </si>
  <si>
    <t>=&gt; Ersparnis</t>
  </si>
  <si>
    <t>quality [%]</t>
  </si>
  <si>
    <t>jpg (mittel) [byte]</t>
  </si>
  <si>
    <t>webp (mittel) [byte]</t>
  </si>
  <si>
    <t>1.</t>
  </si>
  <si>
    <t>2.</t>
  </si>
  <si>
    <t>3.</t>
  </si>
  <si>
    <t>Größenvergleich bei gleicher Qualität</t>
  </si>
  <si>
    <t>Comparison_14</t>
  </si>
  <si>
    <t>Comparison_15</t>
  </si>
  <si>
    <t>Comparison_16</t>
  </si>
  <si>
    <t>Comparison_17</t>
  </si>
  <si>
    <t>Comparison_18</t>
  </si>
  <si>
    <t>Comparison_19</t>
  </si>
  <si>
    <t>Comparison_20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</si>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</sst>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5"/>
      <name val="Calibri"/>
      <family val="2"/>
      <scheme val="minor"/>
    </font>
    <font>
      <b/>
      <sz val="24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0" fontId="0" fillId="0" borderId="0" xfId="0" applyNumberFormat="1"/>
    <xf numFmtId="0" fontId="0" fillId="0" borderId="0" xfId="0" quotePrefix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" fontId="0" fillId="0" borderId="4" xfId="0" applyNumberFormat="1" applyBorder="1"/>
    <xf numFmtId="1" fontId="0" fillId="0" borderId="5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0" fontId="0" fillId="0" borderId="8" xfId="0" applyNumberFormat="1" applyBorder="1"/>
    <xf numFmtId="10" fontId="0" fillId="0" borderId="10" xfId="0" applyNumberFormat="1" applyBorder="1"/>
    <xf numFmtId="10" fontId="0" fillId="0" borderId="9" xfId="0" applyNumberFormat="1" applyBorder="1"/>
  </cellXfs>
  <cellStyles count="1">
    <cellStyle name="Standard" xfId="0" builtinId="0"/>
  </cellStyles>
  <dxfs count="3">
    <dxf>
      <fill>
        <patternFill>
          <bgColor rgb="FFE60000"/>
        </patternFill>
      </fill>
    </dxf>
    <dxf>
      <fill>
        <patternFill>
          <bgColor rgb="FFE60000"/>
        </patternFill>
      </fill>
    </dxf>
    <dxf>
      <fill>
        <patternFill>
          <bgColor rgb="FFE60000"/>
        </patternFill>
      </fill>
    </dxf>
  </dxfs>
  <tableStyles count="0" defaultTableStyle="TableStyleMedium2" defaultPivotStyle="PivotStyleLight16"/>
  <colors>
    <mruColors>
      <color rgb="FFE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Benchmarking!$B$3:$B$22</c:f>
              <c:numCache>
                <c:formatCode>General</c:formatCode>
                <c:ptCount val="20"/>
                <c:pt idx="0">
                  <c:v>20450</c:v>
                </c:pt>
                <c:pt idx="1">
                  <c:v>29983</c:v>
                </c:pt>
                <c:pt idx="2">
                  <c:v>38484</c:v>
                </c:pt>
                <c:pt idx="3">
                  <c:v>46029</c:v>
                </c:pt>
                <c:pt idx="4">
                  <c:v>52916</c:v>
                </c:pt>
                <c:pt idx="5">
                  <c:v>59025</c:v>
                </c:pt>
                <c:pt idx="6">
                  <c:v>64614</c:v>
                </c:pt>
                <c:pt idx="7">
                  <c:v>69159</c:v>
                </c:pt>
                <c:pt idx="8">
                  <c:v>74133</c:v>
                </c:pt>
                <c:pt idx="9">
                  <c:v>78384</c:v>
                </c:pt>
                <c:pt idx="10">
                  <c:v>82619</c:v>
                </c:pt>
                <c:pt idx="11">
                  <c:v>87546</c:v>
                </c:pt>
                <c:pt idx="12">
                  <c:v>94031</c:v>
                </c:pt>
                <c:pt idx="13">
                  <c:v>101629</c:v>
                </c:pt>
                <c:pt idx="14">
                  <c:v>110250</c:v>
                </c:pt>
                <c:pt idx="15">
                  <c:v>124405</c:v>
                </c:pt>
                <c:pt idx="16">
                  <c:v>142957</c:v>
                </c:pt>
                <c:pt idx="17">
                  <c:v>174601</c:v>
                </c:pt>
                <c:pt idx="18">
                  <c:v>243219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1_jpg</c:v>
                </c15:tx>
              </c15:filteredSeriesTitle>
            </c:ext>
            <c:ext xmlns:c16="http://schemas.microsoft.com/office/drawing/2014/chart" uri="{C3380CC4-5D6E-409C-BE32-E72D297353CC}">
              <c16:uniqueId val="{00000000-1465-46FC-A504-CDED56BC2D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Benchmarking!$C$3:$C$22</c:f>
              <c:numCache>
                <c:formatCode>General</c:formatCode>
                <c:ptCount val="20"/>
                <c:pt idx="0">
                  <c:v>22200</c:v>
                </c:pt>
                <c:pt idx="1">
                  <c:v>24626</c:v>
                </c:pt>
                <c:pt idx="2">
                  <c:v>25946</c:v>
                </c:pt>
                <c:pt idx="3">
                  <c:v>27916</c:v>
                </c:pt>
                <c:pt idx="4">
                  <c:v>29918</c:v>
                </c:pt>
                <c:pt idx="5">
                  <c:v>31936</c:v>
                </c:pt>
                <c:pt idx="6">
                  <c:v>33946</c:v>
                </c:pt>
                <c:pt idx="7">
                  <c:v>35944</c:v>
                </c:pt>
                <c:pt idx="8">
                  <c:v>38508</c:v>
                </c:pt>
                <c:pt idx="9">
                  <c:v>40080</c:v>
                </c:pt>
                <c:pt idx="10">
                  <c:v>41986</c:v>
                </c:pt>
                <c:pt idx="11">
                  <c:v>44252</c:v>
                </c:pt>
                <c:pt idx="12">
                  <c:v>46078</c:v>
                </c:pt>
                <c:pt idx="13">
                  <c:v>48892</c:v>
                </c:pt>
                <c:pt idx="14">
                  <c:v>51196</c:v>
                </c:pt>
                <c:pt idx="15">
                  <c:v>59984</c:v>
                </c:pt>
                <c:pt idx="16">
                  <c:v>70552</c:v>
                </c:pt>
                <c:pt idx="17">
                  <c:v>89054</c:v>
                </c:pt>
                <c:pt idx="18">
                  <c:v>130996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1_webp</c:v>
                </c15:tx>
              </c15:filteredSeriesTitle>
            </c:ext>
            <c:ext xmlns:c16="http://schemas.microsoft.com/office/drawing/2014/chart" uri="{C3380CC4-5D6E-409C-BE32-E72D297353CC}">
              <c16:uniqueId val="{00000001-1465-46FC-A504-CDED56BC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6_jpg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Benchmarking!$V$3:$V$21</c:f>
              <c:numCache>
                <c:formatCode>General</c:formatCode>
                <c:ptCount val="19"/>
                <c:pt idx="0">
                  <c:v>37609</c:v>
                </c:pt>
                <c:pt idx="1">
                  <c:v>70833</c:v>
                </c:pt>
                <c:pt idx="2">
                  <c:v>94784</c:v>
                </c:pt>
                <c:pt idx="3">
                  <c:v>119837</c:v>
                </c:pt>
                <c:pt idx="4">
                  <c:v>145865</c:v>
                </c:pt>
                <c:pt idx="5">
                  <c:v>165313</c:v>
                </c:pt>
                <c:pt idx="6">
                  <c:v>172864</c:v>
                </c:pt>
                <c:pt idx="7">
                  <c:v>181684</c:v>
                </c:pt>
                <c:pt idx="8">
                  <c:v>192455</c:v>
                </c:pt>
                <c:pt idx="9">
                  <c:v>244994</c:v>
                </c:pt>
                <c:pt idx="10">
                  <c:v>275614</c:v>
                </c:pt>
                <c:pt idx="11">
                  <c:v>285328</c:v>
                </c:pt>
                <c:pt idx="12">
                  <c:v>299190</c:v>
                </c:pt>
                <c:pt idx="13">
                  <c:v>317007</c:v>
                </c:pt>
                <c:pt idx="14">
                  <c:v>328401</c:v>
                </c:pt>
                <c:pt idx="15">
                  <c:v>345884</c:v>
                </c:pt>
                <c:pt idx="16">
                  <c:v>373700</c:v>
                </c:pt>
                <c:pt idx="17">
                  <c:v>409829</c:v>
                </c:pt>
                <c:pt idx="18">
                  <c:v>484974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8-439B-AB08-F2EDC3D8C353}"/>
            </c:ext>
          </c:extLst>
        </c:ser>
        <c:ser>
          <c:idx val="1"/>
          <c:order val="1"/>
          <c:tx>
            <c:v>6_webp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Benchmarking!$W$3:$W$21</c:f>
              <c:numCache>
                <c:formatCode>General</c:formatCode>
                <c:ptCount val="19"/>
                <c:pt idx="0">
                  <c:v>60842</c:v>
                </c:pt>
                <c:pt idx="1">
                  <c:v>74540</c:v>
                </c:pt>
                <c:pt idx="2">
                  <c:v>85970</c:v>
                </c:pt>
                <c:pt idx="3">
                  <c:v>97172</c:v>
                </c:pt>
                <c:pt idx="4">
                  <c:v>107676</c:v>
                </c:pt>
                <c:pt idx="5">
                  <c:v>120150</c:v>
                </c:pt>
                <c:pt idx="6">
                  <c:v>131398</c:v>
                </c:pt>
                <c:pt idx="7">
                  <c:v>142280</c:v>
                </c:pt>
                <c:pt idx="8">
                  <c:v>154212</c:v>
                </c:pt>
                <c:pt idx="9">
                  <c:v>163902</c:v>
                </c:pt>
                <c:pt idx="10">
                  <c:v>175102</c:v>
                </c:pt>
                <c:pt idx="11">
                  <c:v>183942</c:v>
                </c:pt>
                <c:pt idx="12">
                  <c:v>195866</c:v>
                </c:pt>
                <c:pt idx="13">
                  <c:v>206854</c:v>
                </c:pt>
                <c:pt idx="14">
                  <c:v>220580</c:v>
                </c:pt>
                <c:pt idx="15">
                  <c:v>263212</c:v>
                </c:pt>
                <c:pt idx="16">
                  <c:v>319990</c:v>
                </c:pt>
                <c:pt idx="17">
                  <c:v>410792</c:v>
                </c:pt>
                <c:pt idx="18">
                  <c:v>562340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8-439B-AB08-F2EDC3D8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Comparison_8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8_jpg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Benchmarking!$AD$3:$AD$21</c:f>
              <c:numCache>
                <c:formatCode>General</c:formatCode>
                <c:ptCount val="19"/>
                <c:pt idx="0">
                  <c:v>13329</c:v>
                </c:pt>
                <c:pt idx="1">
                  <c:v>14601</c:v>
                </c:pt>
                <c:pt idx="2">
                  <c:v>16270</c:v>
                </c:pt>
                <c:pt idx="3">
                  <c:v>18118</c:v>
                </c:pt>
                <c:pt idx="4">
                  <c:v>20004</c:v>
                </c:pt>
                <c:pt idx="5">
                  <c:v>22286</c:v>
                </c:pt>
                <c:pt idx="6">
                  <c:v>24418</c:v>
                </c:pt>
                <c:pt idx="7">
                  <c:v>26351</c:v>
                </c:pt>
                <c:pt idx="8">
                  <c:v>28811</c:v>
                </c:pt>
                <c:pt idx="9">
                  <c:v>30361</c:v>
                </c:pt>
                <c:pt idx="10">
                  <c:v>32805</c:v>
                </c:pt>
                <c:pt idx="11">
                  <c:v>35070</c:v>
                </c:pt>
                <c:pt idx="12">
                  <c:v>39193</c:v>
                </c:pt>
                <c:pt idx="13">
                  <c:v>43875</c:v>
                </c:pt>
                <c:pt idx="14">
                  <c:v>49993</c:v>
                </c:pt>
                <c:pt idx="15">
                  <c:v>61272</c:v>
                </c:pt>
                <c:pt idx="16">
                  <c:v>76971</c:v>
                </c:pt>
                <c:pt idx="17">
                  <c:v>144557</c:v>
                </c:pt>
                <c:pt idx="18">
                  <c:v>257416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C-4AF6-B951-7F516F3C641C}"/>
            </c:ext>
          </c:extLst>
        </c:ser>
        <c:ser>
          <c:idx val="1"/>
          <c:order val="1"/>
          <c:tx>
            <c:v>8_webp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Benchmarking!$AE$3:$AE$21</c:f>
              <c:numCache>
                <c:formatCode>General</c:formatCode>
                <c:ptCount val="19"/>
                <c:pt idx="0">
                  <c:v>8100</c:v>
                </c:pt>
                <c:pt idx="1">
                  <c:v>8816</c:v>
                </c:pt>
                <c:pt idx="2">
                  <c:v>9602</c:v>
                </c:pt>
                <c:pt idx="3">
                  <c:v>10384</c:v>
                </c:pt>
                <c:pt idx="4">
                  <c:v>11186</c:v>
                </c:pt>
                <c:pt idx="5">
                  <c:v>11932</c:v>
                </c:pt>
                <c:pt idx="6">
                  <c:v>12646</c:v>
                </c:pt>
                <c:pt idx="7">
                  <c:v>13440</c:v>
                </c:pt>
                <c:pt idx="8">
                  <c:v>14092</c:v>
                </c:pt>
                <c:pt idx="9">
                  <c:v>14880</c:v>
                </c:pt>
                <c:pt idx="10">
                  <c:v>15644</c:v>
                </c:pt>
                <c:pt idx="11">
                  <c:v>16606</c:v>
                </c:pt>
                <c:pt idx="12">
                  <c:v>17586</c:v>
                </c:pt>
                <c:pt idx="13">
                  <c:v>19006</c:v>
                </c:pt>
                <c:pt idx="14">
                  <c:v>20364</c:v>
                </c:pt>
                <c:pt idx="15">
                  <c:v>24342</c:v>
                </c:pt>
                <c:pt idx="16">
                  <c:v>31394</c:v>
                </c:pt>
                <c:pt idx="17">
                  <c:v>45870</c:v>
                </c:pt>
                <c:pt idx="18">
                  <c:v>77656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C-4AF6-B951-7F516F3C6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Comparison_10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10_jpg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Benchmarking!$AL$3:$AL$21</c:f>
              <c:numCache>
                <c:formatCode>General</c:formatCode>
                <c:ptCount val="19"/>
                <c:pt idx="0">
                  <c:v>21466</c:v>
                </c:pt>
                <c:pt idx="1">
                  <c:v>33926</c:v>
                </c:pt>
                <c:pt idx="2">
                  <c:v>45345</c:v>
                </c:pt>
                <c:pt idx="3">
                  <c:v>55922</c:v>
                </c:pt>
                <c:pt idx="4">
                  <c:v>65920</c:v>
                </c:pt>
                <c:pt idx="5">
                  <c:v>74488</c:v>
                </c:pt>
                <c:pt idx="6">
                  <c:v>82421</c:v>
                </c:pt>
                <c:pt idx="7">
                  <c:v>89110</c:v>
                </c:pt>
                <c:pt idx="8">
                  <c:v>96774</c:v>
                </c:pt>
                <c:pt idx="9">
                  <c:v>103468</c:v>
                </c:pt>
                <c:pt idx="10">
                  <c:v>110529</c:v>
                </c:pt>
                <c:pt idx="11">
                  <c:v>118586</c:v>
                </c:pt>
                <c:pt idx="12">
                  <c:v>129626</c:v>
                </c:pt>
                <c:pt idx="13">
                  <c:v>142828</c:v>
                </c:pt>
                <c:pt idx="14">
                  <c:v>158002</c:v>
                </c:pt>
                <c:pt idx="15">
                  <c:v>182607</c:v>
                </c:pt>
                <c:pt idx="16">
                  <c:v>217309</c:v>
                </c:pt>
                <c:pt idx="17">
                  <c:v>278322</c:v>
                </c:pt>
                <c:pt idx="18">
                  <c:v>409120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A-4835-8E0D-1F93617FF95F}"/>
            </c:ext>
          </c:extLst>
        </c:ser>
        <c:ser>
          <c:idx val="1"/>
          <c:order val="1"/>
          <c:tx>
            <c:v>10_webp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Benchmarking!$AM$3:$AM$21</c:f>
              <c:numCache>
                <c:formatCode>General</c:formatCode>
                <c:ptCount val="19"/>
                <c:pt idx="0">
                  <c:v>27706</c:v>
                </c:pt>
                <c:pt idx="1">
                  <c:v>32392</c:v>
                </c:pt>
                <c:pt idx="2">
                  <c:v>36332</c:v>
                </c:pt>
                <c:pt idx="3">
                  <c:v>39986</c:v>
                </c:pt>
                <c:pt idx="4">
                  <c:v>44338</c:v>
                </c:pt>
                <c:pt idx="5">
                  <c:v>48006</c:v>
                </c:pt>
                <c:pt idx="6">
                  <c:v>52354</c:v>
                </c:pt>
                <c:pt idx="7">
                  <c:v>56634</c:v>
                </c:pt>
                <c:pt idx="8">
                  <c:v>61194</c:v>
                </c:pt>
                <c:pt idx="9">
                  <c:v>65956</c:v>
                </c:pt>
                <c:pt idx="10">
                  <c:v>69750</c:v>
                </c:pt>
                <c:pt idx="11">
                  <c:v>74576</c:v>
                </c:pt>
                <c:pt idx="12">
                  <c:v>78892</c:v>
                </c:pt>
                <c:pt idx="13">
                  <c:v>84470</c:v>
                </c:pt>
                <c:pt idx="14">
                  <c:v>89414</c:v>
                </c:pt>
                <c:pt idx="15">
                  <c:v>110126</c:v>
                </c:pt>
                <c:pt idx="16">
                  <c:v>136454</c:v>
                </c:pt>
                <c:pt idx="17">
                  <c:v>186394</c:v>
                </c:pt>
                <c:pt idx="18">
                  <c:v>278702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A-4835-8E0D-1F93617FF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Comparison_12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12_jpg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Benchmarking!$AT$3:$AT$21</c:f>
              <c:numCache>
                <c:formatCode>General</c:formatCode>
                <c:ptCount val="19"/>
                <c:pt idx="0">
                  <c:v>62188</c:v>
                </c:pt>
                <c:pt idx="1">
                  <c:v>112227</c:v>
                </c:pt>
                <c:pt idx="2">
                  <c:v>151879</c:v>
                </c:pt>
                <c:pt idx="3">
                  <c:v>183361</c:v>
                </c:pt>
                <c:pt idx="4">
                  <c:v>212377</c:v>
                </c:pt>
                <c:pt idx="5">
                  <c:v>237715</c:v>
                </c:pt>
                <c:pt idx="6">
                  <c:v>261345</c:v>
                </c:pt>
                <c:pt idx="7">
                  <c:v>281057</c:v>
                </c:pt>
                <c:pt idx="8">
                  <c:v>302461</c:v>
                </c:pt>
                <c:pt idx="9">
                  <c:v>320422</c:v>
                </c:pt>
                <c:pt idx="10">
                  <c:v>339417</c:v>
                </c:pt>
                <c:pt idx="11">
                  <c:v>362155</c:v>
                </c:pt>
                <c:pt idx="12">
                  <c:v>389739</c:v>
                </c:pt>
                <c:pt idx="13">
                  <c:v>422926</c:v>
                </c:pt>
                <c:pt idx="14">
                  <c:v>459659</c:v>
                </c:pt>
                <c:pt idx="15">
                  <c:v>515346</c:v>
                </c:pt>
                <c:pt idx="16">
                  <c:v>592164</c:v>
                </c:pt>
                <c:pt idx="17">
                  <c:v>947631</c:v>
                </c:pt>
                <c:pt idx="18">
                  <c:v>1339559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4-4B62-9DFD-32CE9B857119}"/>
            </c:ext>
          </c:extLst>
        </c:ser>
        <c:ser>
          <c:idx val="1"/>
          <c:order val="1"/>
          <c:tx>
            <c:v>12_webp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Benchmarking!$AU$3:$AU$21</c:f>
              <c:numCache>
                <c:formatCode>General</c:formatCode>
                <c:ptCount val="19"/>
                <c:pt idx="0">
                  <c:v>105936</c:v>
                </c:pt>
                <c:pt idx="1">
                  <c:v>127580</c:v>
                </c:pt>
                <c:pt idx="2">
                  <c:v>147786</c:v>
                </c:pt>
                <c:pt idx="3">
                  <c:v>168138</c:v>
                </c:pt>
                <c:pt idx="4">
                  <c:v>186534</c:v>
                </c:pt>
                <c:pt idx="5">
                  <c:v>203782</c:v>
                </c:pt>
                <c:pt idx="6">
                  <c:v>220124</c:v>
                </c:pt>
                <c:pt idx="7">
                  <c:v>239598</c:v>
                </c:pt>
                <c:pt idx="8">
                  <c:v>256658</c:v>
                </c:pt>
                <c:pt idx="9">
                  <c:v>273720</c:v>
                </c:pt>
                <c:pt idx="10">
                  <c:v>289442</c:v>
                </c:pt>
                <c:pt idx="11">
                  <c:v>306034</c:v>
                </c:pt>
                <c:pt idx="12">
                  <c:v>320454</c:v>
                </c:pt>
                <c:pt idx="13">
                  <c:v>343244</c:v>
                </c:pt>
                <c:pt idx="14">
                  <c:v>365368</c:v>
                </c:pt>
                <c:pt idx="15">
                  <c:v>435580</c:v>
                </c:pt>
                <c:pt idx="16">
                  <c:v>537684</c:v>
                </c:pt>
                <c:pt idx="17">
                  <c:v>683474</c:v>
                </c:pt>
                <c:pt idx="18">
                  <c:v>919930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4-4B62-9DFD-32CE9B857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1.</a:t>
            </a:r>
            <a:r>
              <a:rPr lang="de-DE" baseline="0"/>
              <a:t> </a:t>
            </a:r>
            <a:r>
              <a:rPr lang="de-DE"/>
              <a:t>Mittelwerte Dateigrößen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Benchmarking!$CJ$4:$CJ$22</c:f>
              <c:numCache>
                <c:formatCode>0</c:formatCode>
                <c:ptCount val="19"/>
                <c:pt idx="0">
                  <c:v>25190.25</c:v>
                </c:pt>
                <c:pt idx="1">
                  <c:v>38900.1</c:v>
                </c:pt>
                <c:pt idx="2">
                  <c:v>51227.45</c:v>
                </c:pt>
                <c:pt idx="3">
                  <c:v>62764.65</c:v>
                </c:pt>
                <c:pt idx="4">
                  <c:v>73935.7</c:v>
                </c:pt>
                <c:pt idx="5">
                  <c:v>84152.6</c:v>
                </c:pt>
                <c:pt idx="6">
                  <c:v>92944.3</c:v>
                </c:pt>
                <c:pt idx="7">
                  <c:v>101024.65</c:v>
                </c:pt>
                <c:pt idx="8">
                  <c:v>110445.35</c:v>
                </c:pt>
                <c:pt idx="9">
                  <c:v>120177.15</c:v>
                </c:pt>
                <c:pt idx="10">
                  <c:v>129342</c:v>
                </c:pt>
                <c:pt idx="11">
                  <c:v>138935.6</c:v>
                </c:pt>
                <c:pt idx="12">
                  <c:v>151669.20000000001</c:v>
                </c:pt>
                <c:pt idx="13">
                  <c:v>169518.65</c:v>
                </c:pt>
                <c:pt idx="14">
                  <c:v>187943.55</c:v>
                </c:pt>
                <c:pt idx="15">
                  <c:v>216284.85</c:v>
                </c:pt>
                <c:pt idx="16">
                  <c:v>256538</c:v>
                </c:pt>
                <c:pt idx="17">
                  <c:v>362994.25</c:v>
                </c:pt>
                <c:pt idx="18">
                  <c:v>541515.6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3-4014-A8C4-462A9C9B95EE}"/>
            </c:ext>
          </c:extLst>
        </c:ser>
        <c:ser>
          <c:idx val="1"/>
          <c:order val="1"/>
          <c:tx>
            <c:v>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Benchmarking!$CK$4:$CK$22</c:f>
              <c:numCache>
                <c:formatCode>0</c:formatCode>
                <c:ptCount val="19"/>
                <c:pt idx="0">
                  <c:v>33277.800000000003</c:v>
                </c:pt>
                <c:pt idx="1">
                  <c:v>39291.1</c:v>
                </c:pt>
                <c:pt idx="2">
                  <c:v>44872.2</c:v>
                </c:pt>
                <c:pt idx="3">
                  <c:v>50511.5</c:v>
                </c:pt>
                <c:pt idx="4">
                  <c:v>56122.3</c:v>
                </c:pt>
                <c:pt idx="5">
                  <c:v>61624.5</c:v>
                </c:pt>
                <c:pt idx="6">
                  <c:v>67272.5</c:v>
                </c:pt>
                <c:pt idx="7">
                  <c:v>72941.899999999994</c:v>
                </c:pt>
                <c:pt idx="8">
                  <c:v>79207.100000000006</c:v>
                </c:pt>
                <c:pt idx="9">
                  <c:v>84406.3</c:v>
                </c:pt>
                <c:pt idx="10">
                  <c:v>90278.2</c:v>
                </c:pt>
                <c:pt idx="11">
                  <c:v>95825.600000000006</c:v>
                </c:pt>
                <c:pt idx="12">
                  <c:v>101645.6</c:v>
                </c:pt>
                <c:pt idx="13">
                  <c:v>108728.2</c:v>
                </c:pt>
                <c:pt idx="14">
                  <c:v>115806.7</c:v>
                </c:pt>
                <c:pt idx="15">
                  <c:v>141681</c:v>
                </c:pt>
                <c:pt idx="16">
                  <c:v>175636.4</c:v>
                </c:pt>
                <c:pt idx="17">
                  <c:v>234496.8</c:v>
                </c:pt>
                <c:pt idx="18">
                  <c:v>357236.4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3-4014-A8C4-462A9C9B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2. Größenvergleich webp zu jpg bei gleicher Qualität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Benchmarking!$CL$4:$CL$22</c:f>
              <c:strCache>
                <c:ptCount val="19"/>
                <c:pt idx="0">
                  <c:v>132,11%</c:v>
                </c:pt>
                <c:pt idx="1">
                  <c:v>101,01%</c:v>
                </c:pt>
                <c:pt idx="2">
                  <c:v>87,59%</c:v>
                </c:pt>
                <c:pt idx="3">
                  <c:v>80,48%</c:v>
                </c:pt>
                <c:pt idx="4">
                  <c:v>75,91%</c:v>
                </c:pt>
                <c:pt idx="5">
                  <c:v>73,23%</c:v>
                </c:pt>
                <c:pt idx="6">
                  <c:v>72,38%</c:v>
                </c:pt>
                <c:pt idx="7">
                  <c:v>72,20%</c:v>
                </c:pt>
                <c:pt idx="8">
                  <c:v>71,72%</c:v>
                </c:pt>
                <c:pt idx="9">
                  <c:v>70,23%</c:v>
                </c:pt>
                <c:pt idx="10">
                  <c:v>69,80%</c:v>
                </c:pt>
                <c:pt idx="11">
                  <c:v>68,97%</c:v>
                </c:pt>
                <c:pt idx="12">
                  <c:v>67,02%</c:v>
                </c:pt>
                <c:pt idx="13">
                  <c:v>64,14%</c:v>
                </c:pt>
                <c:pt idx="14">
                  <c:v>61,62%</c:v>
                </c:pt>
                <c:pt idx="15">
                  <c:v>65,51%</c:v>
                </c:pt>
                <c:pt idx="16">
                  <c:v>68,46%</c:v>
                </c:pt>
                <c:pt idx="17">
                  <c:v>64,60%</c:v>
                </c:pt>
                <c:pt idx="18">
                  <c:v>65,97%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Benchmarking!$CI$4:$CI$22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Benchmarking!$CL$4:$CL$22</c:f>
              <c:numCache>
                <c:formatCode>0.00%</c:formatCode>
                <c:ptCount val="19"/>
                <c:pt idx="0">
                  <c:v>1.3210587429660285</c:v>
                </c:pt>
                <c:pt idx="1">
                  <c:v>1.0100513880427042</c:v>
                </c:pt>
                <c:pt idx="2">
                  <c:v>0.87594053578696573</c:v>
                </c:pt>
                <c:pt idx="3">
                  <c:v>0.80477625542403242</c:v>
                </c:pt>
                <c:pt idx="4">
                  <c:v>0.75906902889943562</c:v>
                </c:pt>
                <c:pt idx="5">
                  <c:v>0.73229466469247528</c:v>
                </c:pt>
                <c:pt idx="6">
                  <c:v>0.72379371300875894</c:v>
                </c:pt>
                <c:pt idx="7">
                  <c:v>0.72202081373209404</c:v>
                </c:pt>
                <c:pt idx="8">
                  <c:v>0.71716102126526826</c:v>
                </c:pt>
                <c:pt idx="9">
                  <c:v>0.70234899063590717</c:v>
                </c:pt>
                <c:pt idx="10">
                  <c:v>0.69798054769525752</c:v>
                </c:pt>
                <c:pt idx="11">
                  <c:v>0.68971235594045011</c:v>
                </c:pt>
                <c:pt idx="12">
                  <c:v>0.67017957502248315</c:v>
                </c:pt>
                <c:pt idx="13">
                  <c:v>0.64139373455369075</c:v>
                </c:pt>
                <c:pt idx="14">
                  <c:v>0.61617810241426219</c:v>
                </c:pt>
                <c:pt idx="15">
                  <c:v>0.65506668636291443</c:v>
                </c:pt>
                <c:pt idx="16">
                  <c:v>0.68464087191761058</c:v>
                </c:pt>
                <c:pt idx="17">
                  <c:v>0.64600692710697205</c:v>
                </c:pt>
                <c:pt idx="18">
                  <c:v>0.65969733835922739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D-40A2-B01B-E15D0C3AA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3. Ersparnis von webp im Vergleich zum bisherigem jpeg mit 85% Qualität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Ersparniszubisherigerigemjpg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Benchmarking!$CI$4:$CI$22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Benchmarking!$CN$4:$CN$22</c:f>
              <c:numCache>
                <c:formatCode>0.00%</c:formatCode>
                <c:ptCount val="19"/>
                <c:pt idx="0">
                  <c:v>0.870281205903219</c:v>
                </c:pt>
                <c:pt idx="1">
                  <c:v>0.84684101380692134</c:v>
                </c:pt>
                <c:pt idx="2">
                  <c:v>0.82508556237282593</c:v>
                </c:pt>
                <c:pt idx="3">
                  <c:v>0.80310324396385724</c:v>
                </c:pt>
                <c:pt idx="4">
                  <c:v>0.78123202020753257</c:v>
                </c:pt>
                <c:pt idx="5">
                  <c:v>0.75978412554865171</c:v>
                </c:pt>
                <c:pt idx="6">
                  <c:v>0.73776789403519172</c:v>
                </c:pt>
                <c:pt idx="7">
                  <c:v>0.71566824408079899</c:v>
                </c:pt>
                <c:pt idx="8">
                  <c:v>0.69124613117744738</c:v>
                </c:pt>
                <c:pt idx="9">
                  <c:v>0.67097934808878223</c:v>
                </c:pt>
                <c:pt idx="10">
                  <c:v>0.64809034139191857</c:v>
                </c:pt>
                <c:pt idx="11">
                  <c:v>0.62646625451200211</c:v>
                </c:pt>
                <c:pt idx="12">
                  <c:v>0.60377955702469022</c:v>
                </c:pt>
                <c:pt idx="13">
                  <c:v>0.57617117152234765</c:v>
                </c:pt>
                <c:pt idx="14">
                  <c:v>0.54857876805775363</c:v>
                </c:pt>
                <c:pt idx="15">
                  <c:v>0.4477192462715075</c:v>
                </c:pt>
                <c:pt idx="16">
                  <c:v>0.31535912808238942</c:v>
                </c:pt>
                <c:pt idx="17">
                  <c:v>8.5917875714319192E-2</c:v>
                </c:pt>
                <c:pt idx="18">
                  <c:v>-0.39252820244953979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48D3-ACE0-0248FE5FB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 von webp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Comparison_14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14_jpg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Benchmarking!$BB$3:$BB$21</c:f>
              <c:numCache>
                <c:formatCode>General</c:formatCode>
                <c:ptCount val="19"/>
                <c:pt idx="0">
                  <c:v>17921</c:v>
                </c:pt>
                <c:pt idx="1">
                  <c:v>23117</c:v>
                </c:pt>
                <c:pt idx="2">
                  <c:v>28465</c:v>
                </c:pt>
                <c:pt idx="3">
                  <c:v>33368</c:v>
                </c:pt>
                <c:pt idx="4">
                  <c:v>38326</c:v>
                </c:pt>
                <c:pt idx="5">
                  <c:v>43018</c:v>
                </c:pt>
                <c:pt idx="6">
                  <c:v>47586</c:v>
                </c:pt>
                <c:pt idx="7">
                  <c:v>51882</c:v>
                </c:pt>
                <c:pt idx="8">
                  <c:v>56592</c:v>
                </c:pt>
                <c:pt idx="9">
                  <c:v>60735</c:v>
                </c:pt>
                <c:pt idx="10">
                  <c:v>65398</c:v>
                </c:pt>
                <c:pt idx="11">
                  <c:v>70573</c:v>
                </c:pt>
                <c:pt idx="12">
                  <c:v>77847</c:v>
                </c:pt>
                <c:pt idx="13">
                  <c:v>86004</c:v>
                </c:pt>
                <c:pt idx="14">
                  <c:v>96384</c:v>
                </c:pt>
                <c:pt idx="15">
                  <c:v>114457</c:v>
                </c:pt>
                <c:pt idx="16">
                  <c:v>144342</c:v>
                </c:pt>
                <c:pt idx="17">
                  <c:v>208062</c:v>
                </c:pt>
                <c:pt idx="18">
                  <c:v>363626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0-43FF-81E3-1F09F2FB5BC7}"/>
            </c:ext>
          </c:extLst>
        </c:ser>
        <c:ser>
          <c:idx val="1"/>
          <c:order val="1"/>
          <c:tx>
            <c:v>14_webp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Benchmarking!$BC$3:$BC$21</c:f>
              <c:numCache>
                <c:formatCode>General</c:formatCode>
                <c:ptCount val="19"/>
                <c:pt idx="0">
                  <c:v>15882</c:v>
                </c:pt>
                <c:pt idx="1">
                  <c:v>18138</c:v>
                </c:pt>
                <c:pt idx="2">
                  <c:v>19968</c:v>
                </c:pt>
                <c:pt idx="3">
                  <c:v>22088</c:v>
                </c:pt>
                <c:pt idx="4">
                  <c:v>24276</c:v>
                </c:pt>
                <c:pt idx="5">
                  <c:v>26120</c:v>
                </c:pt>
                <c:pt idx="6">
                  <c:v>28246</c:v>
                </c:pt>
                <c:pt idx="7">
                  <c:v>30772</c:v>
                </c:pt>
                <c:pt idx="8">
                  <c:v>33174</c:v>
                </c:pt>
                <c:pt idx="9">
                  <c:v>35390</c:v>
                </c:pt>
                <c:pt idx="10">
                  <c:v>37948</c:v>
                </c:pt>
                <c:pt idx="11">
                  <c:v>40248</c:v>
                </c:pt>
                <c:pt idx="12">
                  <c:v>42540</c:v>
                </c:pt>
                <c:pt idx="13">
                  <c:v>44776</c:v>
                </c:pt>
                <c:pt idx="14">
                  <c:v>47700</c:v>
                </c:pt>
                <c:pt idx="15">
                  <c:v>58184</c:v>
                </c:pt>
                <c:pt idx="16">
                  <c:v>74206</c:v>
                </c:pt>
                <c:pt idx="17">
                  <c:v>107178</c:v>
                </c:pt>
                <c:pt idx="18">
                  <c:v>192980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0-43FF-81E3-1F09F2FB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Comparison_16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16_jpg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Benchmarking!$BJ$3:$BJ$21</c:f>
              <c:numCache>
                <c:formatCode>General</c:formatCode>
                <c:ptCount val="19"/>
                <c:pt idx="0">
                  <c:v>22400</c:v>
                </c:pt>
                <c:pt idx="1">
                  <c:v>36406</c:v>
                </c:pt>
                <c:pt idx="2">
                  <c:v>51432</c:v>
                </c:pt>
                <c:pt idx="3">
                  <c:v>65926</c:v>
                </c:pt>
                <c:pt idx="4">
                  <c:v>78983</c:v>
                </c:pt>
                <c:pt idx="5">
                  <c:v>91170</c:v>
                </c:pt>
                <c:pt idx="6">
                  <c:v>103391</c:v>
                </c:pt>
                <c:pt idx="7">
                  <c:v>113703</c:v>
                </c:pt>
                <c:pt idx="8">
                  <c:v>125889</c:v>
                </c:pt>
                <c:pt idx="9">
                  <c:v>136033</c:v>
                </c:pt>
                <c:pt idx="10">
                  <c:v>147511</c:v>
                </c:pt>
                <c:pt idx="11">
                  <c:v>161605</c:v>
                </c:pt>
                <c:pt idx="12">
                  <c:v>179981</c:v>
                </c:pt>
                <c:pt idx="13">
                  <c:v>202160</c:v>
                </c:pt>
                <c:pt idx="14">
                  <c:v>228386</c:v>
                </c:pt>
                <c:pt idx="15">
                  <c:v>272615</c:v>
                </c:pt>
                <c:pt idx="16">
                  <c:v>335288</c:v>
                </c:pt>
                <c:pt idx="17">
                  <c:v>445901</c:v>
                </c:pt>
                <c:pt idx="18">
                  <c:v>697237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2-4E47-AABD-4710D35426F8}"/>
            </c:ext>
          </c:extLst>
        </c:ser>
        <c:ser>
          <c:idx val="1"/>
          <c:order val="1"/>
          <c:tx>
            <c:v>16_webp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Benchmarking!$BK$3:$BK$21</c:f>
              <c:numCache>
                <c:formatCode>General</c:formatCode>
                <c:ptCount val="19"/>
                <c:pt idx="0">
                  <c:v>28366</c:v>
                </c:pt>
                <c:pt idx="1">
                  <c:v>34970</c:v>
                </c:pt>
                <c:pt idx="2">
                  <c:v>41546</c:v>
                </c:pt>
                <c:pt idx="3">
                  <c:v>48254</c:v>
                </c:pt>
                <c:pt idx="4">
                  <c:v>55104</c:v>
                </c:pt>
                <c:pt idx="5">
                  <c:v>61510</c:v>
                </c:pt>
                <c:pt idx="6">
                  <c:v>69920</c:v>
                </c:pt>
                <c:pt idx="7">
                  <c:v>76450</c:v>
                </c:pt>
                <c:pt idx="8">
                  <c:v>85518</c:v>
                </c:pt>
                <c:pt idx="9">
                  <c:v>93704</c:v>
                </c:pt>
                <c:pt idx="10">
                  <c:v>100840</c:v>
                </c:pt>
                <c:pt idx="11">
                  <c:v>110170</c:v>
                </c:pt>
                <c:pt idx="12">
                  <c:v>117712</c:v>
                </c:pt>
                <c:pt idx="13">
                  <c:v>127610</c:v>
                </c:pt>
                <c:pt idx="14">
                  <c:v>137220</c:v>
                </c:pt>
                <c:pt idx="15">
                  <c:v>179042</c:v>
                </c:pt>
                <c:pt idx="16">
                  <c:v>233220</c:v>
                </c:pt>
                <c:pt idx="17">
                  <c:v>355580</c:v>
                </c:pt>
                <c:pt idx="18">
                  <c:v>638092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2-4E47-AABD-4710D354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Comparison_15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15_jpg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Benchmarking!$BF$3:$BF$21</c:f>
              <c:numCache>
                <c:formatCode>General</c:formatCode>
                <c:ptCount val="19"/>
                <c:pt idx="0">
                  <c:v>22873</c:v>
                </c:pt>
                <c:pt idx="1">
                  <c:v>26436</c:v>
                </c:pt>
                <c:pt idx="2">
                  <c:v>33033</c:v>
                </c:pt>
                <c:pt idx="3">
                  <c:v>43377</c:v>
                </c:pt>
                <c:pt idx="4">
                  <c:v>56880</c:v>
                </c:pt>
                <c:pt idx="5">
                  <c:v>70270</c:v>
                </c:pt>
                <c:pt idx="6">
                  <c:v>84726</c:v>
                </c:pt>
                <c:pt idx="7">
                  <c:v>96867</c:v>
                </c:pt>
                <c:pt idx="8">
                  <c:v>111675</c:v>
                </c:pt>
                <c:pt idx="9">
                  <c:v>124078</c:v>
                </c:pt>
                <c:pt idx="10">
                  <c:v>137842</c:v>
                </c:pt>
                <c:pt idx="11">
                  <c:v>154998</c:v>
                </c:pt>
                <c:pt idx="12">
                  <c:v>176121</c:v>
                </c:pt>
                <c:pt idx="13">
                  <c:v>204008</c:v>
                </c:pt>
                <c:pt idx="14">
                  <c:v>237484</c:v>
                </c:pt>
                <c:pt idx="15">
                  <c:v>291600</c:v>
                </c:pt>
                <c:pt idx="16">
                  <c:v>370775</c:v>
                </c:pt>
                <c:pt idx="17">
                  <c:v>510411</c:v>
                </c:pt>
                <c:pt idx="18">
                  <c:v>782756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8-4251-8A23-09DF6E99526B}"/>
            </c:ext>
          </c:extLst>
        </c:ser>
        <c:ser>
          <c:idx val="1"/>
          <c:order val="1"/>
          <c:tx>
            <c:v>15_webp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Benchmarking!$BG$3:$BG$21</c:f>
              <c:numCache>
                <c:formatCode>General</c:formatCode>
                <c:ptCount val="19"/>
                <c:pt idx="0">
                  <c:v>11292</c:v>
                </c:pt>
                <c:pt idx="1">
                  <c:v>16494</c:v>
                </c:pt>
                <c:pt idx="2">
                  <c:v>23740</c:v>
                </c:pt>
                <c:pt idx="3">
                  <c:v>34294</c:v>
                </c:pt>
                <c:pt idx="4">
                  <c:v>47580</c:v>
                </c:pt>
                <c:pt idx="5">
                  <c:v>57616</c:v>
                </c:pt>
                <c:pt idx="6">
                  <c:v>70976</c:v>
                </c:pt>
                <c:pt idx="7">
                  <c:v>82018</c:v>
                </c:pt>
                <c:pt idx="8">
                  <c:v>97456</c:v>
                </c:pt>
                <c:pt idx="9">
                  <c:v>108448</c:v>
                </c:pt>
                <c:pt idx="10">
                  <c:v>126718</c:v>
                </c:pt>
                <c:pt idx="11">
                  <c:v>137764</c:v>
                </c:pt>
                <c:pt idx="12">
                  <c:v>157980</c:v>
                </c:pt>
                <c:pt idx="13">
                  <c:v>175788</c:v>
                </c:pt>
                <c:pt idx="14">
                  <c:v>192222</c:v>
                </c:pt>
                <c:pt idx="15">
                  <c:v>260486</c:v>
                </c:pt>
                <c:pt idx="16">
                  <c:v>329332</c:v>
                </c:pt>
                <c:pt idx="17">
                  <c:v>445250</c:v>
                </c:pt>
                <c:pt idx="18">
                  <c:v>634982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8-4251-8A23-09DF6E995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5_jpg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Benchmarking!$R$3:$R$21</c:f>
              <c:numCache>
                <c:formatCode>General</c:formatCode>
                <c:ptCount val="19"/>
                <c:pt idx="0">
                  <c:v>18844</c:v>
                </c:pt>
                <c:pt idx="1">
                  <c:v>29489</c:v>
                </c:pt>
                <c:pt idx="2">
                  <c:v>41981</c:v>
                </c:pt>
                <c:pt idx="3">
                  <c:v>54264</c:v>
                </c:pt>
                <c:pt idx="4">
                  <c:v>65042</c:v>
                </c:pt>
                <c:pt idx="5">
                  <c:v>79840</c:v>
                </c:pt>
                <c:pt idx="6">
                  <c:v>84746</c:v>
                </c:pt>
                <c:pt idx="7">
                  <c:v>97199</c:v>
                </c:pt>
                <c:pt idx="8">
                  <c:v>116346</c:v>
                </c:pt>
                <c:pt idx="9">
                  <c:v>123254</c:v>
                </c:pt>
                <c:pt idx="10">
                  <c:v>127458</c:v>
                </c:pt>
                <c:pt idx="11">
                  <c:v>133130</c:v>
                </c:pt>
                <c:pt idx="12">
                  <c:v>146369</c:v>
                </c:pt>
                <c:pt idx="13">
                  <c:v>211322</c:v>
                </c:pt>
                <c:pt idx="14">
                  <c:v>247427</c:v>
                </c:pt>
                <c:pt idx="15">
                  <c:v>271526</c:v>
                </c:pt>
                <c:pt idx="16">
                  <c:v>292391</c:v>
                </c:pt>
                <c:pt idx="17">
                  <c:v>341470</c:v>
                </c:pt>
                <c:pt idx="18">
                  <c:v>406583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E-4998-9F67-C73A7E699187}"/>
            </c:ext>
          </c:extLst>
        </c:ser>
        <c:ser>
          <c:idx val="1"/>
          <c:order val="1"/>
          <c:tx>
            <c:v>5_webp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Benchmarking!$S$3:$S$21</c:f>
              <c:numCache>
                <c:formatCode>General</c:formatCode>
                <c:ptCount val="19"/>
                <c:pt idx="0">
                  <c:v>23780</c:v>
                </c:pt>
                <c:pt idx="1">
                  <c:v>29800</c:v>
                </c:pt>
                <c:pt idx="2">
                  <c:v>35660</c:v>
                </c:pt>
                <c:pt idx="3">
                  <c:v>41992</c:v>
                </c:pt>
                <c:pt idx="4">
                  <c:v>48856</c:v>
                </c:pt>
                <c:pt idx="5">
                  <c:v>55712</c:v>
                </c:pt>
                <c:pt idx="6">
                  <c:v>62380</c:v>
                </c:pt>
                <c:pt idx="7">
                  <c:v>70104</c:v>
                </c:pt>
                <c:pt idx="8">
                  <c:v>78468</c:v>
                </c:pt>
                <c:pt idx="9">
                  <c:v>84562</c:v>
                </c:pt>
                <c:pt idx="10">
                  <c:v>90728</c:v>
                </c:pt>
                <c:pt idx="11">
                  <c:v>100690</c:v>
                </c:pt>
                <c:pt idx="12">
                  <c:v>107042</c:v>
                </c:pt>
                <c:pt idx="13">
                  <c:v>115804</c:v>
                </c:pt>
                <c:pt idx="14">
                  <c:v>127274</c:v>
                </c:pt>
                <c:pt idx="15">
                  <c:v>160792</c:v>
                </c:pt>
                <c:pt idx="16">
                  <c:v>207380</c:v>
                </c:pt>
                <c:pt idx="17">
                  <c:v>277894</c:v>
                </c:pt>
                <c:pt idx="18">
                  <c:v>419410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E-4998-9F67-C73A7E699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Comparison_17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17_jpg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Benchmarking!$BN$3:$BN$21</c:f>
              <c:numCache>
                <c:formatCode>General</c:formatCode>
                <c:ptCount val="19"/>
                <c:pt idx="0">
                  <c:v>49751</c:v>
                </c:pt>
                <c:pt idx="1">
                  <c:v>78324</c:v>
                </c:pt>
                <c:pt idx="2">
                  <c:v>106748</c:v>
                </c:pt>
                <c:pt idx="3">
                  <c:v>132991</c:v>
                </c:pt>
                <c:pt idx="4">
                  <c:v>158885</c:v>
                </c:pt>
                <c:pt idx="5">
                  <c:v>183788</c:v>
                </c:pt>
                <c:pt idx="6">
                  <c:v>207844</c:v>
                </c:pt>
                <c:pt idx="7">
                  <c:v>228939</c:v>
                </c:pt>
                <c:pt idx="8">
                  <c:v>253245</c:v>
                </c:pt>
                <c:pt idx="9">
                  <c:v>274963</c:v>
                </c:pt>
                <c:pt idx="10">
                  <c:v>298956</c:v>
                </c:pt>
                <c:pt idx="11">
                  <c:v>327813</c:v>
                </c:pt>
                <c:pt idx="12">
                  <c:v>363764</c:v>
                </c:pt>
                <c:pt idx="13">
                  <c:v>411112</c:v>
                </c:pt>
                <c:pt idx="14">
                  <c:v>465401</c:v>
                </c:pt>
                <c:pt idx="15">
                  <c:v>553580</c:v>
                </c:pt>
                <c:pt idx="16">
                  <c:v>683923</c:v>
                </c:pt>
                <c:pt idx="17">
                  <c:v>910933</c:v>
                </c:pt>
                <c:pt idx="18">
                  <c:v>1431318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0-43C7-B6BB-8D7C842AD1EC}"/>
            </c:ext>
          </c:extLst>
        </c:ser>
        <c:ser>
          <c:idx val="1"/>
          <c:order val="1"/>
          <c:tx>
            <c:v>17_webp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Benchmarking!$BO$3:$BO$21</c:f>
              <c:numCache>
                <c:formatCode>General</c:formatCode>
                <c:ptCount val="19"/>
                <c:pt idx="0">
                  <c:v>56690</c:v>
                </c:pt>
                <c:pt idx="1">
                  <c:v>69328</c:v>
                </c:pt>
                <c:pt idx="2">
                  <c:v>81558</c:v>
                </c:pt>
                <c:pt idx="3">
                  <c:v>93154</c:v>
                </c:pt>
                <c:pt idx="4">
                  <c:v>103434</c:v>
                </c:pt>
                <c:pt idx="5">
                  <c:v>114726</c:v>
                </c:pt>
                <c:pt idx="6">
                  <c:v>125326</c:v>
                </c:pt>
                <c:pt idx="7">
                  <c:v>135402</c:v>
                </c:pt>
                <c:pt idx="8">
                  <c:v>146764</c:v>
                </c:pt>
                <c:pt idx="9">
                  <c:v>156052</c:v>
                </c:pt>
                <c:pt idx="10">
                  <c:v>167610</c:v>
                </c:pt>
                <c:pt idx="11">
                  <c:v>178416</c:v>
                </c:pt>
                <c:pt idx="12">
                  <c:v>187702</c:v>
                </c:pt>
                <c:pt idx="13">
                  <c:v>202710</c:v>
                </c:pt>
                <c:pt idx="14">
                  <c:v>215352</c:v>
                </c:pt>
                <c:pt idx="15">
                  <c:v>265598</c:v>
                </c:pt>
                <c:pt idx="16">
                  <c:v>334680</c:v>
                </c:pt>
                <c:pt idx="17">
                  <c:v>474868</c:v>
                </c:pt>
                <c:pt idx="18">
                  <c:v>778922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0-43C7-B6BB-8D7C842A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Comparison_19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19_jpg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Benchmarking!$BV$3:$BV$21</c:f>
              <c:numCache>
                <c:formatCode>General</c:formatCode>
                <c:ptCount val="19"/>
                <c:pt idx="0">
                  <c:v>15983</c:v>
                </c:pt>
                <c:pt idx="1">
                  <c:v>17892</c:v>
                </c:pt>
                <c:pt idx="2">
                  <c:v>20057</c:v>
                </c:pt>
                <c:pt idx="3">
                  <c:v>22195</c:v>
                </c:pt>
                <c:pt idx="4">
                  <c:v>24443</c:v>
                </c:pt>
                <c:pt idx="5">
                  <c:v>26552</c:v>
                </c:pt>
                <c:pt idx="6">
                  <c:v>28549</c:v>
                </c:pt>
                <c:pt idx="7">
                  <c:v>30373</c:v>
                </c:pt>
                <c:pt idx="8">
                  <c:v>32398</c:v>
                </c:pt>
                <c:pt idx="9">
                  <c:v>34206</c:v>
                </c:pt>
                <c:pt idx="10">
                  <c:v>36260</c:v>
                </c:pt>
                <c:pt idx="11">
                  <c:v>38321</c:v>
                </c:pt>
                <c:pt idx="12">
                  <c:v>41891</c:v>
                </c:pt>
                <c:pt idx="13">
                  <c:v>45367</c:v>
                </c:pt>
                <c:pt idx="14">
                  <c:v>50133</c:v>
                </c:pt>
                <c:pt idx="15">
                  <c:v>59081</c:v>
                </c:pt>
                <c:pt idx="16">
                  <c:v>70714</c:v>
                </c:pt>
                <c:pt idx="17">
                  <c:v>127954</c:v>
                </c:pt>
                <c:pt idx="18">
                  <c:v>247334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D-4814-AA9F-D03E66FF4724}"/>
            </c:ext>
          </c:extLst>
        </c:ser>
        <c:ser>
          <c:idx val="1"/>
          <c:order val="1"/>
          <c:tx>
            <c:v>19_webp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Benchmarking!$BW$3:$BW$21</c:f>
              <c:numCache>
                <c:formatCode>General</c:formatCode>
                <c:ptCount val="19"/>
                <c:pt idx="0">
                  <c:v>9768</c:v>
                </c:pt>
                <c:pt idx="1">
                  <c:v>10556</c:v>
                </c:pt>
                <c:pt idx="2">
                  <c:v>11308</c:v>
                </c:pt>
                <c:pt idx="3">
                  <c:v>11844</c:v>
                </c:pt>
                <c:pt idx="4">
                  <c:v>12648</c:v>
                </c:pt>
                <c:pt idx="5">
                  <c:v>13408</c:v>
                </c:pt>
                <c:pt idx="6">
                  <c:v>13958</c:v>
                </c:pt>
                <c:pt idx="7">
                  <c:v>14570</c:v>
                </c:pt>
                <c:pt idx="8">
                  <c:v>15300</c:v>
                </c:pt>
                <c:pt idx="9">
                  <c:v>15994</c:v>
                </c:pt>
                <c:pt idx="10">
                  <c:v>16706</c:v>
                </c:pt>
                <c:pt idx="11">
                  <c:v>17464</c:v>
                </c:pt>
                <c:pt idx="12">
                  <c:v>18242</c:v>
                </c:pt>
                <c:pt idx="13">
                  <c:v>19208</c:v>
                </c:pt>
                <c:pt idx="14">
                  <c:v>20452</c:v>
                </c:pt>
                <c:pt idx="15">
                  <c:v>24172</c:v>
                </c:pt>
                <c:pt idx="16">
                  <c:v>30268</c:v>
                </c:pt>
                <c:pt idx="17">
                  <c:v>41534</c:v>
                </c:pt>
                <c:pt idx="18">
                  <c:v>72260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D-4814-AA9F-D03E66FF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Comparison_18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18_jpg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Benchmarking!$BR$3:$BR$21</c:f>
              <c:numCache>
                <c:formatCode>General</c:formatCode>
                <c:ptCount val="19"/>
                <c:pt idx="0">
                  <c:v>19932</c:v>
                </c:pt>
                <c:pt idx="1">
                  <c:v>26375</c:v>
                </c:pt>
                <c:pt idx="2">
                  <c:v>32162</c:v>
                </c:pt>
                <c:pt idx="3">
                  <c:v>37425</c:v>
                </c:pt>
                <c:pt idx="4">
                  <c:v>42659</c:v>
                </c:pt>
                <c:pt idx="5">
                  <c:v>47546</c:v>
                </c:pt>
                <c:pt idx="6">
                  <c:v>52160</c:v>
                </c:pt>
                <c:pt idx="7">
                  <c:v>56249</c:v>
                </c:pt>
                <c:pt idx="8">
                  <c:v>60712</c:v>
                </c:pt>
                <c:pt idx="9">
                  <c:v>64501</c:v>
                </c:pt>
                <c:pt idx="10">
                  <c:v>68873</c:v>
                </c:pt>
                <c:pt idx="11">
                  <c:v>73685</c:v>
                </c:pt>
                <c:pt idx="12">
                  <c:v>80754</c:v>
                </c:pt>
                <c:pt idx="13">
                  <c:v>88648</c:v>
                </c:pt>
                <c:pt idx="14">
                  <c:v>98368</c:v>
                </c:pt>
                <c:pt idx="15">
                  <c:v>116914</c:v>
                </c:pt>
                <c:pt idx="16">
                  <c:v>144894</c:v>
                </c:pt>
                <c:pt idx="17">
                  <c:v>320592</c:v>
                </c:pt>
                <c:pt idx="18">
                  <c:v>577325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5-4674-8A41-FF75D808CF23}"/>
            </c:ext>
          </c:extLst>
        </c:ser>
        <c:ser>
          <c:idx val="1"/>
          <c:order val="1"/>
          <c:tx>
            <c:v>18_webp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Benchmarking!$BS$3:$BS$21</c:f>
              <c:numCache>
                <c:formatCode>General</c:formatCode>
                <c:ptCount val="19"/>
                <c:pt idx="0">
                  <c:v>17012</c:v>
                </c:pt>
                <c:pt idx="1">
                  <c:v>18984</c:v>
                </c:pt>
                <c:pt idx="2">
                  <c:v>20542</c:v>
                </c:pt>
                <c:pt idx="3">
                  <c:v>22096</c:v>
                </c:pt>
                <c:pt idx="4">
                  <c:v>23530</c:v>
                </c:pt>
                <c:pt idx="5">
                  <c:v>24980</c:v>
                </c:pt>
                <c:pt idx="6">
                  <c:v>26396</c:v>
                </c:pt>
                <c:pt idx="7">
                  <c:v>28198</c:v>
                </c:pt>
                <c:pt idx="8">
                  <c:v>29738</c:v>
                </c:pt>
                <c:pt idx="9">
                  <c:v>31170</c:v>
                </c:pt>
                <c:pt idx="10">
                  <c:v>32888</c:v>
                </c:pt>
                <c:pt idx="11">
                  <c:v>34512</c:v>
                </c:pt>
                <c:pt idx="12">
                  <c:v>36266</c:v>
                </c:pt>
                <c:pt idx="13">
                  <c:v>37722</c:v>
                </c:pt>
                <c:pt idx="14">
                  <c:v>40876</c:v>
                </c:pt>
                <c:pt idx="15">
                  <c:v>48958</c:v>
                </c:pt>
                <c:pt idx="16">
                  <c:v>62274</c:v>
                </c:pt>
                <c:pt idx="17">
                  <c:v>92714</c:v>
                </c:pt>
                <c:pt idx="18">
                  <c:v>261962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5-4674-8A41-FF75D808C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Comparison_20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20_jpg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Benchmarking!$BZ$3:$BZ$21</c:f>
              <c:numCache>
                <c:formatCode>General</c:formatCode>
                <c:ptCount val="19"/>
                <c:pt idx="0">
                  <c:v>15983</c:v>
                </c:pt>
                <c:pt idx="1">
                  <c:v>17892</c:v>
                </c:pt>
                <c:pt idx="2">
                  <c:v>20052</c:v>
                </c:pt>
                <c:pt idx="3">
                  <c:v>22193</c:v>
                </c:pt>
                <c:pt idx="4">
                  <c:v>24449</c:v>
                </c:pt>
                <c:pt idx="5">
                  <c:v>26555</c:v>
                </c:pt>
                <c:pt idx="6">
                  <c:v>28550</c:v>
                </c:pt>
                <c:pt idx="7">
                  <c:v>30378</c:v>
                </c:pt>
                <c:pt idx="8">
                  <c:v>32406</c:v>
                </c:pt>
                <c:pt idx="9">
                  <c:v>34204</c:v>
                </c:pt>
                <c:pt idx="10">
                  <c:v>36261</c:v>
                </c:pt>
                <c:pt idx="11">
                  <c:v>38316</c:v>
                </c:pt>
                <c:pt idx="12">
                  <c:v>41866</c:v>
                </c:pt>
                <c:pt idx="13">
                  <c:v>45374</c:v>
                </c:pt>
                <c:pt idx="14">
                  <c:v>50129</c:v>
                </c:pt>
                <c:pt idx="15">
                  <c:v>59084</c:v>
                </c:pt>
                <c:pt idx="16">
                  <c:v>70702</c:v>
                </c:pt>
                <c:pt idx="17">
                  <c:v>127969</c:v>
                </c:pt>
                <c:pt idx="18">
                  <c:v>247419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8-49B8-88F9-FD3D172C7112}"/>
            </c:ext>
          </c:extLst>
        </c:ser>
        <c:ser>
          <c:idx val="1"/>
          <c:order val="1"/>
          <c:tx>
            <c:v>20_webp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Benchmarking!$CA$3:$CA$21</c:f>
              <c:numCache>
                <c:formatCode>General</c:formatCode>
                <c:ptCount val="19"/>
                <c:pt idx="0">
                  <c:v>9746</c:v>
                </c:pt>
                <c:pt idx="1">
                  <c:v>10550</c:v>
                </c:pt>
                <c:pt idx="2">
                  <c:v>11310</c:v>
                </c:pt>
                <c:pt idx="3">
                  <c:v>11842</c:v>
                </c:pt>
                <c:pt idx="4">
                  <c:v>12690</c:v>
                </c:pt>
                <c:pt idx="5">
                  <c:v>13394</c:v>
                </c:pt>
                <c:pt idx="6">
                  <c:v>13962</c:v>
                </c:pt>
                <c:pt idx="7">
                  <c:v>14608</c:v>
                </c:pt>
                <c:pt idx="8">
                  <c:v>15306</c:v>
                </c:pt>
                <c:pt idx="9">
                  <c:v>15944</c:v>
                </c:pt>
                <c:pt idx="10">
                  <c:v>16676</c:v>
                </c:pt>
                <c:pt idx="11">
                  <c:v>17486</c:v>
                </c:pt>
                <c:pt idx="12">
                  <c:v>18224</c:v>
                </c:pt>
                <c:pt idx="13">
                  <c:v>19208</c:v>
                </c:pt>
                <c:pt idx="14">
                  <c:v>20476</c:v>
                </c:pt>
                <c:pt idx="15">
                  <c:v>24198</c:v>
                </c:pt>
                <c:pt idx="16">
                  <c:v>30248</c:v>
                </c:pt>
                <c:pt idx="17">
                  <c:v>41620</c:v>
                </c:pt>
                <c:pt idx="18">
                  <c:v>72268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8-49B8-88F9-FD3D172C7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Comparison_7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7_jpg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Benchmarking!$Z$3:$Z$21</c:f>
              <c:numCache>
                <c:formatCode>General</c:formatCode>
                <c:ptCount val="19"/>
                <c:pt idx="0">
                  <c:v>27265</c:v>
                </c:pt>
                <c:pt idx="1">
                  <c:v>33524</c:v>
                </c:pt>
                <c:pt idx="2">
                  <c:v>39686</c:v>
                </c:pt>
                <c:pt idx="3">
                  <c:v>45987</c:v>
                </c:pt>
                <c:pt idx="4">
                  <c:v>52472</c:v>
                </c:pt>
                <c:pt idx="5">
                  <c:v>58194</c:v>
                </c:pt>
                <c:pt idx="6">
                  <c:v>64034</c:v>
                </c:pt>
                <c:pt idx="7">
                  <c:v>69199</c:v>
                </c:pt>
                <c:pt idx="8">
                  <c:v>75079</c:v>
                </c:pt>
                <c:pt idx="9">
                  <c:v>80314</c:v>
                </c:pt>
                <c:pt idx="10">
                  <c:v>86193</c:v>
                </c:pt>
                <c:pt idx="11">
                  <c:v>92957</c:v>
                </c:pt>
                <c:pt idx="12">
                  <c:v>102754</c:v>
                </c:pt>
                <c:pt idx="13">
                  <c:v>113344</c:v>
                </c:pt>
                <c:pt idx="14">
                  <c:v>126990</c:v>
                </c:pt>
                <c:pt idx="15">
                  <c:v>147951</c:v>
                </c:pt>
                <c:pt idx="16">
                  <c:v>175312</c:v>
                </c:pt>
                <c:pt idx="17">
                  <c:v>315878</c:v>
                </c:pt>
                <c:pt idx="18">
                  <c:v>490181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F-47A2-9ADE-371EFA00D773}"/>
            </c:ext>
          </c:extLst>
        </c:ser>
        <c:ser>
          <c:idx val="1"/>
          <c:order val="1"/>
          <c:tx>
            <c:v>7_webp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Benchmarking!$AA$3:$AA$21</c:f>
              <c:numCache>
                <c:formatCode>General</c:formatCode>
                <c:ptCount val="19"/>
                <c:pt idx="0">
                  <c:v>23000</c:v>
                </c:pt>
                <c:pt idx="1">
                  <c:v>25260</c:v>
                </c:pt>
                <c:pt idx="2">
                  <c:v>27386</c:v>
                </c:pt>
                <c:pt idx="3">
                  <c:v>29514</c:v>
                </c:pt>
                <c:pt idx="4">
                  <c:v>31744</c:v>
                </c:pt>
                <c:pt idx="5">
                  <c:v>33672</c:v>
                </c:pt>
                <c:pt idx="6">
                  <c:v>35794</c:v>
                </c:pt>
                <c:pt idx="7">
                  <c:v>38004</c:v>
                </c:pt>
                <c:pt idx="8">
                  <c:v>39970</c:v>
                </c:pt>
                <c:pt idx="9">
                  <c:v>41478</c:v>
                </c:pt>
                <c:pt idx="10">
                  <c:v>44132</c:v>
                </c:pt>
                <c:pt idx="11">
                  <c:v>45794</c:v>
                </c:pt>
                <c:pt idx="12">
                  <c:v>48182</c:v>
                </c:pt>
                <c:pt idx="13">
                  <c:v>51422</c:v>
                </c:pt>
                <c:pt idx="14">
                  <c:v>53860</c:v>
                </c:pt>
                <c:pt idx="15">
                  <c:v>64772</c:v>
                </c:pt>
                <c:pt idx="16">
                  <c:v>79316</c:v>
                </c:pt>
                <c:pt idx="17">
                  <c:v>106176</c:v>
                </c:pt>
                <c:pt idx="18">
                  <c:v>181092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F-47A2-9ADE-371EFA00D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Comparison_9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9_jpg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Benchmarking!$AH$3:$AH$21</c:f>
              <c:numCache>
                <c:formatCode>General</c:formatCode>
                <c:ptCount val="19"/>
                <c:pt idx="0">
                  <c:v>35719</c:v>
                </c:pt>
                <c:pt idx="1">
                  <c:v>68682</c:v>
                </c:pt>
                <c:pt idx="2">
                  <c:v>97803</c:v>
                </c:pt>
                <c:pt idx="3">
                  <c:v>123680</c:v>
                </c:pt>
                <c:pt idx="4">
                  <c:v>147706</c:v>
                </c:pt>
                <c:pt idx="5">
                  <c:v>169059</c:v>
                </c:pt>
                <c:pt idx="6">
                  <c:v>188936</c:v>
                </c:pt>
                <c:pt idx="7">
                  <c:v>206251</c:v>
                </c:pt>
                <c:pt idx="8">
                  <c:v>225367</c:v>
                </c:pt>
                <c:pt idx="9">
                  <c:v>241018</c:v>
                </c:pt>
                <c:pt idx="10">
                  <c:v>258310</c:v>
                </c:pt>
                <c:pt idx="11">
                  <c:v>280213</c:v>
                </c:pt>
                <c:pt idx="12">
                  <c:v>306357</c:v>
                </c:pt>
                <c:pt idx="13">
                  <c:v>335759</c:v>
                </c:pt>
                <c:pt idx="14">
                  <c:v>368449</c:v>
                </c:pt>
                <c:pt idx="15">
                  <c:v>423576</c:v>
                </c:pt>
                <c:pt idx="16">
                  <c:v>508579</c:v>
                </c:pt>
                <c:pt idx="17">
                  <c:v>631489</c:v>
                </c:pt>
                <c:pt idx="18">
                  <c:v>826221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E-45F0-BB8C-C56AC362FCCC}"/>
            </c:ext>
          </c:extLst>
        </c:ser>
        <c:ser>
          <c:idx val="1"/>
          <c:order val="1"/>
          <c:tx>
            <c:v>9_webp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Benchmarking!$AI$3:$AI$21</c:f>
              <c:numCache>
                <c:formatCode>General</c:formatCode>
                <c:ptCount val="19"/>
                <c:pt idx="0">
                  <c:v>67004</c:v>
                </c:pt>
                <c:pt idx="1">
                  <c:v>82226</c:v>
                </c:pt>
                <c:pt idx="2">
                  <c:v>97104</c:v>
                </c:pt>
                <c:pt idx="3">
                  <c:v>109858</c:v>
                </c:pt>
                <c:pt idx="4">
                  <c:v>122426</c:v>
                </c:pt>
                <c:pt idx="5">
                  <c:v>135350</c:v>
                </c:pt>
                <c:pt idx="6">
                  <c:v>148848</c:v>
                </c:pt>
                <c:pt idx="7">
                  <c:v>162838</c:v>
                </c:pt>
                <c:pt idx="8">
                  <c:v>177528</c:v>
                </c:pt>
                <c:pt idx="9">
                  <c:v>190374</c:v>
                </c:pt>
                <c:pt idx="10">
                  <c:v>205076</c:v>
                </c:pt>
                <c:pt idx="11">
                  <c:v>216512</c:v>
                </c:pt>
                <c:pt idx="12">
                  <c:v>230990</c:v>
                </c:pt>
                <c:pt idx="13">
                  <c:v>245546</c:v>
                </c:pt>
                <c:pt idx="14">
                  <c:v>259114</c:v>
                </c:pt>
                <c:pt idx="15">
                  <c:v>318454</c:v>
                </c:pt>
                <c:pt idx="16">
                  <c:v>390124</c:v>
                </c:pt>
                <c:pt idx="17">
                  <c:v>498560</c:v>
                </c:pt>
                <c:pt idx="18">
                  <c:v>676242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E-45F0-BB8C-C56AC362F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Comparison_11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11_jpg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Benchmarking!$AP$3:$AP$21</c:f>
              <c:numCache>
                <c:formatCode>General</c:formatCode>
                <c:ptCount val="19"/>
                <c:pt idx="0">
                  <c:v>42056</c:v>
                </c:pt>
                <c:pt idx="1">
                  <c:v>72982</c:v>
                </c:pt>
                <c:pt idx="2">
                  <c:v>98254</c:v>
                </c:pt>
                <c:pt idx="3">
                  <c:v>121325</c:v>
                </c:pt>
                <c:pt idx="4">
                  <c:v>142383</c:v>
                </c:pt>
                <c:pt idx="5">
                  <c:v>161492</c:v>
                </c:pt>
                <c:pt idx="6">
                  <c:v>179124</c:v>
                </c:pt>
                <c:pt idx="7">
                  <c:v>194037</c:v>
                </c:pt>
                <c:pt idx="8">
                  <c:v>210300</c:v>
                </c:pt>
                <c:pt idx="9">
                  <c:v>224390</c:v>
                </c:pt>
                <c:pt idx="10">
                  <c:v>239425</c:v>
                </c:pt>
                <c:pt idx="11">
                  <c:v>257865</c:v>
                </c:pt>
                <c:pt idx="12">
                  <c:v>280139</c:v>
                </c:pt>
                <c:pt idx="13">
                  <c:v>307505</c:v>
                </c:pt>
                <c:pt idx="14">
                  <c:v>339340</c:v>
                </c:pt>
                <c:pt idx="15">
                  <c:v>389217</c:v>
                </c:pt>
                <c:pt idx="16">
                  <c:v>459326</c:v>
                </c:pt>
                <c:pt idx="17">
                  <c:v>579314</c:v>
                </c:pt>
                <c:pt idx="18">
                  <c:v>827371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A-41F9-884C-DE25F49AB612}"/>
            </c:ext>
          </c:extLst>
        </c:ser>
        <c:ser>
          <c:idx val="1"/>
          <c:order val="1"/>
          <c:tx>
            <c:v>11_webp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Benchmarking!$AQ$3:$AQ$21</c:f>
              <c:numCache>
                <c:formatCode>General</c:formatCode>
                <c:ptCount val="19"/>
                <c:pt idx="0">
                  <c:v>73968</c:v>
                </c:pt>
                <c:pt idx="1">
                  <c:v>89368</c:v>
                </c:pt>
                <c:pt idx="2">
                  <c:v>103002</c:v>
                </c:pt>
                <c:pt idx="3">
                  <c:v>116336</c:v>
                </c:pt>
                <c:pt idx="4">
                  <c:v>127668</c:v>
                </c:pt>
                <c:pt idx="5">
                  <c:v>141124</c:v>
                </c:pt>
                <c:pt idx="6">
                  <c:v>152916</c:v>
                </c:pt>
                <c:pt idx="7">
                  <c:v>165408</c:v>
                </c:pt>
                <c:pt idx="8">
                  <c:v>180714</c:v>
                </c:pt>
                <c:pt idx="9">
                  <c:v>191284</c:v>
                </c:pt>
                <c:pt idx="10">
                  <c:v>201908</c:v>
                </c:pt>
                <c:pt idx="11">
                  <c:v>212364</c:v>
                </c:pt>
                <c:pt idx="12">
                  <c:v>223134</c:v>
                </c:pt>
                <c:pt idx="13">
                  <c:v>236418</c:v>
                </c:pt>
                <c:pt idx="14">
                  <c:v>249392</c:v>
                </c:pt>
                <c:pt idx="15">
                  <c:v>297978</c:v>
                </c:pt>
                <c:pt idx="16">
                  <c:v>359836</c:v>
                </c:pt>
                <c:pt idx="17">
                  <c:v>460264</c:v>
                </c:pt>
                <c:pt idx="18">
                  <c:v>667448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A-41F9-884C-DE25F49A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Comparison_13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13_jpg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Benchmarking!$AX$3:$AX$21</c:f>
              <c:numCache>
                <c:formatCode>General</c:formatCode>
                <c:ptCount val="19"/>
                <c:pt idx="0">
                  <c:v>14318</c:v>
                </c:pt>
                <c:pt idx="1">
                  <c:v>18953</c:v>
                </c:pt>
                <c:pt idx="2">
                  <c:v>23494</c:v>
                </c:pt>
                <c:pt idx="3">
                  <c:v>27703</c:v>
                </c:pt>
                <c:pt idx="4">
                  <c:v>31727</c:v>
                </c:pt>
                <c:pt idx="5">
                  <c:v>35426</c:v>
                </c:pt>
                <c:pt idx="6">
                  <c:v>39263</c:v>
                </c:pt>
                <c:pt idx="7">
                  <c:v>42447</c:v>
                </c:pt>
                <c:pt idx="8">
                  <c:v>45992</c:v>
                </c:pt>
                <c:pt idx="9">
                  <c:v>48868</c:v>
                </c:pt>
                <c:pt idx="10">
                  <c:v>52345</c:v>
                </c:pt>
                <c:pt idx="11">
                  <c:v>56137</c:v>
                </c:pt>
                <c:pt idx="12">
                  <c:v>61043</c:v>
                </c:pt>
                <c:pt idx="13">
                  <c:v>67063</c:v>
                </c:pt>
                <c:pt idx="14">
                  <c:v>74269</c:v>
                </c:pt>
                <c:pt idx="15">
                  <c:v>86208</c:v>
                </c:pt>
                <c:pt idx="16">
                  <c:v>103580</c:v>
                </c:pt>
                <c:pt idx="17">
                  <c:v>178903</c:v>
                </c:pt>
                <c:pt idx="18">
                  <c:v>289839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22D-9E3F-F0BF01CAF738}"/>
            </c:ext>
          </c:extLst>
        </c:ser>
        <c:ser>
          <c:idx val="1"/>
          <c:order val="1"/>
          <c:tx>
            <c:v>13_webp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Benchmarking!$AY$3:$AY$21</c:f>
              <c:numCache>
                <c:formatCode>General</c:formatCode>
                <c:ptCount val="19"/>
                <c:pt idx="0">
                  <c:v>12644</c:v>
                </c:pt>
                <c:pt idx="1">
                  <c:v>14556</c:v>
                </c:pt>
                <c:pt idx="2">
                  <c:v>16164</c:v>
                </c:pt>
                <c:pt idx="3">
                  <c:v>17740</c:v>
                </c:pt>
                <c:pt idx="4">
                  <c:v>19598</c:v>
                </c:pt>
                <c:pt idx="5">
                  <c:v>21090</c:v>
                </c:pt>
                <c:pt idx="6">
                  <c:v>22698</c:v>
                </c:pt>
                <c:pt idx="7">
                  <c:v>24618</c:v>
                </c:pt>
                <c:pt idx="8">
                  <c:v>26336</c:v>
                </c:pt>
                <c:pt idx="9">
                  <c:v>27892</c:v>
                </c:pt>
                <c:pt idx="10">
                  <c:v>29528</c:v>
                </c:pt>
                <c:pt idx="11">
                  <c:v>31640</c:v>
                </c:pt>
                <c:pt idx="12">
                  <c:v>33382</c:v>
                </c:pt>
                <c:pt idx="13">
                  <c:v>35434</c:v>
                </c:pt>
                <c:pt idx="14">
                  <c:v>37590</c:v>
                </c:pt>
                <c:pt idx="15">
                  <c:v>46248</c:v>
                </c:pt>
                <c:pt idx="16">
                  <c:v>58682</c:v>
                </c:pt>
                <c:pt idx="17">
                  <c:v>81060</c:v>
                </c:pt>
                <c:pt idx="18">
                  <c:v>123678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22D-9E3F-F0BF01CAF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2_jpg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Benchmarking!$F$3:$F$21</c:f>
              <c:numCache>
                <c:formatCode>General</c:formatCode>
                <c:ptCount val="19"/>
                <c:pt idx="0">
                  <c:v>9030</c:v>
                </c:pt>
                <c:pt idx="1">
                  <c:v>11064</c:v>
                </c:pt>
                <c:pt idx="2">
                  <c:v>12300</c:v>
                </c:pt>
                <c:pt idx="3">
                  <c:v>13393</c:v>
                </c:pt>
                <c:pt idx="4">
                  <c:v>14568</c:v>
                </c:pt>
                <c:pt idx="5">
                  <c:v>15480</c:v>
                </c:pt>
                <c:pt idx="6">
                  <c:v>16217</c:v>
                </c:pt>
                <c:pt idx="7">
                  <c:v>16893</c:v>
                </c:pt>
                <c:pt idx="8">
                  <c:v>17510</c:v>
                </c:pt>
                <c:pt idx="9">
                  <c:v>18264</c:v>
                </c:pt>
                <c:pt idx="10">
                  <c:v>18906</c:v>
                </c:pt>
                <c:pt idx="11">
                  <c:v>19553</c:v>
                </c:pt>
                <c:pt idx="12">
                  <c:v>20487</c:v>
                </c:pt>
                <c:pt idx="13">
                  <c:v>21592</c:v>
                </c:pt>
                <c:pt idx="14">
                  <c:v>22848</c:v>
                </c:pt>
                <c:pt idx="15">
                  <c:v>24762</c:v>
                </c:pt>
                <c:pt idx="16">
                  <c:v>27391</c:v>
                </c:pt>
                <c:pt idx="17">
                  <c:v>44813</c:v>
                </c:pt>
                <c:pt idx="18">
                  <c:v>55503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F-43CE-A07B-55A4DC134471}"/>
            </c:ext>
          </c:extLst>
        </c:ser>
        <c:ser>
          <c:idx val="1"/>
          <c:order val="1"/>
          <c:tx>
            <c:v>2_webp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Benchmarking!$G$3:$G$21</c:f>
              <c:numCache>
                <c:formatCode>General</c:formatCode>
                <c:ptCount val="19"/>
                <c:pt idx="0">
                  <c:v>51870</c:v>
                </c:pt>
                <c:pt idx="1">
                  <c:v>51750</c:v>
                </c:pt>
                <c:pt idx="2">
                  <c:v>52088</c:v>
                </c:pt>
                <c:pt idx="3">
                  <c:v>52024</c:v>
                </c:pt>
                <c:pt idx="4">
                  <c:v>52206</c:v>
                </c:pt>
                <c:pt idx="5">
                  <c:v>52588</c:v>
                </c:pt>
                <c:pt idx="6">
                  <c:v>52922</c:v>
                </c:pt>
                <c:pt idx="7">
                  <c:v>52878</c:v>
                </c:pt>
                <c:pt idx="8">
                  <c:v>53024</c:v>
                </c:pt>
                <c:pt idx="9">
                  <c:v>53170</c:v>
                </c:pt>
                <c:pt idx="10">
                  <c:v>53428</c:v>
                </c:pt>
                <c:pt idx="11">
                  <c:v>53428</c:v>
                </c:pt>
                <c:pt idx="12">
                  <c:v>53594</c:v>
                </c:pt>
                <c:pt idx="13">
                  <c:v>53938</c:v>
                </c:pt>
                <c:pt idx="14">
                  <c:v>54120</c:v>
                </c:pt>
                <c:pt idx="15">
                  <c:v>54808</c:v>
                </c:pt>
                <c:pt idx="16">
                  <c:v>55004</c:v>
                </c:pt>
                <c:pt idx="17">
                  <c:v>55892</c:v>
                </c:pt>
                <c:pt idx="18">
                  <c:v>56920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F-43CE-A07B-55A4DC134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3_jpg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Benchmarking!$J$3:$J$21</c:f>
              <c:numCache>
                <c:formatCode>General</c:formatCode>
                <c:ptCount val="19"/>
                <c:pt idx="0">
                  <c:v>23327</c:v>
                </c:pt>
                <c:pt idx="1">
                  <c:v>34079</c:v>
                </c:pt>
                <c:pt idx="2">
                  <c:v>43822</c:v>
                </c:pt>
                <c:pt idx="3">
                  <c:v>52675</c:v>
                </c:pt>
                <c:pt idx="4">
                  <c:v>60844</c:v>
                </c:pt>
                <c:pt idx="5">
                  <c:v>68052</c:v>
                </c:pt>
                <c:pt idx="6">
                  <c:v>74924</c:v>
                </c:pt>
                <c:pt idx="7">
                  <c:v>80915</c:v>
                </c:pt>
                <c:pt idx="8">
                  <c:v>87639</c:v>
                </c:pt>
                <c:pt idx="9">
                  <c:v>93151</c:v>
                </c:pt>
                <c:pt idx="10">
                  <c:v>99260</c:v>
                </c:pt>
                <c:pt idx="11">
                  <c:v>105962</c:v>
                </c:pt>
                <c:pt idx="12">
                  <c:v>115495</c:v>
                </c:pt>
                <c:pt idx="13">
                  <c:v>126398</c:v>
                </c:pt>
                <c:pt idx="14">
                  <c:v>139507</c:v>
                </c:pt>
                <c:pt idx="15">
                  <c:v>160660</c:v>
                </c:pt>
                <c:pt idx="16">
                  <c:v>190034</c:v>
                </c:pt>
                <c:pt idx="17">
                  <c:v>312050</c:v>
                </c:pt>
                <c:pt idx="18">
                  <c:v>474428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7-46BA-8E75-5D3F3525AC1A}"/>
            </c:ext>
          </c:extLst>
        </c:ser>
        <c:ser>
          <c:idx val="1"/>
          <c:order val="1"/>
          <c:tx>
            <c:v>3_webp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Benchmarking!$K$3:$K$21</c:f>
              <c:numCache>
                <c:formatCode>General</c:formatCode>
                <c:ptCount val="19"/>
                <c:pt idx="0">
                  <c:v>22546</c:v>
                </c:pt>
                <c:pt idx="1">
                  <c:v>25650</c:v>
                </c:pt>
                <c:pt idx="2">
                  <c:v>27864</c:v>
                </c:pt>
                <c:pt idx="3">
                  <c:v>30506</c:v>
                </c:pt>
                <c:pt idx="4">
                  <c:v>33194</c:v>
                </c:pt>
                <c:pt idx="5">
                  <c:v>35268</c:v>
                </c:pt>
                <c:pt idx="6">
                  <c:v>37828</c:v>
                </c:pt>
                <c:pt idx="7">
                  <c:v>40308</c:v>
                </c:pt>
                <c:pt idx="8">
                  <c:v>43016</c:v>
                </c:pt>
                <c:pt idx="9">
                  <c:v>45244</c:v>
                </c:pt>
                <c:pt idx="10">
                  <c:v>48100</c:v>
                </c:pt>
                <c:pt idx="11">
                  <c:v>50804</c:v>
                </c:pt>
                <c:pt idx="12">
                  <c:v>53018</c:v>
                </c:pt>
                <c:pt idx="13">
                  <c:v>56586</c:v>
                </c:pt>
                <c:pt idx="14">
                  <c:v>60236</c:v>
                </c:pt>
                <c:pt idx="15">
                  <c:v>71256</c:v>
                </c:pt>
                <c:pt idx="16">
                  <c:v>89424</c:v>
                </c:pt>
                <c:pt idx="17">
                  <c:v>123412</c:v>
                </c:pt>
                <c:pt idx="18">
                  <c:v>206792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7-46BA-8E75-5D3F3525A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4_jpg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Benchmarking!$N$3:$N$21</c:f>
              <c:numCache>
                <c:formatCode>General</c:formatCode>
                <c:ptCount val="19"/>
                <c:pt idx="0">
                  <c:v>13361</c:v>
                </c:pt>
                <c:pt idx="1">
                  <c:v>21217</c:v>
                </c:pt>
                <c:pt idx="2">
                  <c:v>28498</c:v>
                </c:pt>
                <c:pt idx="3">
                  <c:v>35524</c:v>
                </c:pt>
                <c:pt idx="4">
                  <c:v>42265</c:v>
                </c:pt>
                <c:pt idx="5">
                  <c:v>47783</c:v>
                </c:pt>
                <c:pt idx="6">
                  <c:v>53174</c:v>
                </c:pt>
                <c:pt idx="7">
                  <c:v>57800</c:v>
                </c:pt>
                <c:pt idx="8">
                  <c:v>63123</c:v>
                </c:pt>
                <c:pt idx="9">
                  <c:v>67935</c:v>
                </c:pt>
                <c:pt idx="10">
                  <c:v>72858</c:v>
                </c:pt>
                <c:pt idx="11">
                  <c:v>78899</c:v>
                </c:pt>
                <c:pt idx="12">
                  <c:v>86737</c:v>
                </c:pt>
                <c:pt idx="13">
                  <c:v>96452</c:v>
                </c:pt>
                <c:pt idx="14">
                  <c:v>107451</c:v>
                </c:pt>
                <c:pt idx="15">
                  <c:v>124952</c:v>
                </c:pt>
                <c:pt idx="16">
                  <c:v>150408</c:v>
                </c:pt>
                <c:pt idx="17">
                  <c:v>249206</c:v>
                </c:pt>
                <c:pt idx="18">
                  <c:v>378883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3-4932-9961-774FF93CD3BA}"/>
            </c:ext>
          </c:extLst>
        </c:ser>
        <c:ser>
          <c:idx val="1"/>
          <c:order val="1"/>
          <c:tx>
            <c:v>4_wbbp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Benchmarking!$A$3:$A$22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Benchmarking!$O$3:$O$21</c:f>
              <c:numCache>
                <c:formatCode>General</c:formatCode>
                <c:ptCount val="19"/>
                <c:pt idx="0">
                  <c:v>17204</c:v>
                </c:pt>
                <c:pt idx="1">
                  <c:v>20238</c:v>
                </c:pt>
                <c:pt idx="2">
                  <c:v>22568</c:v>
                </c:pt>
                <c:pt idx="3">
                  <c:v>25092</c:v>
                </c:pt>
                <c:pt idx="4">
                  <c:v>27840</c:v>
                </c:pt>
                <c:pt idx="5">
                  <c:v>30126</c:v>
                </c:pt>
                <c:pt idx="6">
                  <c:v>32812</c:v>
                </c:pt>
                <c:pt idx="7">
                  <c:v>34766</c:v>
                </c:pt>
                <c:pt idx="8">
                  <c:v>37166</c:v>
                </c:pt>
                <c:pt idx="9">
                  <c:v>38882</c:v>
                </c:pt>
                <c:pt idx="10">
                  <c:v>41354</c:v>
                </c:pt>
                <c:pt idx="11">
                  <c:v>43810</c:v>
                </c:pt>
                <c:pt idx="12">
                  <c:v>46028</c:v>
                </c:pt>
                <c:pt idx="13">
                  <c:v>49928</c:v>
                </c:pt>
                <c:pt idx="14">
                  <c:v>53328</c:v>
                </c:pt>
                <c:pt idx="15">
                  <c:v>65430</c:v>
                </c:pt>
                <c:pt idx="16">
                  <c:v>82660</c:v>
                </c:pt>
                <c:pt idx="17">
                  <c:v>112350</c:v>
                </c:pt>
                <c:pt idx="18">
                  <c:v>192056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3-4932-9961-774FF93CD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97343"/>
        <c:axId val="2004430991"/>
      </c:lineChart>
      <c:catAx>
        <c:axId val="199179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</a:t>
                </a:r>
                <a:r>
                  <a:rPr lang="de-DE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430991"/>
        <c:crosses val="autoZero"/>
        <c:auto val="1"/>
        <c:lblAlgn val="ctr"/>
        <c:lblOffset val="100"/>
        <c:noMultiLvlLbl val="0"/>
      </c:catAx>
      <c:valAx>
        <c:axId val="20044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833036</xdr:colOff>
      <xdr:row>45</xdr:row>
      <xdr:rowOff>76200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6A5EF20B-792F-4870-9AD5-5AC79BB5F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819429</xdr:colOff>
      <xdr:row>45</xdr:row>
      <xdr:rowOff>76200</xdr:rowOff>
    </xdr:to>
    <xdr:graphicFrame macro="">
      <xdr:nvGraphicFramePr>
        <xdr:cNvPr id="50" name="Diagramm 49">
          <a:extLst>
            <a:ext uri="{FF2B5EF4-FFF2-40B4-BE49-F238E27FC236}">
              <a16:creationId xmlns:a16="http://schemas.microsoft.com/office/drawing/2014/main" id="{9F587283-F201-4B44-81C9-C4CB5E607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819428</xdr:colOff>
      <xdr:row>45</xdr:row>
      <xdr:rowOff>76200</xdr:rowOff>
    </xdr:to>
    <xdr:graphicFrame macro="">
      <xdr:nvGraphicFramePr>
        <xdr:cNvPr id="51" name="Diagramm 50">
          <a:extLst>
            <a:ext uri="{FF2B5EF4-FFF2-40B4-BE49-F238E27FC236}">
              <a16:creationId xmlns:a16="http://schemas.microsoft.com/office/drawing/2014/main" id="{F81A2527-95B2-4D6D-B097-EE7A73520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31</xdr:row>
      <xdr:rowOff>0</xdr:rowOff>
    </xdr:from>
    <xdr:to>
      <xdr:col>39</xdr:col>
      <xdr:colOff>819428</xdr:colOff>
      <xdr:row>45</xdr:row>
      <xdr:rowOff>76200</xdr:rowOff>
    </xdr:to>
    <xdr:graphicFrame macro="">
      <xdr:nvGraphicFramePr>
        <xdr:cNvPr id="52" name="Diagramm 51">
          <a:extLst>
            <a:ext uri="{FF2B5EF4-FFF2-40B4-BE49-F238E27FC236}">
              <a16:creationId xmlns:a16="http://schemas.microsoft.com/office/drawing/2014/main" id="{C81840CC-3731-4868-8822-AF55CC846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31</xdr:row>
      <xdr:rowOff>0</xdr:rowOff>
    </xdr:from>
    <xdr:to>
      <xdr:col>47</xdr:col>
      <xdr:colOff>819428</xdr:colOff>
      <xdr:row>45</xdr:row>
      <xdr:rowOff>76200</xdr:rowOff>
    </xdr:to>
    <xdr:graphicFrame macro="">
      <xdr:nvGraphicFramePr>
        <xdr:cNvPr id="53" name="Diagramm 52">
          <a:extLst>
            <a:ext uri="{FF2B5EF4-FFF2-40B4-BE49-F238E27FC236}">
              <a16:creationId xmlns:a16="http://schemas.microsoft.com/office/drawing/2014/main" id="{19296A99-DFF5-447B-AB46-CD6004369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0</xdr:colOff>
      <xdr:row>31</xdr:row>
      <xdr:rowOff>0</xdr:rowOff>
    </xdr:from>
    <xdr:to>
      <xdr:col>55</xdr:col>
      <xdr:colOff>820554</xdr:colOff>
      <xdr:row>45</xdr:row>
      <xdr:rowOff>76200</xdr:rowOff>
    </xdr:to>
    <xdr:graphicFrame macro="">
      <xdr:nvGraphicFramePr>
        <xdr:cNvPr id="54" name="Diagramm 53">
          <a:extLst>
            <a:ext uri="{FF2B5EF4-FFF2-40B4-BE49-F238E27FC236}">
              <a16:creationId xmlns:a16="http://schemas.microsoft.com/office/drawing/2014/main" id="{4B286902-D1D2-4DF2-9C06-15F916C97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46</xdr:row>
      <xdr:rowOff>0</xdr:rowOff>
    </xdr:from>
    <xdr:to>
      <xdr:col>11</xdr:col>
      <xdr:colOff>819428</xdr:colOff>
      <xdr:row>60</xdr:row>
      <xdr:rowOff>76200</xdr:rowOff>
    </xdr:to>
    <xdr:graphicFrame macro="">
      <xdr:nvGraphicFramePr>
        <xdr:cNvPr id="55" name="Diagramm 54">
          <a:extLst>
            <a:ext uri="{FF2B5EF4-FFF2-40B4-BE49-F238E27FC236}">
              <a16:creationId xmlns:a16="http://schemas.microsoft.com/office/drawing/2014/main" id="{E7911938-73AF-495D-A9D3-43EDFF30E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819429</xdr:colOff>
      <xdr:row>45</xdr:row>
      <xdr:rowOff>76200</xdr:rowOff>
    </xdr:to>
    <xdr:graphicFrame macro="">
      <xdr:nvGraphicFramePr>
        <xdr:cNvPr id="56" name="Diagramm 55">
          <a:extLst>
            <a:ext uri="{FF2B5EF4-FFF2-40B4-BE49-F238E27FC236}">
              <a16:creationId xmlns:a16="http://schemas.microsoft.com/office/drawing/2014/main" id="{009BF47B-C720-451D-9343-2700590DE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19</xdr:col>
      <xdr:colOff>819428</xdr:colOff>
      <xdr:row>60</xdr:row>
      <xdr:rowOff>76200</xdr:rowOff>
    </xdr:to>
    <xdr:graphicFrame macro="">
      <xdr:nvGraphicFramePr>
        <xdr:cNvPr id="57" name="Diagramm 56">
          <a:extLst>
            <a:ext uri="{FF2B5EF4-FFF2-40B4-BE49-F238E27FC236}">
              <a16:creationId xmlns:a16="http://schemas.microsoft.com/office/drawing/2014/main" id="{B2653F06-02DC-445B-BD03-2C05A1694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27</xdr:col>
      <xdr:colOff>819429</xdr:colOff>
      <xdr:row>60</xdr:row>
      <xdr:rowOff>76200</xdr:rowOff>
    </xdr:to>
    <xdr:graphicFrame macro="">
      <xdr:nvGraphicFramePr>
        <xdr:cNvPr id="58" name="Diagramm 57">
          <a:extLst>
            <a:ext uri="{FF2B5EF4-FFF2-40B4-BE49-F238E27FC236}">
              <a16:creationId xmlns:a16="http://schemas.microsoft.com/office/drawing/2014/main" id="{6FC9E424-5345-46D8-BFCE-6BD2C162F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0</xdr:colOff>
      <xdr:row>46</xdr:row>
      <xdr:rowOff>0</xdr:rowOff>
    </xdr:from>
    <xdr:to>
      <xdr:col>35</xdr:col>
      <xdr:colOff>819429</xdr:colOff>
      <xdr:row>60</xdr:row>
      <xdr:rowOff>76200</xdr:rowOff>
    </xdr:to>
    <xdr:graphicFrame macro="">
      <xdr:nvGraphicFramePr>
        <xdr:cNvPr id="59" name="Diagramm 58">
          <a:extLst>
            <a:ext uri="{FF2B5EF4-FFF2-40B4-BE49-F238E27FC236}">
              <a16:creationId xmlns:a16="http://schemas.microsoft.com/office/drawing/2014/main" id="{579DE112-811B-4670-BB25-06F9022E8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46</xdr:row>
      <xdr:rowOff>0</xdr:rowOff>
    </xdr:from>
    <xdr:to>
      <xdr:col>43</xdr:col>
      <xdr:colOff>819429</xdr:colOff>
      <xdr:row>60</xdr:row>
      <xdr:rowOff>76200</xdr:rowOff>
    </xdr:to>
    <xdr:graphicFrame macro="">
      <xdr:nvGraphicFramePr>
        <xdr:cNvPr id="60" name="Diagramm 59">
          <a:extLst>
            <a:ext uri="{FF2B5EF4-FFF2-40B4-BE49-F238E27FC236}">
              <a16:creationId xmlns:a16="http://schemas.microsoft.com/office/drawing/2014/main" id="{F685D1F5-7A32-4306-9F8B-47E093C28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0</xdr:colOff>
      <xdr:row>46</xdr:row>
      <xdr:rowOff>0</xdr:rowOff>
    </xdr:from>
    <xdr:to>
      <xdr:col>51</xdr:col>
      <xdr:colOff>819429</xdr:colOff>
      <xdr:row>60</xdr:row>
      <xdr:rowOff>76200</xdr:rowOff>
    </xdr:to>
    <xdr:graphicFrame macro="">
      <xdr:nvGraphicFramePr>
        <xdr:cNvPr id="61" name="Diagramm 60">
          <a:extLst>
            <a:ext uri="{FF2B5EF4-FFF2-40B4-BE49-F238E27FC236}">
              <a16:creationId xmlns:a16="http://schemas.microsoft.com/office/drawing/2014/main" id="{F37E8D6D-2708-4395-BD5E-115DBE0E7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96</xdr:col>
      <xdr:colOff>0</xdr:colOff>
      <xdr:row>2</xdr:row>
      <xdr:rowOff>0</xdr:rowOff>
    </xdr:from>
    <xdr:to>
      <xdr:col>104</xdr:col>
      <xdr:colOff>386475</xdr:colOff>
      <xdr:row>16</xdr:row>
      <xdr:rowOff>76200</xdr:rowOff>
    </xdr:to>
    <xdr:graphicFrame macro="">
      <xdr:nvGraphicFramePr>
        <xdr:cNvPr id="69" name="Diagramm 68">
          <a:extLst>
            <a:ext uri="{FF2B5EF4-FFF2-40B4-BE49-F238E27FC236}">
              <a16:creationId xmlns:a16="http://schemas.microsoft.com/office/drawing/2014/main" id="{FB5D5A17-969D-401F-8004-4321E15C7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96</xdr:col>
      <xdr:colOff>0</xdr:colOff>
      <xdr:row>17</xdr:row>
      <xdr:rowOff>0</xdr:rowOff>
    </xdr:from>
    <xdr:to>
      <xdr:col>104</xdr:col>
      <xdr:colOff>386475</xdr:colOff>
      <xdr:row>31</xdr:row>
      <xdr:rowOff>76200</xdr:rowOff>
    </xdr:to>
    <xdr:graphicFrame macro="">
      <xdr:nvGraphicFramePr>
        <xdr:cNvPr id="70" name="Diagramm 69">
          <a:extLst>
            <a:ext uri="{FF2B5EF4-FFF2-40B4-BE49-F238E27FC236}">
              <a16:creationId xmlns:a16="http://schemas.microsoft.com/office/drawing/2014/main" id="{53F7DB5B-E1D3-4DE7-B897-2EAEB8893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96</xdr:col>
      <xdr:colOff>0</xdr:colOff>
      <xdr:row>32</xdr:row>
      <xdr:rowOff>0</xdr:rowOff>
    </xdr:from>
    <xdr:to>
      <xdr:col>104</xdr:col>
      <xdr:colOff>386475</xdr:colOff>
      <xdr:row>46</xdr:row>
      <xdr:rowOff>76200</xdr:rowOff>
    </xdr:to>
    <xdr:graphicFrame macro="">
      <xdr:nvGraphicFramePr>
        <xdr:cNvPr id="71" name="Diagramm 70">
          <a:extLst>
            <a:ext uri="{FF2B5EF4-FFF2-40B4-BE49-F238E27FC236}">
              <a16:creationId xmlns:a16="http://schemas.microsoft.com/office/drawing/2014/main" id="{FCF680F1-7DE8-439F-BDE4-63D3227C2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46</xdr:row>
      <xdr:rowOff>0</xdr:rowOff>
    </xdr:from>
    <xdr:to>
      <xdr:col>59</xdr:col>
      <xdr:colOff>751282</xdr:colOff>
      <xdr:row>60</xdr:row>
      <xdr:rowOff>76200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7D263F27-2966-4207-8223-5336326EB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60</xdr:col>
      <xdr:colOff>0</xdr:colOff>
      <xdr:row>46</xdr:row>
      <xdr:rowOff>0</xdr:rowOff>
    </xdr:from>
    <xdr:to>
      <xdr:col>67</xdr:col>
      <xdr:colOff>751282</xdr:colOff>
      <xdr:row>60</xdr:row>
      <xdr:rowOff>76200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A46A19CE-1648-45AB-8B09-7F7FCDB02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0</xdr:colOff>
      <xdr:row>31</xdr:row>
      <xdr:rowOff>0</xdr:rowOff>
    </xdr:from>
    <xdr:to>
      <xdr:col>63</xdr:col>
      <xdr:colOff>751282</xdr:colOff>
      <xdr:row>45</xdr:row>
      <xdr:rowOff>76200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6525D363-EAE6-4655-8690-D94C302BA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0</xdr:colOff>
      <xdr:row>31</xdr:row>
      <xdr:rowOff>0</xdr:rowOff>
    </xdr:from>
    <xdr:to>
      <xdr:col>71</xdr:col>
      <xdr:colOff>751282</xdr:colOff>
      <xdr:row>45</xdr:row>
      <xdr:rowOff>76200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69A356EA-5235-4687-8266-336C08582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72</xdr:col>
      <xdr:colOff>0</xdr:colOff>
      <xdr:row>31</xdr:row>
      <xdr:rowOff>0</xdr:rowOff>
    </xdr:from>
    <xdr:to>
      <xdr:col>79</xdr:col>
      <xdr:colOff>751282</xdr:colOff>
      <xdr:row>45</xdr:row>
      <xdr:rowOff>76200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18EDEEE0-DBA1-4B71-A605-2980352F8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68</xdr:col>
      <xdr:colOff>0</xdr:colOff>
      <xdr:row>46</xdr:row>
      <xdr:rowOff>0</xdr:rowOff>
    </xdr:from>
    <xdr:to>
      <xdr:col>75</xdr:col>
      <xdr:colOff>751281</xdr:colOff>
      <xdr:row>60</xdr:row>
      <xdr:rowOff>76200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469FC396-47DE-4F87-8A47-431D7FF49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76</xdr:col>
      <xdr:colOff>0</xdr:colOff>
      <xdr:row>46</xdr:row>
      <xdr:rowOff>0</xdr:rowOff>
    </xdr:from>
    <xdr:to>
      <xdr:col>83</xdr:col>
      <xdr:colOff>751282</xdr:colOff>
      <xdr:row>60</xdr:row>
      <xdr:rowOff>76200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E1E0E26E-3A11-46FF-AA2A-EB0A98315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5293-DFE6-4340-8D61-FA884D5D5A56}">
  <dimension ref="A1:C419"/>
  <sheetViews>
    <sheetView workbookViewId="0">
      <selection activeCell="E14" sqref="B7:E14"/>
    </sheetView>
  </sheetViews>
  <sheetFormatPr baseColWidth="10" defaultRowHeight="15" x14ac:dyDescent="0.25"/>
  <sheetData>
    <row r="1" spans="1:3" x14ac:dyDescent="0.25">
      <c r="A1">
        <v>1</v>
      </c>
      <c r="B1">
        <v>5</v>
      </c>
      <c r="C1">
        <v>20450</v>
      </c>
    </row>
    <row r="2" spans="1:3" x14ac:dyDescent="0.25">
      <c r="A2">
        <v>1</v>
      </c>
      <c r="B2">
        <v>10</v>
      </c>
      <c r="C2">
        <v>29983</v>
      </c>
    </row>
    <row r="3" spans="1:3" x14ac:dyDescent="0.25">
      <c r="A3">
        <v>1</v>
      </c>
      <c r="B3">
        <v>15</v>
      </c>
      <c r="C3">
        <v>38484</v>
      </c>
    </row>
    <row r="4" spans="1:3" x14ac:dyDescent="0.25">
      <c r="A4">
        <v>1</v>
      </c>
      <c r="B4">
        <v>20</v>
      </c>
      <c r="C4">
        <v>46029</v>
      </c>
    </row>
    <row r="5" spans="1:3" x14ac:dyDescent="0.25">
      <c r="A5">
        <v>1</v>
      </c>
      <c r="B5">
        <v>25</v>
      </c>
      <c r="C5">
        <v>52916</v>
      </c>
    </row>
    <row r="6" spans="1:3" x14ac:dyDescent="0.25">
      <c r="A6">
        <v>1</v>
      </c>
      <c r="B6">
        <v>30</v>
      </c>
      <c r="C6">
        <v>59025</v>
      </c>
    </row>
    <row r="7" spans="1:3" x14ac:dyDescent="0.25">
      <c r="A7">
        <v>1</v>
      </c>
      <c r="B7">
        <v>35</v>
      </c>
      <c r="C7">
        <v>64614</v>
      </c>
    </row>
    <row r="8" spans="1:3" x14ac:dyDescent="0.25">
      <c r="A8">
        <v>1</v>
      </c>
      <c r="B8">
        <v>40</v>
      </c>
      <c r="C8">
        <v>69159</v>
      </c>
    </row>
    <row r="9" spans="1:3" x14ac:dyDescent="0.25">
      <c r="A9">
        <v>1</v>
      </c>
      <c r="B9">
        <v>45</v>
      </c>
      <c r="C9">
        <v>74133</v>
      </c>
    </row>
    <row r="10" spans="1:3" x14ac:dyDescent="0.25">
      <c r="A10">
        <v>1</v>
      </c>
      <c r="B10">
        <v>50</v>
      </c>
      <c r="C10">
        <v>78384</v>
      </c>
    </row>
    <row r="11" spans="1:3" x14ac:dyDescent="0.25">
      <c r="A11">
        <v>1</v>
      </c>
      <c r="B11">
        <v>55</v>
      </c>
      <c r="C11">
        <v>82619</v>
      </c>
    </row>
    <row r="12" spans="1:3" x14ac:dyDescent="0.25">
      <c r="A12">
        <v>1</v>
      </c>
      <c r="B12">
        <v>60</v>
      </c>
      <c r="C12">
        <v>87546</v>
      </c>
    </row>
    <row r="13" spans="1:3" x14ac:dyDescent="0.25">
      <c r="A13">
        <v>1</v>
      </c>
      <c r="B13">
        <v>65</v>
      </c>
      <c r="C13">
        <v>94031</v>
      </c>
    </row>
    <row r="14" spans="1:3" x14ac:dyDescent="0.25">
      <c r="A14">
        <v>1</v>
      </c>
      <c r="B14">
        <v>70</v>
      </c>
      <c r="C14">
        <v>101629</v>
      </c>
    </row>
    <row r="15" spans="1:3" x14ac:dyDescent="0.25">
      <c r="A15">
        <v>1</v>
      </c>
      <c r="B15">
        <v>75</v>
      </c>
      <c r="C15">
        <v>110250</v>
      </c>
    </row>
    <row r="16" spans="1:3" x14ac:dyDescent="0.25">
      <c r="A16">
        <v>1</v>
      </c>
      <c r="B16">
        <v>80</v>
      </c>
      <c r="C16">
        <v>124405</v>
      </c>
    </row>
    <row r="17" spans="1:3" x14ac:dyDescent="0.25">
      <c r="A17">
        <v>1</v>
      </c>
      <c r="B17">
        <v>85</v>
      </c>
      <c r="C17">
        <v>142957</v>
      </c>
    </row>
    <row r="18" spans="1:3" x14ac:dyDescent="0.25">
      <c r="A18">
        <v>1</v>
      </c>
      <c r="B18">
        <v>90</v>
      </c>
      <c r="C18">
        <v>174601</v>
      </c>
    </row>
    <row r="19" spans="1:3" x14ac:dyDescent="0.25">
      <c r="A19">
        <v>1</v>
      </c>
      <c r="B19">
        <v>95</v>
      </c>
      <c r="C19">
        <v>243219</v>
      </c>
    </row>
    <row r="20" spans="1:3" x14ac:dyDescent="0.25">
      <c r="A20">
        <v>1</v>
      </c>
      <c r="B20">
        <v>100</v>
      </c>
      <c r="C20">
        <v>509706</v>
      </c>
    </row>
    <row r="22" spans="1:3" x14ac:dyDescent="0.25">
      <c r="A22">
        <v>2</v>
      </c>
      <c r="B22">
        <v>5</v>
      </c>
      <c r="C22">
        <v>9030</v>
      </c>
    </row>
    <row r="23" spans="1:3" x14ac:dyDescent="0.25">
      <c r="A23">
        <v>2</v>
      </c>
      <c r="B23">
        <v>10</v>
      </c>
      <c r="C23">
        <v>11064</v>
      </c>
    </row>
    <row r="24" spans="1:3" x14ac:dyDescent="0.25">
      <c r="A24">
        <v>2</v>
      </c>
      <c r="B24">
        <v>15</v>
      </c>
      <c r="C24">
        <v>12300</v>
      </c>
    </row>
    <row r="25" spans="1:3" x14ac:dyDescent="0.25">
      <c r="A25">
        <v>2</v>
      </c>
      <c r="B25">
        <v>20</v>
      </c>
      <c r="C25">
        <v>13393</v>
      </c>
    </row>
    <row r="26" spans="1:3" x14ac:dyDescent="0.25">
      <c r="A26">
        <v>2</v>
      </c>
      <c r="B26">
        <v>25</v>
      </c>
      <c r="C26">
        <v>14568</v>
      </c>
    </row>
    <row r="27" spans="1:3" x14ac:dyDescent="0.25">
      <c r="A27">
        <v>2</v>
      </c>
      <c r="B27">
        <v>30</v>
      </c>
      <c r="C27">
        <v>15480</v>
      </c>
    </row>
    <row r="28" spans="1:3" x14ac:dyDescent="0.25">
      <c r="A28">
        <v>2</v>
      </c>
      <c r="B28">
        <v>35</v>
      </c>
      <c r="C28">
        <v>16217</v>
      </c>
    </row>
    <row r="29" spans="1:3" x14ac:dyDescent="0.25">
      <c r="A29">
        <v>2</v>
      </c>
      <c r="B29">
        <v>40</v>
      </c>
      <c r="C29">
        <v>16893</v>
      </c>
    </row>
    <row r="30" spans="1:3" x14ac:dyDescent="0.25">
      <c r="A30">
        <v>2</v>
      </c>
      <c r="B30">
        <v>45</v>
      </c>
      <c r="C30">
        <v>17510</v>
      </c>
    </row>
    <row r="31" spans="1:3" x14ac:dyDescent="0.25">
      <c r="A31">
        <v>2</v>
      </c>
      <c r="B31">
        <v>50</v>
      </c>
      <c r="C31">
        <v>18264</v>
      </c>
    </row>
    <row r="32" spans="1:3" x14ac:dyDescent="0.25">
      <c r="A32">
        <v>2</v>
      </c>
      <c r="B32">
        <v>55</v>
      </c>
      <c r="C32">
        <v>18906</v>
      </c>
    </row>
    <row r="33" spans="1:3" x14ac:dyDescent="0.25">
      <c r="A33">
        <v>2</v>
      </c>
      <c r="B33">
        <v>60</v>
      </c>
      <c r="C33">
        <v>19553</v>
      </c>
    </row>
    <row r="34" spans="1:3" x14ac:dyDescent="0.25">
      <c r="A34">
        <v>2</v>
      </c>
      <c r="B34">
        <v>65</v>
      </c>
      <c r="C34">
        <v>20487</v>
      </c>
    </row>
    <row r="35" spans="1:3" x14ac:dyDescent="0.25">
      <c r="A35">
        <v>2</v>
      </c>
      <c r="B35">
        <v>70</v>
      </c>
      <c r="C35">
        <v>21592</v>
      </c>
    </row>
    <row r="36" spans="1:3" x14ac:dyDescent="0.25">
      <c r="A36">
        <v>2</v>
      </c>
      <c r="B36">
        <v>75</v>
      </c>
      <c r="C36">
        <v>22848</v>
      </c>
    </row>
    <row r="37" spans="1:3" x14ac:dyDescent="0.25">
      <c r="A37">
        <v>2</v>
      </c>
      <c r="B37">
        <v>80</v>
      </c>
      <c r="C37">
        <v>24762</v>
      </c>
    </row>
    <row r="38" spans="1:3" x14ac:dyDescent="0.25">
      <c r="A38">
        <v>2</v>
      </c>
      <c r="B38">
        <v>85</v>
      </c>
      <c r="C38">
        <v>27391</v>
      </c>
    </row>
    <row r="39" spans="1:3" x14ac:dyDescent="0.25">
      <c r="A39">
        <v>2</v>
      </c>
      <c r="B39">
        <v>90</v>
      </c>
      <c r="C39">
        <v>44813</v>
      </c>
    </row>
    <row r="40" spans="1:3" x14ac:dyDescent="0.25">
      <c r="A40">
        <v>2</v>
      </c>
      <c r="B40">
        <v>95</v>
      </c>
      <c r="C40">
        <v>55503</v>
      </c>
    </row>
    <row r="41" spans="1:3" x14ac:dyDescent="0.25">
      <c r="A41">
        <v>2</v>
      </c>
      <c r="B41">
        <v>100</v>
      </c>
      <c r="C41">
        <v>100244</v>
      </c>
    </row>
    <row r="43" spans="1:3" x14ac:dyDescent="0.25">
      <c r="A43">
        <v>3</v>
      </c>
      <c r="B43">
        <v>5</v>
      </c>
      <c r="C43">
        <v>23327</v>
      </c>
    </row>
    <row r="44" spans="1:3" x14ac:dyDescent="0.25">
      <c r="A44">
        <v>3</v>
      </c>
      <c r="B44">
        <v>10</v>
      </c>
      <c r="C44">
        <v>34079</v>
      </c>
    </row>
    <row r="45" spans="1:3" x14ac:dyDescent="0.25">
      <c r="A45">
        <v>3</v>
      </c>
      <c r="B45">
        <v>15</v>
      </c>
      <c r="C45">
        <v>43822</v>
      </c>
    </row>
    <row r="46" spans="1:3" x14ac:dyDescent="0.25">
      <c r="A46">
        <v>3</v>
      </c>
      <c r="B46">
        <v>20</v>
      </c>
      <c r="C46">
        <v>52675</v>
      </c>
    </row>
    <row r="47" spans="1:3" x14ac:dyDescent="0.25">
      <c r="A47">
        <v>3</v>
      </c>
      <c r="B47">
        <v>25</v>
      </c>
      <c r="C47">
        <v>60844</v>
      </c>
    </row>
    <row r="48" spans="1:3" x14ac:dyDescent="0.25">
      <c r="A48">
        <v>3</v>
      </c>
      <c r="B48">
        <v>30</v>
      </c>
      <c r="C48">
        <v>68052</v>
      </c>
    </row>
    <row r="49" spans="1:3" x14ac:dyDescent="0.25">
      <c r="A49">
        <v>3</v>
      </c>
      <c r="B49">
        <v>35</v>
      </c>
      <c r="C49">
        <v>74924</v>
      </c>
    </row>
    <row r="50" spans="1:3" x14ac:dyDescent="0.25">
      <c r="A50">
        <v>3</v>
      </c>
      <c r="B50">
        <v>40</v>
      </c>
      <c r="C50">
        <v>80915</v>
      </c>
    </row>
    <row r="51" spans="1:3" x14ac:dyDescent="0.25">
      <c r="A51">
        <v>3</v>
      </c>
      <c r="B51">
        <v>45</v>
      </c>
      <c r="C51">
        <v>87639</v>
      </c>
    </row>
    <row r="52" spans="1:3" x14ac:dyDescent="0.25">
      <c r="A52">
        <v>3</v>
      </c>
      <c r="B52">
        <v>50</v>
      </c>
      <c r="C52">
        <v>93151</v>
      </c>
    </row>
    <row r="53" spans="1:3" x14ac:dyDescent="0.25">
      <c r="A53">
        <v>3</v>
      </c>
      <c r="B53">
        <v>55</v>
      </c>
      <c r="C53">
        <v>99260</v>
      </c>
    </row>
    <row r="54" spans="1:3" x14ac:dyDescent="0.25">
      <c r="A54">
        <v>3</v>
      </c>
      <c r="B54">
        <v>60</v>
      </c>
      <c r="C54">
        <v>105962</v>
      </c>
    </row>
    <row r="55" spans="1:3" x14ac:dyDescent="0.25">
      <c r="A55">
        <v>3</v>
      </c>
      <c r="B55">
        <v>65</v>
      </c>
      <c r="C55">
        <v>115495</v>
      </c>
    </row>
    <row r="56" spans="1:3" x14ac:dyDescent="0.25">
      <c r="A56">
        <v>3</v>
      </c>
      <c r="B56">
        <v>70</v>
      </c>
      <c r="C56">
        <v>126398</v>
      </c>
    </row>
    <row r="57" spans="1:3" x14ac:dyDescent="0.25">
      <c r="A57">
        <v>3</v>
      </c>
      <c r="B57">
        <v>75</v>
      </c>
      <c r="C57">
        <v>139507</v>
      </c>
    </row>
    <row r="58" spans="1:3" x14ac:dyDescent="0.25">
      <c r="A58">
        <v>3</v>
      </c>
      <c r="B58">
        <v>80</v>
      </c>
      <c r="C58">
        <v>160660</v>
      </c>
    </row>
    <row r="59" spans="1:3" x14ac:dyDescent="0.25">
      <c r="A59">
        <v>3</v>
      </c>
      <c r="B59">
        <v>85</v>
      </c>
      <c r="C59">
        <v>190034</v>
      </c>
    </row>
    <row r="60" spans="1:3" x14ac:dyDescent="0.25">
      <c r="A60">
        <v>3</v>
      </c>
      <c r="B60">
        <v>90</v>
      </c>
      <c r="C60">
        <v>312050</v>
      </c>
    </row>
    <row r="61" spans="1:3" x14ac:dyDescent="0.25">
      <c r="A61">
        <v>3</v>
      </c>
      <c r="B61">
        <v>95</v>
      </c>
      <c r="C61">
        <v>474428</v>
      </c>
    </row>
    <row r="62" spans="1:3" x14ac:dyDescent="0.25">
      <c r="A62">
        <v>3</v>
      </c>
      <c r="B62">
        <v>100</v>
      </c>
      <c r="C62">
        <v>1219639</v>
      </c>
    </row>
    <row r="64" spans="1:3" x14ac:dyDescent="0.25">
      <c r="A64">
        <v>4</v>
      </c>
      <c r="B64">
        <v>5</v>
      </c>
      <c r="C64">
        <v>13361</v>
      </c>
    </row>
    <row r="65" spans="1:3" x14ac:dyDescent="0.25">
      <c r="A65">
        <v>4</v>
      </c>
      <c r="B65">
        <v>10</v>
      </c>
      <c r="C65">
        <v>21217</v>
      </c>
    </row>
    <row r="66" spans="1:3" x14ac:dyDescent="0.25">
      <c r="A66">
        <v>4</v>
      </c>
      <c r="B66">
        <v>15</v>
      </c>
      <c r="C66">
        <v>28498</v>
      </c>
    </row>
    <row r="67" spans="1:3" x14ac:dyDescent="0.25">
      <c r="A67">
        <v>4</v>
      </c>
      <c r="B67">
        <v>20</v>
      </c>
      <c r="C67">
        <v>35524</v>
      </c>
    </row>
    <row r="68" spans="1:3" x14ac:dyDescent="0.25">
      <c r="A68">
        <v>4</v>
      </c>
      <c r="B68">
        <v>25</v>
      </c>
      <c r="C68">
        <v>42265</v>
      </c>
    </row>
    <row r="69" spans="1:3" x14ac:dyDescent="0.25">
      <c r="A69">
        <v>4</v>
      </c>
      <c r="B69">
        <v>30</v>
      </c>
      <c r="C69">
        <v>47783</v>
      </c>
    </row>
    <row r="70" spans="1:3" x14ac:dyDescent="0.25">
      <c r="A70">
        <v>4</v>
      </c>
      <c r="B70">
        <v>35</v>
      </c>
      <c r="C70">
        <v>53174</v>
      </c>
    </row>
    <row r="71" spans="1:3" x14ac:dyDescent="0.25">
      <c r="A71">
        <v>4</v>
      </c>
      <c r="B71">
        <v>40</v>
      </c>
      <c r="C71">
        <v>57800</v>
      </c>
    </row>
    <row r="72" spans="1:3" x14ac:dyDescent="0.25">
      <c r="A72">
        <v>4</v>
      </c>
      <c r="B72">
        <v>45</v>
      </c>
      <c r="C72">
        <v>63123</v>
      </c>
    </row>
    <row r="73" spans="1:3" x14ac:dyDescent="0.25">
      <c r="A73">
        <v>4</v>
      </c>
      <c r="B73">
        <v>50</v>
      </c>
      <c r="C73">
        <v>67935</v>
      </c>
    </row>
    <row r="74" spans="1:3" x14ac:dyDescent="0.25">
      <c r="A74">
        <v>4</v>
      </c>
      <c r="B74">
        <v>55</v>
      </c>
      <c r="C74">
        <v>72858</v>
      </c>
    </row>
    <row r="75" spans="1:3" x14ac:dyDescent="0.25">
      <c r="A75">
        <v>4</v>
      </c>
      <c r="B75">
        <v>60</v>
      </c>
      <c r="C75">
        <v>78899</v>
      </c>
    </row>
    <row r="76" spans="1:3" x14ac:dyDescent="0.25">
      <c r="A76">
        <v>4</v>
      </c>
      <c r="B76">
        <v>65</v>
      </c>
      <c r="C76">
        <v>86737</v>
      </c>
    </row>
    <row r="77" spans="1:3" x14ac:dyDescent="0.25">
      <c r="A77">
        <v>4</v>
      </c>
      <c r="B77">
        <v>70</v>
      </c>
      <c r="C77">
        <v>96452</v>
      </c>
    </row>
    <row r="78" spans="1:3" x14ac:dyDescent="0.25">
      <c r="A78">
        <v>4</v>
      </c>
      <c r="B78">
        <v>75</v>
      </c>
      <c r="C78">
        <v>107451</v>
      </c>
    </row>
    <row r="79" spans="1:3" x14ac:dyDescent="0.25">
      <c r="A79">
        <v>4</v>
      </c>
      <c r="B79">
        <v>80</v>
      </c>
      <c r="C79">
        <v>124952</v>
      </c>
    </row>
    <row r="80" spans="1:3" x14ac:dyDescent="0.25">
      <c r="A80">
        <v>4</v>
      </c>
      <c r="B80">
        <v>85</v>
      </c>
      <c r="C80">
        <v>150408</v>
      </c>
    </row>
    <row r="81" spans="1:3" x14ac:dyDescent="0.25">
      <c r="A81">
        <v>4</v>
      </c>
      <c r="B81">
        <v>90</v>
      </c>
      <c r="C81">
        <v>249206</v>
      </c>
    </row>
    <row r="82" spans="1:3" x14ac:dyDescent="0.25">
      <c r="A82">
        <v>4</v>
      </c>
      <c r="B82">
        <v>95</v>
      </c>
      <c r="C82">
        <v>378883</v>
      </c>
    </row>
    <row r="83" spans="1:3" x14ac:dyDescent="0.25">
      <c r="A83">
        <v>4</v>
      </c>
      <c r="B83">
        <v>100</v>
      </c>
      <c r="C83">
        <v>973970</v>
      </c>
    </row>
    <row r="85" spans="1:3" x14ac:dyDescent="0.25">
      <c r="A85">
        <v>5</v>
      </c>
      <c r="B85">
        <v>5</v>
      </c>
      <c r="C85">
        <v>18844</v>
      </c>
    </row>
    <row r="86" spans="1:3" x14ac:dyDescent="0.25">
      <c r="A86">
        <v>5</v>
      </c>
      <c r="B86">
        <v>10</v>
      </c>
      <c r="C86">
        <v>29489</v>
      </c>
    </row>
    <row r="87" spans="1:3" x14ac:dyDescent="0.25">
      <c r="A87">
        <v>5</v>
      </c>
      <c r="B87">
        <v>15</v>
      </c>
      <c r="C87">
        <v>41981</v>
      </c>
    </row>
    <row r="88" spans="1:3" x14ac:dyDescent="0.25">
      <c r="A88">
        <v>5</v>
      </c>
      <c r="B88">
        <v>20</v>
      </c>
      <c r="C88">
        <v>54264</v>
      </c>
    </row>
    <row r="89" spans="1:3" x14ac:dyDescent="0.25">
      <c r="A89">
        <v>5</v>
      </c>
      <c r="B89">
        <v>25</v>
      </c>
      <c r="C89">
        <v>65042</v>
      </c>
    </row>
    <row r="90" spans="1:3" x14ac:dyDescent="0.25">
      <c r="A90">
        <v>5</v>
      </c>
      <c r="B90">
        <v>30</v>
      </c>
      <c r="C90">
        <v>79840</v>
      </c>
    </row>
    <row r="91" spans="1:3" x14ac:dyDescent="0.25">
      <c r="A91">
        <v>5</v>
      </c>
      <c r="B91">
        <v>35</v>
      </c>
      <c r="C91">
        <v>84746</v>
      </c>
    </row>
    <row r="92" spans="1:3" x14ac:dyDescent="0.25">
      <c r="A92">
        <v>5</v>
      </c>
      <c r="B92">
        <v>40</v>
      </c>
      <c r="C92">
        <v>97199</v>
      </c>
    </row>
    <row r="93" spans="1:3" x14ac:dyDescent="0.25">
      <c r="A93">
        <v>5</v>
      </c>
      <c r="B93">
        <v>45</v>
      </c>
      <c r="C93">
        <v>116346</v>
      </c>
    </row>
    <row r="94" spans="1:3" x14ac:dyDescent="0.25">
      <c r="A94">
        <v>5</v>
      </c>
      <c r="B94">
        <v>50</v>
      </c>
      <c r="C94">
        <v>123254</v>
      </c>
    </row>
    <row r="95" spans="1:3" x14ac:dyDescent="0.25">
      <c r="A95">
        <v>5</v>
      </c>
      <c r="B95">
        <v>55</v>
      </c>
      <c r="C95">
        <v>127458</v>
      </c>
    </row>
    <row r="96" spans="1:3" x14ac:dyDescent="0.25">
      <c r="A96">
        <v>5</v>
      </c>
      <c r="B96">
        <v>60</v>
      </c>
      <c r="C96">
        <v>133130</v>
      </c>
    </row>
    <row r="97" spans="1:3" x14ac:dyDescent="0.25">
      <c r="A97">
        <v>5</v>
      </c>
      <c r="B97">
        <v>65</v>
      </c>
      <c r="C97">
        <v>146369</v>
      </c>
    </row>
    <row r="98" spans="1:3" x14ac:dyDescent="0.25">
      <c r="A98">
        <v>5</v>
      </c>
      <c r="B98">
        <v>70</v>
      </c>
      <c r="C98">
        <v>211322</v>
      </c>
    </row>
    <row r="99" spans="1:3" x14ac:dyDescent="0.25">
      <c r="A99">
        <v>5</v>
      </c>
      <c r="B99">
        <v>75</v>
      </c>
      <c r="C99">
        <v>247427</v>
      </c>
    </row>
    <row r="100" spans="1:3" x14ac:dyDescent="0.25">
      <c r="A100">
        <v>5</v>
      </c>
      <c r="B100">
        <v>80</v>
      </c>
      <c r="C100">
        <v>271526</v>
      </c>
    </row>
    <row r="101" spans="1:3" x14ac:dyDescent="0.25">
      <c r="A101">
        <v>5</v>
      </c>
      <c r="B101">
        <v>85</v>
      </c>
      <c r="C101">
        <v>292391</v>
      </c>
    </row>
    <row r="102" spans="1:3" x14ac:dyDescent="0.25">
      <c r="A102">
        <v>5</v>
      </c>
      <c r="B102">
        <v>90</v>
      </c>
      <c r="C102">
        <v>341470</v>
      </c>
    </row>
    <row r="103" spans="1:3" x14ac:dyDescent="0.25">
      <c r="A103">
        <v>5</v>
      </c>
      <c r="B103">
        <v>95</v>
      </c>
      <c r="C103">
        <v>406583</v>
      </c>
    </row>
    <row r="104" spans="1:3" x14ac:dyDescent="0.25">
      <c r="A104">
        <v>5</v>
      </c>
      <c r="B104">
        <v>100</v>
      </c>
      <c r="C104">
        <v>698432</v>
      </c>
    </row>
    <row r="106" spans="1:3" x14ac:dyDescent="0.25">
      <c r="A106">
        <v>6</v>
      </c>
      <c r="B106">
        <v>5</v>
      </c>
      <c r="C106">
        <v>37609</v>
      </c>
    </row>
    <row r="107" spans="1:3" x14ac:dyDescent="0.25">
      <c r="A107">
        <v>6</v>
      </c>
      <c r="B107">
        <v>10</v>
      </c>
      <c r="C107">
        <v>70833</v>
      </c>
    </row>
    <row r="108" spans="1:3" x14ac:dyDescent="0.25">
      <c r="A108">
        <v>6</v>
      </c>
      <c r="B108">
        <v>15</v>
      </c>
      <c r="C108">
        <v>94784</v>
      </c>
    </row>
    <row r="109" spans="1:3" x14ac:dyDescent="0.25">
      <c r="A109">
        <v>6</v>
      </c>
      <c r="B109">
        <v>20</v>
      </c>
      <c r="C109">
        <v>119837</v>
      </c>
    </row>
    <row r="110" spans="1:3" x14ac:dyDescent="0.25">
      <c r="A110">
        <v>6</v>
      </c>
      <c r="B110">
        <v>25</v>
      </c>
      <c r="C110">
        <v>145865</v>
      </c>
    </row>
    <row r="111" spans="1:3" x14ac:dyDescent="0.25">
      <c r="A111">
        <v>6</v>
      </c>
      <c r="B111">
        <v>30</v>
      </c>
      <c r="C111">
        <v>165313</v>
      </c>
    </row>
    <row r="112" spans="1:3" x14ac:dyDescent="0.25">
      <c r="A112">
        <v>6</v>
      </c>
      <c r="B112">
        <v>35</v>
      </c>
      <c r="C112">
        <v>172864</v>
      </c>
    </row>
    <row r="113" spans="1:3" x14ac:dyDescent="0.25">
      <c r="A113">
        <v>6</v>
      </c>
      <c r="B113">
        <v>40</v>
      </c>
      <c r="C113">
        <v>181684</v>
      </c>
    </row>
    <row r="114" spans="1:3" x14ac:dyDescent="0.25">
      <c r="A114">
        <v>6</v>
      </c>
      <c r="B114">
        <v>45</v>
      </c>
      <c r="C114">
        <v>192455</v>
      </c>
    </row>
    <row r="115" spans="1:3" x14ac:dyDescent="0.25">
      <c r="A115">
        <v>6</v>
      </c>
      <c r="B115">
        <v>50</v>
      </c>
      <c r="C115">
        <v>244994</v>
      </c>
    </row>
    <row r="116" spans="1:3" x14ac:dyDescent="0.25">
      <c r="A116">
        <v>6</v>
      </c>
      <c r="B116">
        <v>55</v>
      </c>
      <c r="C116">
        <v>275614</v>
      </c>
    </row>
    <row r="117" spans="1:3" x14ac:dyDescent="0.25">
      <c r="A117">
        <v>6</v>
      </c>
      <c r="B117">
        <v>60</v>
      </c>
      <c r="C117">
        <v>285328</v>
      </c>
    </row>
    <row r="118" spans="1:3" x14ac:dyDescent="0.25">
      <c r="A118">
        <v>6</v>
      </c>
      <c r="B118">
        <v>65</v>
      </c>
      <c r="C118">
        <v>299190</v>
      </c>
    </row>
    <row r="119" spans="1:3" x14ac:dyDescent="0.25">
      <c r="A119">
        <v>6</v>
      </c>
      <c r="B119">
        <v>70</v>
      </c>
      <c r="C119">
        <v>317007</v>
      </c>
    </row>
    <row r="120" spans="1:3" x14ac:dyDescent="0.25">
      <c r="A120">
        <v>6</v>
      </c>
      <c r="B120">
        <v>75</v>
      </c>
      <c r="C120">
        <v>328401</v>
      </c>
    </row>
    <row r="121" spans="1:3" x14ac:dyDescent="0.25">
      <c r="A121">
        <v>6</v>
      </c>
      <c r="B121">
        <v>80</v>
      </c>
      <c r="C121">
        <v>345884</v>
      </c>
    </row>
    <row r="122" spans="1:3" x14ac:dyDescent="0.25">
      <c r="A122">
        <v>6</v>
      </c>
      <c r="B122">
        <v>85</v>
      </c>
      <c r="C122">
        <v>373700</v>
      </c>
    </row>
    <row r="123" spans="1:3" x14ac:dyDescent="0.25">
      <c r="A123">
        <v>6</v>
      </c>
      <c r="B123">
        <v>90</v>
      </c>
      <c r="C123">
        <v>409829</v>
      </c>
    </row>
    <row r="124" spans="1:3" x14ac:dyDescent="0.25">
      <c r="A124">
        <v>6</v>
      </c>
      <c r="B124">
        <v>95</v>
      </c>
      <c r="C124">
        <v>484974</v>
      </c>
    </row>
    <row r="125" spans="1:3" x14ac:dyDescent="0.25">
      <c r="A125">
        <v>6</v>
      </c>
      <c r="B125">
        <v>100</v>
      </c>
      <c r="C125">
        <v>878757</v>
      </c>
    </row>
    <row r="127" spans="1:3" x14ac:dyDescent="0.25">
      <c r="A127">
        <v>7</v>
      </c>
      <c r="B127">
        <v>5</v>
      </c>
      <c r="C127">
        <v>27265</v>
      </c>
    </row>
    <row r="128" spans="1:3" x14ac:dyDescent="0.25">
      <c r="A128">
        <v>7</v>
      </c>
      <c r="B128">
        <v>10</v>
      </c>
      <c r="C128">
        <v>33524</v>
      </c>
    </row>
    <row r="129" spans="1:3" x14ac:dyDescent="0.25">
      <c r="A129">
        <v>7</v>
      </c>
      <c r="B129">
        <v>15</v>
      </c>
      <c r="C129">
        <v>39686</v>
      </c>
    </row>
    <row r="130" spans="1:3" x14ac:dyDescent="0.25">
      <c r="A130">
        <v>7</v>
      </c>
      <c r="B130">
        <v>20</v>
      </c>
      <c r="C130">
        <v>45987</v>
      </c>
    </row>
    <row r="131" spans="1:3" x14ac:dyDescent="0.25">
      <c r="A131">
        <v>7</v>
      </c>
      <c r="B131">
        <v>25</v>
      </c>
      <c r="C131">
        <v>52472</v>
      </c>
    </row>
    <row r="132" spans="1:3" x14ac:dyDescent="0.25">
      <c r="A132">
        <v>7</v>
      </c>
      <c r="B132">
        <v>30</v>
      </c>
      <c r="C132">
        <v>58194</v>
      </c>
    </row>
    <row r="133" spans="1:3" x14ac:dyDescent="0.25">
      <c r="A133">
        <v>7</v>
      </c>
      <c r="B133">
        <v>35</v>
      </c>
      <c r="C133">
        <v>64034</v>
      </c>
    </row>
    <row r="134" spans="1:3" x14ac:dyDescent="0.25">
      <c r="A134">
        <v>7</v>
      </c>
      <c r="B134">
        <v>40</v>
      </c>
      <c r="C134">
        <v>69199</v>
      </c>
    </row>
    <row r="135" spans="1:3" x14ac:dyDescent="0.25">
      <c r="A135">
        <v>7</v>
      </c>
      <c r="B135">
        <v>45</v>
      </c>
      <c r="C135">
        <v>75079</v>
      </c>
    </row>
    <row r="136" spans="1:3" x14ac:dyDescent="0.25">
      <c r="A136">
        <v>7</v>
      </c>
      <c r="B136">
        <v>50</v>
      </c>
      <c r="C136">
        <v>80314</v>
      </c>
    </row>
    <row r="137" spans="1:3" x14ac:dyDescent="0.25">
      <c r="A137">
        <v>7</v>
      </c>
      <c r="B137">
        <v>55</v>
      </c>
      <c r="C137">
        <v>86193</v>
      </c>
    </row>
    <row r="138" spans="1:3" x14ac:dyDescent="0.25">
      <c r="A138">
        <v>7</v>
      </c>
      <c r="B138">
        <v>60</v>
      </c>
      <c r="C138">
        <v>92957</v>
      </c>
    </row>
    <row r="139" spans="1:3" x14ac:dyDescent="0.25">
      <c r="A139">
        <v>7</v>
      </c>
      <c r="B139">
        <v>65</v>
      </c>
      <c r="C139">
        <v>102754</v>
      </c>
    </row>
    <row r="140" spans="1:3" x14ac:dyDescent="0.25">
      <c r="A140">
        <v>7</v>
      </c>
      <c r="B140">
        <v>70</v>
      </c>
      <c r="C140">
        <v>113344</v>
      </c>
    </row>
    <row r="141" spans="1:3" x14ac:dyDescent="0.25">
      <c r="A141">
        <v>7</v>
      </c>
      <c r="B141">
        <v>75</v>
      </c>
      <c r="C141">
        <v>126990</v>
      </c>
    </row>
    <row r="142" spans="1:3" x14ac:dyDescent="0.25">
      <c r="A142">
        <v>7</v>
      </c>
      <c r="B142">
        <v>80</v>
      </c>
      <c r="C142">
        <v>147951</v>
      </c>
    </row>
    <row r="143" spans="1:3" x14ac:dyDescent="0.25">
      <c r="A143">
        <v>7</v>
      </c>
      <c r="B143">
        <v>85</v>
      </c>
      <c r="C143">
        <v>175312</v>
      </c>
    </row>
    <row r="144" spans="1:3" x14ac:dyDescent="0.25">
      <c r="A144">
        <v>7</v>
      </c>
      <c r="B144">
        <v>90</v>
      </c>
      <c r="C144">
        <v>315878</v>
      </c>
    </row>
    <row r="145" spans="1:3" x14ac:dyDescent="0.25">
      <c r="A145">
        <v>7</v>
      </c>
      <c r="B145">
        <v>95</v>
      </c>
      <c r="C145">
        <v>490181</v>
      </c>
    </row>
    <row r="146" spans="1:3" x14ac:dyDescent="0.25">
      <c r="A146">
        <v>7</v>
      </c>
      <c r="B146">
        <v>100</v>
      </c>
      <c r="C146">
        <v>1239469</v>
      </c>
    </row>
    <row r="148" spans="1:3" x14ac:dyDescent="0.25">
      <c r="A148">
        <v>8</v>
      </c>
      <c r="B148">
        <v>5</v>
      </c>
      <c r="C148">
        <v>13329</v>
      </c>
    </row>
    <row r="149" spans="1:3" x14ac:dyDescent="0.25">
      <c r="A149">
        <v>8</v>
      </c>
      <c r="B149">
        <v>10</v>
      </c>
      <c r="C149">
        <v>14601</v>
      </c>
    </row>
    <row r="150" spans="1:3" x14ac:dyDescent="0.25">
      <c r="A150">
        <v>8</v>
      </c>
      <c r="B150">
        <v>15</v>
      </c>
      <c r="C150">
        <v>16270</v>
      </c>
    </row>
    <row r="151" spans="1:3" x14ac:dyDescent="0.25">
      <c r="A151">
        <v>8</v>
      </c>
      <c r="B151">
        <v>20</v>
      </c>
      <c r="C151">
        <v>18118</v>
      </c>
    </row>
    <row r="152" spans="1:3" x14ac:dyDescent="0.25">
      <c r="A152">
        <v>8</v>
      </c>
      <c r="B152">
        <v>25</v>
      </c>
      <c r="C152">
        <v>20004</v>
      </c>
    </row>
    <row r="153" spans="1:3" x14ac:dyDescent="0.25">
      <c r="A153">
        <v>8</v>
      </c>
      <c r="B153">
        <v>30</v>
      </c>
      <c r="C153">
        <v>22286</v>
      </c>
    </row>
    <row r="154" spans="1:3" x14ac:dyDescent="0.25">
      <c r="A154">
        <v>8</v>
      </c>
      <c r="B154">
        <v>35</v>
      </c>
      <c r="C154">
        <v>24418</v>
      </c>
    </row>
    <row r="155" spans="1:3" x14ac:dyDescent="0.25">
      <c r="A155">
        <v>8</v>
      </c>
      <c r="B155">
        <v>40</v>
      </c>
      <c r="C155">
        <v>26351</v>
      </c>
    </row>
    <row r="156" spans="1:3" x14ac:dyDescent="0.25">
      <c r="A156">
        <v>8</v>
      </c>
      <c r="B156">
        <v>45</v>
      </c>
      <c r="C156">
        <v>28811</v>
      </c>
    </row>
    <row r="157" spans="1:3" x14ac:dyDescent="0.25">
      <c r="A157">
        <v>8</v>
      </c>
      <c r="B157">
        <v>50</v>
      </c>
      <c r="C157">
        <v>30361</v>
      </c>
    </row>
    <row r="158" spans="1:3" x14ac:dyDescent="0.25">
      <c r="A158">
        <v>8</v>
      </c>
      <c r="B158">
        <v>55</v>
      </c>
      <c r="C158">
        <v>32805</v>
      </c>
    </row>
    <row r="159" spans="1:3" x14ac:dyDescent="0.25">
      <c r="A159">
        <v>8</v>
      </c>
      <c r="B159">
        <v>60</v>
      </c>
      <c r="C159">
        <v>35070</v>
      </c>
    </row>
    <row r="160" spans="1:3" x14ac:dyDescent="0.25">
      <c r="A160">
        <v>8</v>
      </c>
      <c r="B160">
        <v>65</v>
      </c>
      <c r="C160">
        <v>39193</v>
      </c>
    </row>
    <row r="161" spans="1:3" x14ac:dyDescent="0.25">
      <c r="A161">
        <v>8</v>
      </c>
      <c r="B161">
        <v>70</v>
      </c>
      <c r="C161">
        <v>43875</v>
      </c>
    </row>
    <row r="162" spans="1:3" x14ac:dyDescent="0.25">
      <c r="A162">
        <v>8</v>
      </c>
      <c r="B162">
        <v>75</v>
      </c>
      <c r="C162">
        <v>49993</v>
      </c>
    </row>
    <row r="163" spans="1:3" x14ac:dyDescent="0.25">
      <c r="A163">
        <v>8</v>
      </c>
      <c r="B163">
        <v>80</v>
      </c>
      <c r="C163">
        <v>61272</v>
      </c>
    </row>
    <row r="164" spans="1:3" x14ac:dyDescent="0.25">
      <c r="A164">
        <v>8</v>
      </c>
      <c r="B164">
        <v>85</v>
      </c>
      <c r="C164">
        <v>76971</v>
      </c>
    </row>
    <row r="165" spans="1:3" x14ac:dyDescent="0.25">
      <c r="A165">
        <v>8</v>
      </c>
      <c r="B165">
        <v>90</v>
      </c>
      <c r="C165">
        <v>144557</v>
      </c>
    </row>
    <row r="166" spans="1:3" x14ac:dyDescent="0.25">
      <c r="A166">
        <v>8</v>
      </c>
      <c r="B166">
        <v>95</v>
      </c>
      <c r="C166">
        <v>257416</v>
      </c>
    </row>
    <row r="167" spans="1:3" x14ac:dyDescent="0.25">
      <c r="A167">
        <v>8</v>
      </c>
      <c r="B167">
        <v>100</v>
      </c>
      <c r="C167">
        <v>718889</v>
      </c>
    </row>
    <row r="169" spans="1:3" x14ac:dyDescent="0.25">
      <c r="A169">
        <v>9</v>
      </c>
      <c r="B169">
        <v>5</v>
      </c>
      <c r="C169">
        <v>35719</v>
      </c>
    </row>
    <row r="170" spans="1:3" x14ac:dyDescent="0.25">
      <c r="A170">
        <v>9</v>
      </c>
      <c r="B170">
        <v>10</v>
      </c>
      <c r="C170">
        <v>68682</v>
      </c>
    </row>
    <row r="171" spans="1:3" x14ac:dyDescent="0.25">
      <c r="A171">
        <v>9</v>
      </c>
      <c r="B171">
        <v>15</v>
      </c>
      <c r="C171">
        <v>97803</v>
      </c>
    </row>
    <row r="172" spans="1:3" x14ac:dyDescent="0.25">
      <c r="A172">
        <v>9</v>
      </c>
      <c r="B172">
        <v>20</v>
      </c>
      <c r="C172">
        <v>123680</v>
      </c>
    </row>
    <row r="173" spans="1:3" x14ac:dyDescent="0.25">
      <c r="A173">
        <v>9</v>
      </c>
      <c r="B173">
        <v>25</v>
      </c>
      <c r="C173">
        <v>147706</v>
      </c>
    </row>
    <row r="174" spans="1:3" x14ac:dyDescent="0.25">
      <c r="A174">
        <v>9</v>
      </c>
      <c r="B174">
        <v>30</v>
      </c>
      <c r="C174">
        <v>169059</v>
      </c>
    </row>
    <row r="175" spans="1:3" x14ac:dyDescent="0.25">
      <c r="A175">
        <v>9</v>
      </c>
      <c r="B175">
        <v>35</v>
      </c>
      <c r="C175">
        <v>188936</v>
      </c>
    </row>
    <row r="176" spans="1:3" x14ac:dyDescent="0.25">
      <c r="A176">
        <v>9</v>
      </c>
      <c r="B176">
        <v>40</v>
      </c>
      <c r="C176">
        <v>206251</v>
      </c>
    </row>
    <row r="177" spans="1:3" x14ac:dyDescent="0.25">
      <c r="A177">
        <v>9</v>
      </c>
      <c r="B177">
        <v>45</v>
      </c>
      <c r="C177">
        <v>225367</v>
      </c>
    </row>
    <row r="178" spans="1:3" x14ac:dyDescent="0.25">
      <c r="A178">
        <v>9</v>
      </c>
      <c r="B178">
        <v>50</v>
      </c>
      <c r="C178">
        <v>241018</v>
      </c>
    </row>
    <row r="179" spans="1:3" x14ac:dyDescent="0.25">
      <c r="A179">
        <v>9</v>
      </c>
      <c r="B179">
        <v>55</v>
      </c>
      <c r="C179">
        <v>258310</v>
      </c>
    </row>
    <row r="180" spans="1:3" x14ac:dyDescent="0.25">
      <c r="A180">
        <v>9</v>
      </c>
      <c r="B180">
        <v>60</v>
      </c>
      <c r="C180">
        <v>280213</v>
      </c>
    </row>
    <row r="181" spans="1:3" x14ac:dyDescent="0.25">
      <c r="A181">
        <v>9</v>
      </c>
      <c r="B181">
        <v>65</v>
      </c>
      <c r="C181">
        <v>306357</v>
      </c>
    </row>
    <row r="182" spans="1:3" x14ac:dyDescent="0.25">
      <c r="A182">
        <v>9</v>
      </c>
      <c r="B182">
        <v>70</v>
      </c>
      <c r="C182">
        <v>335759</v>
      </c>
    </row>
    <row r="183" spans="1:3" x14ac:dyDescent="0.25">
      <c r="A183">
        <v>9</v>
      </c>
      <c r="B183">
        <v>75</v>
      </c>
      <c r="C183">
        <v>368449</v>
      </c>
    </row>
    <row r="184" spans="1:3" x14ac:dyDescent="0.25">
      <c r="A184">
        <v>9</v>
      </c>
      <c r="B184">
        <v>80</v>
      </c>
      <c r="C184">
        <v>423576</v>
      </c>
    </row>
    <row r="185" spans="1:3" x14ac:dyDescent="0.25">
      <c r="A185">
        <v>9</v>
      </c>
      <c r="B185">
        <v>85</v>
      </c>
      <c r="C185">
        <v>508579</v>
      </c>
    </row>
    <row r="186" spans="1:3" x14ac:dyDescent="0.25">
      <c r="A186">
        <v>9</v>
      </c>
      <c r="B186">
        <v>90</v>
      </c>
      <c r="C186">
        <v>631489</v>
      </c>
    </row>
    <row r="187" spans="1:3" x14ac:dyDescent="0.25">
      <c r="A187">
        <v>9</v>
      </c>
      <c r="B187">
        <v>95</v>
      </c>
      <c r="C187">
        <v>826221</v>
      </c>
    </row>
    <row r="188" spans="1:3" x14ac:dyDescent="0.25">
      <c r="A188">
        <v>9</v>
      </c>
      <c r="B188">
        <v>100</v>
      </c>
      <c r="C188">
        <v>1522297</v>
      </c>
    </row>
    <row r="190" spans="1:3" x14ac:dyDescent="0.25">
      <c r="A190">
        <v>10</v>
      </c>
      <c r="B190">
        <v>5</v>
      </c>
      <c r="C190">
        <v>21466</v>
      </c>
    </row>
    <row r="191" spans="1:3" x14ac:dyDescent="0.25">
      <c r="A191">
        <v>10</v>
      </c>
      <c r="B191">
        <v>10</v>
      </c>
      <c r="C191">
        <v>33926</v>
      </c>
    </row>
    <row r="192" spans="1:3" x14ac:dyDescent="0.25">
      <c r="A192">
        <v>10</v>
      </c>
      <c r="B192">
        <v>15</v>
      </c>
      <c r="C192">
        <v>45345</v>
      </c>
    </row>
    <row r="193" spans="1:3" x14ac:dyDescent="0.25">
      <c r="A193">
        <v>10</v>
      </c>
      <c r="B193">
        <v>20</v>
      </c>
      <c r="C193">
        <v>55922</v>
      </c>
    </row>
    <row r="194" spans="1:3" x14ac:dyDescent="0.25">
      <c r="A194">
        <v>10</v>
      </c>
      <c r="B194">
        <v>25</v>
      </c>
      <c r="C194">
        <v>65920</v>
      </c>
    </row>
    <row r="195" spans="1:3" x14ac:dyDescent="0.25">
      <c r="A195">
        <v>10</v>
      </c>
      <c r="B195">
        <v>30</v>
      </c>
      <c r="C195">
        <v>74488</v>
      </c>
    </row>
    <row r="196" spans="1:3" x14ac:dyDescent="0.25">
      <c r="A196">
        <v>10</v>
      </c>
      <c r="B196">
        <v>35</v>
      </c>
      <c r="C196">
        <v>82421</v>
      </c>
    </row>
    <row r="197" spans="1:3" x14ac:dyDescent="0.25">
      <c r="A197">
        <v>10</v>
      </c>
      <c r="B197">
        <v>40</v>
      </c>
      <c r="C197">
        <v>89110</v>
      </c>
    </row>
    <row r="198" spans="1:3" x14ac:dyDescent="0.25">
      <c r="A198">
        <v>10</v>
      </c>
      <c r="B198">
        <v>45</v>
      </c>
      <c r="C198">
        <v>96774</v>
      </c>
    </row>
    <row r="199" spans="1:3" x14ac:dyDescent="0.25">
      <c r="A199">
        <v>10</v>
      </c>
      <c r="B199">
        <v>50</v>
      </c>
      <c r="C199">
        <v>103468</v>
      </c>
    </row>
    <row r="200" spans="1:3" x14ac:dyDescent="0.25">
      <c r="A200">
        <v>10</v>
      </c>
      <c r="B200">
        <v>55</v>
      </c>
      <c r="C200">
        <v>110529</v>
      </c>
    </row>
    <row r="201" spans="1:3" x14ac:dyDescent="0.25">
      <c r="A201">
        <v>10</v>
      </c>
      <c r="B201">
        <v>60</v>
      </c>
      <c r="C201">
        <v>118586</v>
      </c>
    </row>
    <row r="202" spans="1:3" x14ac:dyDescent="0.25">
      <c r="A202">
        <v>10</v>
      </c>
      <c r="B202">
        <v>65</v>
      </c>
      <c r="C202">
        <v>129626</v>
      </c>
    </row>
    <row r="203" spans="1:3" x14ac:dyDescent="0.25">
      <c r="A203">
        <v>10</v>
      </c>
      <c r="B203">
        <v>70</v>
      </c>
      <c r="C203">
        <v>142828</v>
      </c>
    </row>
    <row r="204" spans="1:3" x14ac:dyDescent="0.25">
      <c r="A204">
        <v>10</v>
      </c>
      <c r="B204">
        <v>75</v>
      </c>
      <c r="C204">
        <v>158002</v>
      </c>
    </row>
    <row r="205" spans="1:3" x14ac:dyDescent="0.25">
      <c r="A205">
        <v>10</v>
      </c>
      <c r="B205">
        <v>80</v>
      </c>
      <c r="C205">
        <v>182607</v>
      </c>
    </row>
    <row r="206" spans="1:3" x14ac:dyDescent="0.25">
      <c r="A206">
        <v>10</v>
      </c>
      <c r="B206">
        <v>85</v>
      </c>
      <c r="C206">
        <v>217309</v>
      </c>
    </row>
    <row r="207" spans="1:3" x14ac:dyDescent="0.25">
      <c r="A207">
        <v>10</v>
      </c>
      <c r="B207">
        <v>90</v>
      </c>
      <c r="C207">
        <v>278322</v>
      </c>
    </row>
    <row r="208" spans="1:3" x14ac:dyDescent="0.25">
      <c r="A208">
        <v>10</v>
      </c>
      <c r="B208">
        <v>95</v>
      </c>
      <c r="C208">
        <v>409120</v>
      </c>
    </row>
    <row r="209" spans="1:3" x14ac:dyDescent="0.25">
      <c r="A209">
        <v>10</v>
      </c>
      <c r="B209">
        <v>100</v>
      </c>
      <c r="C209">
        <v>880417</v>
      </c>
    </row>
    <row r="211" spans="1:3" x14ac:dyDescent="0.25">
      <c r="A211">
        <v>11</v>
      </c>
      <c r="B211">
        <v>5</v>
      </c>
      <c r="C211">
        <v>42056</v>
      </c>
    </row>
    <row r="212" spans="1:3" x14ac:dyDescent="0.25">
      <c r="A212">
        <v>11</v>
      </c>
      <c r="B212">
        <v>10</v>
      </c>
      <c r="C212">
        <v>72982</v>
      </c>
    </row>
    <row r="213" spans="1:3" x14ac:dyDescent="0.25">
      <c r="A213">
        <v>11</v>
      </c>
      <c r="B213">
        <v>15</v>
      </c>
      <c r="C213">
        <v>98254</v>
      </c>
    </row>
    <row r="214" spans="1:3" x14ac:dyDescent="0.25">
      <c r="A214">
        <v>11</v>
      </c>
      <c r="B214">
        <v>20</v>
      </c>
      <c r="C214">
        <v>121325</v>
      </c>
    </row>
    <row r="215" spans="1:3" x14ac:dyDescent="0.25">
      <c r="A215">
        <v>11</v>
      </c>
      <c r="B215">
        <v>25</v>
      </c>
      <c r="C215">
        <v>142383</v>
      </c>
    </row>
    <row r="216" spans="1:3" x14ac:dyDescent="0.25">
      <c r="A216">
        <v>11</v>
      </c>
      <c r="B216">
        <v>30</v>
      </c>
      <c r="C216">
        <v>161492</v>
      </c>
    </row>
    <row r="217" spans="1:3" x14ac:dyDescent="0.25">
      <c r="A217">
        <v>11</v>
      </c>
      <c r="B217">
        <v>35</v>
      </c>
      <c r="C217">
        <v>179124</v>
      </c>
    </row>
    <row r="218" spans="1:3" x14ac:dyDescent="0.25">
      <c r="A218">
        <v>11</v>
      </c>
      <c r="B218">
        <v>40</v>
      </c>
      <c r="C218">
        <v>194037</v>
      </c>
    </row>
    <row r="219" spans="1:3" x14ac:dyDescent="0.25">
      <c r="A219">
        <v>11</v>
      </c>
      <c r="B219">
        <v>45</v>
      </c>
      <c r="C219">
        <v>210300</v>
      </c>
    </row>
    <row r="220" spans="1:3" x14ac:dyDescent="0.25">
      <c r="A220">
        <v>11</v>
      </c>
      <c r="B220">
        <v>50</v>
      </c>
      <c r="C220">
        <v>224390</v>
      </c>
    </row>
    <row r="221" spans="1:3" x14ac:dyDescent="0.25">
      <c r="A221">
        <v>11</v>
      </c>
      <c r="B221">
        <v>55</v>
      </c>
      <c r="C221">
        <v>239425</v>
      </c>
    </row>
    <row r="222" spans="1:3" x14ac:dyDescent="0.25">
      <c r="A222">
        <v>11</v>
      </c>
      <c r="B222">
        <v>60</v>
      </c>
      <c r="C222">
        <v>257865</v>
      </c>
    </row>
    <row r="223" spans="1:3" x14ac:dyDescent="0.25">
      <c r="A223">
        <v>11</v>
      </c>
      <c r="B223">
        <v>65</v>
      </c>
      <c r="C223">
        <v>280139</v>
      </c>
    </row>
    <row r="224" spans="1:3" x14ac:dyDescent="0.25">
      <c r="A224">
        <v>11</v>
      </c>
      <c r="B224">
        <v>70</v>
      </c>
      <c r="C224">
        <v>307505</v>
      </c>
    </row>
    <row r="225" spans="1:3" x14ac:dyDescent="0.25">
      <c r="A225">
        <v>11</v>
      </c>
      <c r="B225">
        <v>75</v>
      </c>
      <c r="C225">
        <v>339340</v>
      </c>
    </row>
    <row r="226" spans="1:3" x14ac:dyDescent="0.25">
      <c r="A226">
        <v>11</v>
      </c>
      <c r="B226">
        <v>80</v>
      </c>
      <c r="C226">
        <v>389217</v>
      </c>
    </row>
    <row r="227" spans="1:3" x14ac:dyDescent="0.25">
      <c r="A227">
        <v>11</v>
      </c>
      <c r="B227">
        <v>85</v>
      </c>
      <c r="C227">
        <v>459326</v>
      </c>
    </row>
    <row r="228" spans="1:3" x14ac:dyDescent="0.25">
      <c r="A228">
        <v>11</v>
      </c>
      <c r="B228">
        <v>90</v>
      </c>
      <c r="C228">
        <v>579314</v>
      </c>
    </row>
    <row r="229" spans="1:3" x14ac:dyDescent="0.25">
      <c r="A229">
        <v>11</v>
      </c>
      <c r="B229">
        <v>95</v>
      </c>
      <c r="C229">
        <v>827371</v>
      </c>
    </row>
    <row r="230" spans="1:3" x14ac:dyDescent="0.25">
      <c r="A230">
        <v>11</v>
      </c>
      <c r="B230">
        <v>100</v>
      </c>
      <c r="C230">
        <v>1690202</v>
      </c>
    </row>
    <row r="232" spans="1:3" x14ac:dyDescent="0.25">
      <c r="A232">
        <v>12</v>
      </c>
      <c r="B232">
        <v>5</v>
      </c>
      <c r="C232">
        <v>62188</v>
      </c>
    </row>
    <row r="233" spans="1:3" x14ac:dyDescent="0.25">
      <c r="A233">
        <v>12</v>
      </c>
      <c r="B233">
        <v>10</v>
      </c>
      <c r="C233">
        <v>112227</v>
      </c>
    </row>
    <row r="234" spans="1:3" x14ac:dyDescent="0.25">
      <c r="A234">
        <v>12</v>
      </c>
      <c r="B234">
        <v>15</v>
      </c>
      <c r="C234">
        <v>151879</v>
      </c>
    </row>
    <row r="235" spans="1:3" x14ac:dyDescent="0.25">
      <c r="A235">
        <v>12</v>
      </c>
      <c r="B235">
        <v>20</v>
      </c>
      <c r="C235">
        <v>183361</v>
      </c>
    </row>
    <row r="236" spans="1:3" x14ac:dyDescent="0.25">
      <c r="A236">
        <v>12</v>
      </c>
      <c r="B236">
        <v>25</v>
      </c>
      <c r="C236">
        <v>212377</v>
      </c>
    </row>
    <row r="237" spans="1:3" x14ac:dyDescent="0.25">
      <c r="A237">
        <v>12</v>
      </c>
      <c r="B237">
        <v>30</v>
      </c>
      <c r="C237">
        <v>237715</v>
      </c>
    </row>
    <row r="238" spans="1:3" x14ac:dyDescent="0.25">
      <c r="A238">
        <v>12</v>
      </c>
      <c r="B238">
        <v>35</v>
      </c>
      <c r="C238">
        <v>261345</v>
      </c>
    </row>
    <row r="239" spans="1:3" x14ac:dyDescent="0.25">
      <c r="A239">
        <v>12</v>
      </c>
      <c r="B239">
        <v>40</v>
      </c>
      <c r="C239">
        <v>281057</v>
      </c>
    </row>
    <row r="240" spans="1:3" x14ac:dyDescent="0.25">
      <c r="A240">
        <v>12</v>
      </c>
      <c r="B240">
        <v>45</v>
      </c>
      <c r="C240">
        <v>302461</v>
      </c>
    </row>
    <row r="241" spans="1:3" x14ac:dyDescent="0.25">
      <c r="A241">
        <v>12</v>
      </c>
      <c r="B241">
        <v>50</v>
      </c>
      <c r="C241">
        <v>320422</v>
      </c>
    </row>
    <row r="242" spans="1:3" x14ac:dyDescent="0.25">
      <c r="A242">
        <v>12</v>
      </c>
      <c r="B242">
        <v>55</v>
      </c>
      <c r="C242">
        <v>339417</v>
      </c>
    </row>
    <row r="243" spans="1:3" x14ac:dyDescent="0.25">
      <c r="A243">
        <v>12</v>
      </c>
      <c r="B243">
        <v>60</v>
      </c>
      <c r="C243">
        <v>362155</v>
      </c>
    </row>
    <row r="244" spans="1:3" x14ac:dyDescent="0.25">
      <c r="A244">
        <v>12</v>
      </c>
      <c r="B244">
        <v>65</v>
      </c>
      <c r="C244">
        <v>389739</v>
      </c>
    </row>
    <row r="245" spans="1:3" x14ac:dyDescent="0.25">
      <c r="A245">
        <v>12</v>
      </c>
      <c r="B245">
        <v>70</v>
      </c>
      <c r="C245">
        <v>422926</v>
      </c>
    </row>
    <row r="246" spans="1:3" x14ac:dyDescent="0.25">
      <c r="A246">
        <v>12</v>
      </c>
      <c r="B246">
        <v>75</v>
      </c>
      <c r="C246">
        <v>459659</v>
      </c>
    </row>
    <row r="247" spans="1:3" x14ac:dyDescent="0.25">
      <c r="A247">
        <v>12</v>
      </c>
      <c r="B247">
        <v>80</v>
      </c>
      <c r="C247">
        <v>515346</v>
      </c>
    </row>
    <row r="248" spans="1:3" x14ac:dyDescent="0.25">
      <c r="A248">
        <v>12</v>
      </c>
      <c r="B248">
        <v>85</v>
      </c>
      <c r="C248">
        <v>592164</v>
      </c>
    </row>
    <row r="249" spans="1:3" x14ac:dyDescent="0.25">
      <c r="A249">
        <v>12</v>
      </c>
      <c r="B249">
        <v>90</v>
      </c>
      <c r="C249">
        <v>947631</v>
      </c>
    </row>
    <row r="250" spans="1:3" x14ac:dyDescent="0.25">
      <c r="A250">
        <v>12</v>
      </c>
      <c r="B250">
        <v>95</v>
      </c>
      <c r="C250">
        <v>1339559</v>
      </c>
    </row>
    <row r="251" spans="1:3" x14ac:dyDescent="0.25">
      <c r="A251">
        <v>12</v>
      </c>
      <c r="B251">
        <v>100</v>
      </c>
      <c r="C251">
        <v>3074466</v>
      </c>
    </row>
    <row r="253" spans="1:3" x14ac:dyDescent="0.25">
      <c r="A253">
        <v>13</v>
      </c>
      <c r="B253">
        <v>5</v>
      </c>
      <c r="C253">
        <v>14318</v>
      </c>
    </row>
    <row r="254" spans="1:3" x14ac:dyDescent="0.25">
      <c r="A254">
        <v>13</v>
      </c>
      <c r="B254">
        <v>10</v>
      </c>
      <c r="C254">
        <v>18953</v>
      </c>
    </row>
    <row r="255" spans="1:3" x14ac:dyDescent="0.25">
      <c r="A255">
        <v>13</v>
      </c>
      <c r="B255">
        <v>15</v>
      </c>
      <c r="C255">
        <v>23494</v>
      </c>
    </row>
    <row r="256" spans="1:3" x14ac:dyDescent="0.25">
      <c r="A256">
        <v>13</v>
      </c>
      <c r="B256">
        <v>20</v>
      </c>
      <c r="C256">
        <v>27703</v>
      </c>
    </row>
    <row r="257" spans="1:3" x14ac:dyDescent="0.25">
      <c r="A257">
        <v>13</v>
      </c>
      <c r="B257">
        <v>25</v>
      </c>
      <c r="C257">
        <v>31727</v>
      </c>
    </row>
    <row r="258" spans="1:3" x14ac:dyDescent="0.25">
      <c r="A258">
        <v>13</v>
      </c>
      <c r="B258">
        <v>30</v>
      </c>
      <c r="C258">
        <v>35426</v>
      </c>
    </row>
    <row r="259" spans="1:3" x14ac:dyDescent="0.25">
      <c r="A259">
        <v>13</v>
      </c>
      <c r="B259">
        <v>35</v>
      </c>
      <c r="C259">
        <v>39263</v>
      </c>
    </row>
    <row r="260" spans="1:3" x14ac:dyDescent="0.25">
      <c r="A260">
        <v>13</v>
      </c>
      <c r="B260">
        <v>40</v>
      </c>
      <c r="C260">
        <v>42447</v>
      </c>
    </row>
    <row r="261" spans="1:3" x14ac:dyDescent="0.25">
      <c r="A261">
        <v>13</v>
      </c>
      <c r="B261">
        <v>45</v>
      </c>
      <c r="C261">
        <v>45992</v>
      </c>
    </row>
    <row r="262" spans="1:3" x14ac:dyDescent="0.25">
      <c r="A262">
        <v>13</v>
      </c>
      <c r="B262">
        <v>50</v>
      </c>
      <c r="C262">
        <v>48868</v>
      </c>
    </row>
    <row r="263" spans="1:3" x14ac:dyDescent="0.25">
      <c r="A263">
        <v>13</v>
      </c>
      <c r="B263">
        <v>55</v>
      </c>
      <c r="C263">
        <v>52345</v>
      </c>
    </row>
    <row r="264" spans="1:3" x14ac:dyDescent="0.25">
      <c r="A264">
        <v>13</v>
      </c>
      <c r="B264">
        <v>60</v>
      </c>
      <c r="C264">
        <v>56137</v>
      </c>
    </row>
    <row r="265" spans="1:3" x14ac:dyDescent="0.25">
      <c r="A265">
        <v>13</v>
      </c>
      <c r="B265">
        <v>65</v>
      </c>
      <c r="C265">
        <v>61043</v>
      </c>
    </row>
    <row r="266" spans="1:3" x14ac:dyDescent="0.25">
      <c r="A266">
        <v>13</v>
      </c>
      <c r="B266">
        <v>70</v>
      </c>
      <c r="C266">
        <v>67063</v>
      </c>
    </row>
    <row r="267" spans="1:3" x14ac:dyDescent="0.25">
      <c r="A267">
        <v>13</v>
      </c>
      <c r="B267">
        <v>75</v>
      </c>
      <c r="C267">
        <v>74269</v>
      </c>
    </row>
    <row r="268" spans="1:3" x14ac:dyDescent="0.25">
      <c r="A268">
        <v>13</v>
      </c>
      <c r="B268">
        <v>80</v>
      </c>
      <c r="C268">
        <v>86208</v>
      </c>
    </row>
    <row r="269" spans="1:3" x14ac:dyDescent="0.25">
      <c r="A269">
        <v>13</v>
      </c>
      <c r="B269">
        <v>85</v>
      </c>
      <c r="C269">
        <v>103580</v>
      </c>
    </row>
    <row r="270" spans="1:3" x14ac:dyDescent="0.25">
      <c r="A270">
        <v>13</v>
      </c>
      <c r="B270">
        <v>90</v>
      </c>
      <c r="C270">
        <v>178903</v>
      </c>
    </row>
    <row r="271" spans="1:3" x14ac:dyDescent="0.25">
      <c r="A271">
        <v>13</v>
      </c>
      <c r="B271">
        <v>95</v>
      </c>
      <c r="C271">
        <v>289839</v>
      </c>
    </row>
    <row r="272" spans="1:3" x14ac:dyDescent="0.25">
      <c r="A272">
        <v>13</v>
      </c>
      <c r="B272">
        <v>100</v>
      </c>
      <c r="C272">
        <v>946341</v>
      </c>
    </row>
    <row r="274" spans="1:3" x14ac:dyDescent="0.25">
      <c r="A274">
        <v>14</v>
      </c>
      <c r="B274">
        <v>5</v>
      </c>
      <c r="C274">
        <v>17921</v>
      </c>
    </row>
    <row r="275" spans="1:3" x14ac:dyDescent="0.25">
      <c r="A275">
        <v>14</v>
      </c>
      <c r="B275">
        <v>10</v>
      </c>
      <c r="C275">
        <v>23117</v>
      </c>
    </row>
    <row r="276" spans="1:3" x14ac:dyDescent="0.25">
      <c r="A276">
        <v>14</v>
      </c>
      <c r="B276">
        <v>15</v>
      </c>
      <c r="C276">
        <v>28465</v>
      </c>
    </row>
    <row r="277" spans="1:3" x14ac:dyDescent="0.25">
      <c r="A277">
        <v>14</v>
      </c>
      <c r="B277">
        <v>20</v>
      </c>
      <c r="C277">
        <v>33368</v>
      </c>
    </row>
    <row r="278" spans="1:3" x14ac:dyDescent="0.25">
      <c r="A278">
        <v>14</v>
      </c>
      <c r="B278">
        <v>25</v>
      </c>
      <c r="C278">
        <v>38326</v>
      </c>
    </row>
    <row r="279" spans="1:3" x14ac:dyDescent="0.25">
      <c r="A279">
        <v>14</v>
      </c>
      <c r="B279">
        <v>30</v>
      </c>
      <c r="C279">
        <v>43018</v>
      </c>
    </row>
    <row r="280" spans="1:3" x14ac:dyDescent="0.25">
      <c r="A280">
        <v>14</v>
      </c>
      <c r="B280">
        <v>35</v>
      </c>
      <c r="C280">
        <v>47586</v>
      </c>
    </row>
    <row r="281" spans="1:3" x14ac:dyDescent="0.25">
      <c r="A281">
        <v>14</v>
      </c>
      <c r="B281">
        <v>40</v>
      </c>
      <c r="C281">
        <v>51882</v>
      </c>
    </row>
    <row r="282" spans="1:3" x14ac:dyDescent="0.25">
      <c r="A282">
        <v>14</v>
      </c>
      <c r="B282">
        <v>45</v>
      </c>
      <c r="C282">
        <v>56592</v>
      </c>
    </row>
    <row r="283" spans="1:3" x14ac:dyDescent="0.25">
      <c r="A283">
        <v>14</v>
      </c>
      <c r="B283">
        <v>50</v>
      </c>
      <c r="C283">
        <v>60735</v>
      </c>
    </row>
    <row r="284" spans="1:3" x14ac:dyDescent="0.25">
      <c r="A284">
        <v>14</v>
      </c>
      <c r="B284">
        <v>55</v>
      </c>
      <c r="C284">
        <v>65398</v>
      </c>
    </row>
    <row r="285" spans="1:3" x14ac:dyDescent="0.25">
      <c r="A285">
        <v>14</v>
      </c>
      <c r="B285">
        <v>60</v>
      </c>
      <c r="C285">
        <v>70573</v>
      </c>
    </row>
    <row r="286" spans="1:3" x14ac:dyDescent="0.25">
      <c r="A286">
        <v>14</v>
      </c>
      <c r="B286">
        <v>65</v>
      </c>
      <c r="C286">
        <v>77847</v>
      </c>
    </row>
    <row r="287" spans="1:3" x14ac:dyDescent="0.25">
      <c r="A287">
        <v>14</v>
      </c>
      <c r="B287">
        <v>70</v>
      </c>
      <c r="C287">
        <v>86004</v>
      </c>
    </row>
    <row r="288" spans="1:3" x14ac:dyDescent="0.25">
      <c r="A288">
        <v>14</v>
      </c>
      <c r="B288">
        <v>75</v>
      </c>
      <c r="C288">
        <v>96384</v>
      </c>
    </row>
    <row r="289" spans="1:3" x14ac:dyDescent="0.25">
      <c r="A289">
        <v>14</v>
      </c>
      <c r="B289">
        <v>80</v>
      </c>
      <c r="C289">
        <v>114457</v>
      </c>
    </row>
    <row r="290" spans="1:3" x14ac:dyDescent="0.25">
      <c r="A290">
        <v>14</v>
      </c>
      <c r="B290">
        <v>85</v>
      </c>
      <c r="C290">
        <v>144342</v>
      </c>
    </row>
    <row r="291" spans="1:3" x14ac:dyDescent="0.25">
      <c r="A291">
        <v>14</v>
      </c>
      <c r="B291">
        <v>90</v>
      </c>
      <c r="C291">
        <v>208062</v>
      </c>
    </row>
    <row r="292" spans="1:3" x14ac:dyDescent="0.25">
      <c r="A292">
        <v>14</v>
      </c>
      <c r="B292">
        <v>95</v>
      </c>
      <c r="C292">
        <v>363626</v>
      </c>
    </row>
    <row r="293" spans="1:3" x14ac:dyDescent="0.25">
      <c r="A293">
        <v>14</v>
      </c>
      <c r="B293">
        <v>100</v>
      </c>
      <c r="C293">
        <v>996099</v>
      </c>
    </row>
    <row r="295" spans="1:3" x14ac:dyDescent="0.25">
      <c r="A295">
        <v>15</v>
      </c>
      <c r="B295">
        <v>5</v>
      </c>
      <c r="C295">
        <v>22873</v>
      </c>
    </row>
    <row r="296" spans="1:3" x14ac:dyDescent="0.25">
      <c r="A296">
        <v>15</v>
      </c>
      <c r="B296">
        <v>10</v>
      </c>
      <c r="C296">
        <v>26436</v>
      </c>
    </row>
    <row r="297" spans="1:3" x14ac:dyDescent="0.25">
      <c r="A297">
        <v>15</v>
      </c>
      <c r="B297">
        <v>15</v>
      </c>
      <c r="C297">
        <v>33033</v>
      </c>
    </row>
    <row r="298" spans="1:3" x14ac:dyDescent="0.25">
      <c r="A298">
        <v>15</v>
      </c>
      <c r="B298">
        <v>20</v>
      </c>
      <c r="C298">
        <v>43377</v>
      </c>
    </row>
    <row r="299" spans="1:3" x14ac:dyDescent="0.25">
      <c r="A299">
        <v>15</v>
      </c>
      <c r="B299">
        <v>25</v>
      </c>
      <c r="C299">
        <v>56880</v>
      </c>
    </row>
    <row r="300" spans="1:3" x14ac:dyDescent="0.25">
      <c r="A300">
        <v>15</v>
      </c>
      <c r="B300">
        <v>30</v>
      </c>
      <c r="C300">
        <v>70270</v>
      </c>
    </row>
    <row r="301" spans="1:3" x14ac:dyDescent="0.25">
      <c r="A301">
        <v>15</v>
      </c>
      <c r="B301">
        <v>35</v>
      </c>
      <c r="C301">
        <v>84726</v>
      </c>
    </row>
    <row r="302" spans="1:3" x14ac:dyDescent="0.25">
      <c r="A302">
        <v>15</v>
      </c>
      <c r="B302">
        <v>40</v>
      </c>
      <c r="C302">
        <v>96867</v>
      </c>
    </row>
    <row r="303" spans="1:3" x14ac:dyDescent="0.25">
      <c r="A303">
        <v>15</v>
      </c>
      <c r="B303">
        <v>45</v>
      </c>
      <c r="C303">
        <v>111675</v>
      </c>
    </row>
    <row r="304" spans="1:3" x14ac:dyDescent="0.25">
      <c r="A304">
        <v>15</v>
      </c>
      <c r="B304">
        <v>50</v>
      </c>
      <c r="C304">
        <v>124078</v>
      </c>
    </row>
    <row r="305" spans="1:3" x14ac:dyDescent="0.25">
      <c r="A305">
        <v>15</v>
      </c>
      <c r="B305">
        <v>55</v>
      </c>
      <c r="C305">
        <v>137842</v>
      </c>
    </row>
    <row r="306" spans="1:3" x14ac:dyDescent="0.25">
      <c r="A306">
        <v>15</v>
      </c>
      <c r="B306">
        <v>60</v>
      </c>
      <c r="C306">
        <v>154998</v>
      </c>
    </row>
    <row r="307" spans="1:3" x14ac:dyDescent="0.25">
      <c r="A307">
        <v>15</v>
      </c>
      <c r="B307">
        <v>65</v>
      </c>
      <c r="C307">
        <v>176121</v>
      </c>
    </row>
    <row r="308" spans="1:3" x14ac:dyDescent="0.25">
      <c r="A308">
        <v>15</v>
      </c>
      <c r="B308">
        <v>70</v>
      </c>
      <c r="C308">
        <v>204008</v>
      </c>
    </row>
    <row r="309" spans="1:3" x14ac:dyDescent="0.25">
      <c r="A309">
        <v>15</v>
      </c>
      <c r="B309">
        <v>75</v>
      </c>
      <c r="C309">
        <v>237484</v>
      </c>
    </row>
    <row r="310" spans="1:3" x14ac:dyDescent="0.25">
      <c r="A310">
        <v>15</v>
      </c>
      <c r="B310">
        <v>80</v>
      </c>
      <c r="C310">
        <v>291600</v>
      </c>
    </row>
    <row r="311" spans="1:3" x14ac:dyDescent="0.25">
      <c r="A311">
        <v>15</v>
      </c>
      <c r="B311">
        <v>85</v>
      </c>
      <c r="C311">
        <v>370775</v>
      </c>
    </row>
    <row r="312" spans="1:3" x14ac:dyDescent="0.25">
      <c r="A312">
        <v>15</v>
      </c>
      <c r="B312">
        <v>90</v>
      </c>
      <c r="C312">
        <v>510411</v>
      </c>
    </row>
    <row r="313" spans="1:3" x14ac:dyDescent="0.25">
      <c r="A313">
        <v>15</v>
      </c>
      <c r="B313">
        <v>95</v>
      </c>
      <c r="C313">
        <v>782756</v>
      </c>
    </row>
    <row r="314" spans="1:3" x14ac:dyDescent="0.25">
      <c r="A314">
        <v>15</v>
      </c>
      <c r="B314">
        <v>100</v>
      </c>
      <c r="C314">
        <v>1780817</v>
      </c>
    </row>
    <row r="316" spans="1:3" x14ac:dyDescent="0.25">
      <c r="A316">
        <v>16</v>
      </c>
      <c r="B316">
        <v>5</v>
      </c>
      <c r="C316">
        <v>22400</v>
      </c>
    </row>
    <row r="317" spans="1:3" x14ac:dyDescent="0.25">
      <c r="A317">
        <v>16</v>
      </c>
      <c r="B317">
        <v>10</v>
      </c>
      <c r="C317">
        <v>36406</v>
      </c>
    </row>
    <row r="318" spans="1:3" x14ac:dyDescent="0.25">
      <c r="A318">
        <v>16</v>
      </c>
      <c r="B318">
        <v>15</v>
      </c>
      <c r="C318">
        <v>51432</v>
      </c>
    </row>
    <row r="319" spans="1:3" x14ac:dyDescent="0.25">
      <c r="A319">
        <v>16</v>
      </c>
      <c r="B319">
        <v>20</v>
      </c>
      <c r="C319">
        <v>65926</v>
      </c>
    </row>
    <row r="320" spans="1:3" x14ac:dyDescent="0.25">
      <c r="A320">
        <v>16</v>
      </c>
      <c r="B320">
        <v>25</v>
      </c>
      <c r="C320">
        <v>78983</v>
      </c>
    </row>
    <row r="321" spans="1:3" x14ac:dyDescent="0.25">
      <c r="A321">
        <v>16</v>
      </c>
      <c r="B321">
        <v>30</v>
      </c>
      <c r="C321">
        <v>91170</v>
      </c>
    </row>
    <row r="322" spans="1:3" x14ac:dyDescent="0.25">
      <c r="A322">
        <v>16</v>
      </c>
      <c r="B322">
        <v>35</v>
      </c>
      <c r="C322">
        <v>103391</v>
      </c>
    </row>
    <row r="323" spans="1:3" x14ac:dyDescent="0.25">
      <c r="A323">
        <v>16</v>
      </c>
      <c r="B323">
        <v>40</v>
      </c>
      <c r="C323">
        <v>113703</v>
      </c>
    </row>
    <row r="324" spans="1:3" x14ac:dyDescent="0.25">
      <c r="A324">
        <v>16</v>
      </c>
      <c r="B324">
        <v>45</v>
      </c>
      <c r="C324">
        <v>125889</v>
      </c>
    </row>
    <row r="325" spans="1:3" x14ac:dyDescent="0.25">
      <c r="A325">
        <v>16</v>
      </c>
      <c r="B325">
        <v>50</v>
      </c>
      <c r="C325">
        <v>136033</v>
      </c>
    </row>
    <row r="326" spans="1:3" x14ac:dyDescent="0.25">
      <c r="A326">
        <v>16</v>
      </c>
      <c r="B326">
        <v>55</v>
      </c>
      <c r="C326">
        <v>147511</v>
      </c>
    </row>
    <row r="327" spans="1:3" x14ac:dyDescent="0.25">
      <c r="A327">
        <v>16</v>
      </c>
      <c r="B327">
        <v>60</v>
      </c>
      <c r="C327">
        <v>161605</v>
      </c>
    </row>
    <row r="328" spans="1:3" x14ac:dyDescent="0.25">
      <c r="A328">
        <v>16</v>
      </c>
      <c r="B328">
        <v>65</v>
      </c>
      <c r="C328">
        <v>179981</v>
      </c>
    </row>
    <row r="329" spans="1:3" x14ac:dyDescent="0.25">
      <c r="A329">
        <v>16</v>
      </c>
      <c r="B329">
        <v>70</v>
      </c>
      <c r="C329">
        <v>202160</v>
      </c>
    </row>
    <row r="330" spans="1:3" x14ac:dyDescent="0.25">
      <c r="A330">
        <v>16</v>
      </c>
      <c r="B330">
        <v>75</v>
      </c>
      <c r="C330">
        <v>228386</v>
      </c>
    </row>
    <row r="331" spans="1:3" x14ac:dyDescent="0.25">
      <c r="A331">
        <v>16</v>
      </c>
      <c r="B331">
        <v>80</v>
      </c>
      <c r="C331">
        <v>272615</v>
      </c>
    </row>
    <row r="332" spans="1:3" x14ac:dyDescent="0.25">
      <c r="A332">
        <v>16</v>
      </c>
      <c r="B332">
        <v>85</v>
      </c>
      <c r="C332">
        <v>335288</v>
      </c>
    </row>
    <row r="333" spans="1:3" x14ac:dyDescent="0.25">
      <c r="A333">
        <v>16</v>
      </c>
      <c r="B333">
        <v>90</v>
      </c>
      <c r="C333">
        <v>445901</v>
      </c>
    </row>
    <row r="334" spans="1:3" x14ac:dyDescent="0.25">
      <c r="A334">
        <v>16</v>
      </c>
      <c r="B334">
        <v>95</v>
      </c>
      <c r="C334">
        <v>697237</v>
      </c>
    </row>
    <row r="335" spans="1:3" x14ac:dyDescent="0.25">
      <c r="A335">
        <v>16</v>
      </c>
      <c r="B335">
        <v>100</v>
      </c>
      <c r="C335">
        <v>1584612</v>
      </c>
    </row>
    <row r="337" spans="1:3" x14ac:dyDescent="0.25">
      <c r="A337">
        <v>17</v>
      </c>
      <c r="B337">
        <v>5</v>
      </c>
      <c r="C337">
        <v>49751</v>
      </c>
    </row>
    <row r="338" spans="1:3" x14ac:dyDescent="0.25">
      <c r="A338">
        <v>17</v>
      </c>
      <c r="B338">
        <v>10</v>
      </c>
      <c r="C338">
        <v>78324</v>
      </c>
    </row>
    <row r="339" spans="1:3" x14ac:dyDescent="0.25">
      <c r="A339">
        <v>17</v>
      </c>
      <c r="B339">
        <v>15</v>
      </c>
      <c r="C339">
        <v>106748</v>
      </c>
    </row>
    <row r="340" spans="1:3" x14ac:dyDescent="0.25">
      <c r="A340">
        <v>17</v>
      </c>
      <c r="B340">
        <v>20</v>
      </c>
      <c r="C340">
        <v>132991</v>
      </c>
    </row>
    <row r="341" spans="1:3" x14ac:dyDescent="0.25">
      <c r="A341">
        <v>17</v>
      </c>
      <c r="B341">
        <v>25</v>
      </c>
      <c r="C341">
        <v>158885</v>
      </c>
    </row>
    <row r="342" spans="1:3" x14ac:dyDescent="0.25">
      <c r="A342">
        <v>17</v>
      </c>
      <c r="B342">
        <v>30</v>
      </c>
      <c r="C342">
        <v>183788</v>
      </c>
    </row>
    <row r="343" spans="1:3" x14ac:dyDescent="0.25">
      <c r="A343">
        <v>17</v>
      </c>
      <c r="B343">
        <v>35</v>
      </c>
      <c r="C343">
        <v>207844</v>
      </c>
    </row>
    <row r="344" spans="1:3" x14ac:dyDescent="0.25">
      <c r="A344">
        <v>17</v>
      </c>
      <c r="B344">
        <v>40</v>
      </c>
      <c r="C344">
        <v>228939</v>
      </c>
    </row>
    <row r="345" spans="1:3" x14ac:dyDescent="0.25">
      <c r="A345">
        <v>17</v>
      </c>
      <c r="B345">
        <v>45</v>
      </c>
      <c r="C345">
        <v>253245</v>
      </c>
    </row>
    <row r="346" spans="1:3" x14ac:dyDescent="0.25">
      <c r="A346">
        <v>17</v>
      </c>
      <c r="B346">
        <v>50</v>
      </c>
      <c r="C346">
        <v>274963</v>
      </c>
    </row>
    <row r="347" spans="1:3" x14ac:dyDescent="0.25">
      <c r="A347">
        <v>17</v>
      </c>
      <c r="B347">
        <v>55</v>
      </c>
      <c r="C347">
        <v>298956</v>
      </c>
    </row>
    <row r="348" spans="1:3" x14ac:dyDescent="0.25">
      <c r="A348">
        <v>17</v>
      </c>
      <c r="B348">
        <v>60</v>
      </c>
      <c r="C348">
        <v>327813</v>
      </c>
    </row>
    <row r="349" spans="1:3" x14ac:dyDescent="0.25">
      <c r="A349">
        <v>17</v>
      </c>
      <c r="B349">
        <v>65</v>
      </c>
      <c r="C349">
        <v>363764</v>
      </c>
    </row>
    <row r="350" spans="1:3" x14ac:dyDescent="0.25">
      <c r="A350">
        <v>17</v>
      </c>
      <c r="B350">
        <v>70</v>
      </c>
      <c r="C350">
        <v>411112</v>
      </c>
    </row>
    <row r="351" spans="1:3" x14ac:dyDescent="0.25">
      <c r="A351">
        <v>17</v>
      </c>
      <c r="B351">
        <v>75</v>
      </c>
      <c r="C351">
        <v>465401</v>
      </c>
    </row>
    <row r="352" spans="1:3" x14ac:dyDescent="0.25">
      <c r="A352">
        <v>17</v>
      </c>
      <c r="B352">
        <v>80</v>
      </c>
      <c r="C352">
        <v>553580</v>
      </c>
    </row>
    <row r="353" spans="1:3" x14ac:dyDescent="0.25">
      <c r="A353">
        <v>17</v>
      </c>
      <c r="B353">
        <v>85</v>
      </c>
      <c r="C353">
        <v>683923</v>
      </c>
    </row>
    <row r="354" spans="1:3" x14ac:dyDescent="0.25">
      <c r="A354">
        <v>17</v>
      </c>
      <c r="B354">
        <v>90</v>
      </c>
      <c r="C354">
        <v>910933</v>
      </c>
    </row>
    <row r="355" spans="1:3" x14ac:dyDescent="0.25">
      <c r="A355">
        <v>17</v>
      </c>
      <c r="B355">
        <v>95</v>
      </c>
      <c r="C355">
        <v>1431318</v>
      </c>
    </row>
    <row r="356" spans="1:3" x14ac:dyDescent="0.25">
      <c r="A356">
        <v>17</v>
      </c>
      <c r="B356">
        <v>100</v>
      </c>
      <c r="C356">
        <v>3998686</v>
      </c>
    </row>
    <row r="358" spans="1:3" x14ac:dyDescent="0.25">
      <c r="A358">
        <v>18</v>
      </c>
      <c r="B358">
        <v>5</v>
      </c>
      <c r="C358">
        <v>19932</v>
      </c>
    </row>
    <row r="359" spans="1:3" x14ac:dyDescent="0.25">
      <c r="A359">
        <v>18</v>
      </c>
      <c r="B359">
        <v>10</v>
      </c>
      <c r="C359">
        <v>26375</v>
      </c>
    </row>
    <row r="360" spans="1:3" x14ac:dyDescent="0.25">
      <c r="A360">
        <v>18</v>
      </c>
      <c r="B360">
        <v>15</v>
      </c>
      <c r="C360">
        <v>32162</v>
      </c>
    </row>
    <row r="361" spans="1:3" x14ac:dyDescent="0.25">
      <c r="A361">
        <v>18</v>
      </c>
      <c r="B361">
        <v>20</v>
      </c>
      <c r="C361">
        <v>37425</v>
      </c>
    </row>
    <row r="362" spans="1:3" x14ac:dyDescent="0.25">
      <c r="A362">
        <v>18</v>
      </c>
      <c r="B362">
        <v>25</v>
      </c>
      <c r="C362">
        <v>42659</v>
      </c>
    </row>
    <row r="363" spans="1:3" x14ac:dyDescent="0.25">
      <c r="A363">
        <v>18</v>
      </c>
      <c r="B363">
        <v>30</v>
      </c>
      <c r="C363">
        <v>47546</v>
      </c>
    </row>
    <row r="364" spans="1:3" x14ac:dyDescent="0.25">
      <c r="A364">
        <v>18</v>
      </c>
      <c r="B364">
        <v>35</v>
      </c>
      <c r="C364">
        <v>52160</v>
      </c>
    </row>
    <row r="365" spans="1:3" x14ac:dyDescent="0.25">
      <c r="A365">
        <v>18</v>
      </c>
      <c r="B365">
        <v>40</v>
      </c>
      <c r="C365">
        <v>56249</v>
      </c>
    </row>
    <row r="366" spans="1:3" x14ac:dyDescent="0.25">
      <c r="A366">
        <v>18</v>
      </c>
      <c r="B366">
        <v>45</v>
      </c>
      <c r="C366">
        <v>60712</v>
      </c>
    </row>
    <row r="367" spans="1:3" x14ac:dyDescent="0.25">
      <c r="A367">
        <v>18</v>
      </c>
      <c r="B367">
        <v>50</v>
      </c>
      <c r="C367">
        <v>64501</v>
      </c>
    </row>
    <row r="368" spans="1:3" x14ac:dyDescent="0.25">
      <c r="A368">
        <v>18</v>
      </c>
      <c r="B368">
        <v>55</v>
      </c>
      <c r="C368">
        <v>68873</v>
      </c>
    </row>
    <row r="369" spans="1:3" x14ac:dyDescent="0.25">
      <c r="A369">
        <v>18</v>
      </c>
      <c r="B369">
        <v>60</v>
      </c>
      <c r="C369">
        <v>73685</v>
      </c>
    </row>
    <row r="370" spans="1:3" x14ac:dyDescent="0.25">
      <c r="A370">
        <v>18</v>
      </c>
      <c r="B370">
        <v>65</v>
      </c>
      <c r="C370">
        <v>80754</v>
      </c>
    </row>
    <row r="371" spans="1:3" x14ac:dyDescent="0.25">
      <c r="A371">
        <v>18</v>
      </c>
      <c r="B371">
        <v>70</v>
      </c>
      <c r="C371">
        <v>88648</v>
      </c>
    </row>
    <row r="372" spans="1:3" x14ac:dyDescent="0.25">
      <c r="A372">
        <v>18</v>
      </c>
      <c r="B372">
        <v>75</v>
      </c>
      <c r="C372">
        <v>98368</v>
      </c>
    </row>
    <row r="373" spans="1:3" x14ac:dyDescent="0.25">
      <c r="A373">
        <v>18</v>
      </c>
      <c r="B373">
        <v>80</v>
      </c>
      <c r="C373">
        <v>116914</v>
      </c>
    </row>
    <row r="374" spans="1:3" x14ac:dyDescent="0.25">
      <c r="A374">
        <v>18</v>
      </c>
      <c r="B374">
        <v>85</v>
      </c>
      <c r="C374">
        <v>144894</v>
      </c>
    </row>
    <row r="375" spans="1:3" x14ac:dyDescent="0.25">
      <c r="A375">
        <v>18</v>
      </c>
      <c r="B375">
        <v>90</v>
      </c>
      <c r="C375">
        <v>320592</v>
      </c>
    </row>
    <row r="376" spans="1:3" x14ac:dyDescent="0.25">
      <c r="A376">
        <v>18</v>
      </c>
      <c r="B376">
        <v>95</v>
      </c>
      <c r="C376">
        <v>577325</v>
      </c>
    </row>
    <row r="377" spans="1:3" x14ac:dyDescent="0.25">
      <c r="A377">
        <v>18</v>
      </c>
      <c r="B377">
        <v>100</v>
      </c>
      <c r="C377">
        <v>2525449</v>
      </c>
    </row>
    <row r="379" spans="1:3" x14ac:dyDescent="0.25">
      <c r="A379">
        <v>19</v>
      </c>
      <c r="B379">
        <v>5</v>
      </c>
      <c r="C379">
        <v>15983</v>
      </c>
    </row>
    <row r="380" spans="1:3" x14ac:dyDescent="0.25">
      <c r="A380">
        <v>19</v>
      </c>
      <c r="B380">
        <v>10</v>
      </c>
      <c r="C380">
        <v>17892</v>
      </c>
    </row>
    <row r="381" spans="1:3" x14ac:dyDescent="0.25">
      <c r="A381">
        <v>19</v>
      </c>
      <c r="B381">
        <v>15</v>
      </c>
      <c r="C381">
        <v>20057</v>
      </c>
    </row>
    <row r="382" spans="1:3" x14ac:dyDescent="0.25">
      <c r="A382">
        <v>19</v>
      </c>
      <c r="B382">
        <v>20</v>
      </c>
      <c r="C382">
        <v>22195</v>
      </c>
    </row>
    <row r="383" spans="1:3" x14ac:dyDescent="0.25">
      <c r="A383">
        <v>19</v>
      </c>
      <c r="B383">
        <v>25</v>
      </c>
      <c r="C383">
        <v>24443</v>
      </c>
    </row>
    <row r="384" spans="1:3" x14ac:dyDescent="0.25">
      <c r="A384">
        <v>19</v>
      </c>
      <c r="B384">
        <v>30</v>
      </c>
      <c r="C384">
        <v>26552</v>
      </c>
    </row>
    <row r="385" spans="1:3" x14ac:dyDescent="0.25">
      <c r="A385">
        <v>19</v>
      </c>
      <c r="B385">
        <v>35</v>
      </c>
      <c r="C385">
        <v>28549</v>
      </c>
    </row>
    <row r="386" spans="1:3" x14ac:dyDescent="0.25">
      <c r="A386">
        <v>19</v>
      </c>
      <c r="B386">
        <v>40</v>
      </c>
      <c r="C386">
        <v>30373</v>
      </c>
    </row>
    <row r="387" spans="1:3" x14ac:dyDescent="0.25">
      <c r="A387">
        <v>19</v>
      </c>
      <c r="B387">
        <v>45</v>
      </c>
      <c r="C387">
        <v>32398</v>
      </c>
    </row>
    <row r="388" spans="1:3" x14ac:dyDescent="0.25">
      <c r="A388">
        <v>19</v>
      </c>
      <c r="B388">
        <v>50</v>
      </c>
      <c r="C388">
        <v>34206</v>
      </c>
    </row>
    <row r="389" spans="1:3" x14ac:dyDescent="0.25">
      <c r="A389">
        <v>19</v>
      </c>
      <c r="B389">
        <v>55</v>
      </c>
      <c r="C389">
        <v>36260</v>
      </c>
    </row>
    <row r="390" spans="1:3" x14ac:dyDescent="0.25">
      <c r="A390">
        <v>19</v>
      </c>
      <c r="B390">
        <v>60</v>
      </c>
      <c r="C390">
        <v>38321</v>
      </c>
    </row>
    <row r="391" spans="1:3" x14ac:dyDescent="0.25">
      <c r="A391">
        <v>19</v>
      </c>
      <c r="B391">
        <v>65</v>
      </c>
      <c r="C391">
        <v>41891</v>
      </c>
    </row>
    <row r="392" spans="1:3" x14ac:dyDescent="0.25">
      <c r="A392">
        <v>19</v>
      </c>
      <c r="B392">
        <v>70</v>
      </c>
      <c r="C392">
        <v>45367</v>
      </c>
    </row>
    <row r="393" spans="1:3" x14ac:dyDescent="0.25">
      <c r="A393">
        <v>19</v>
      </c>
      <c r="B393">
        <v>75</v>
      </c>
      <c r="C393">
        <v>50133</v>
      </c>
    </row>
    <row r="394" spans="1:3" x14ac:dyDescent="0.25">
      <c r="A394">
        <v>19</v>
      </c>
      <c r="B394">
        <v>80</v>
      </c>
      <c r="C394">
        <v>59081</v>
      </c>
    </row>
    <row r="395" spans="1:3" x14ac:dyDescent="0.25">
      <c r="A395">
        <v>19</v>
      </c>
      <c r="B395">
        <v>85</v>
      </c>
      <c r="C395">
        <v>70714</v>
      </c>
    </row>
    <row r="396" spans="1:3" x14ac:dyDescent="0.25">
      <c r="A396">
        <v>19</v>
      </c>
      <c r="B396">
        <v>90</v>
      </c>
      <c r="C396">
        <v>127954</v>
      </c>
    </row>
    <row r="397" spans="1:3" x14ac:dyDescent="0.25">
      <c r="A397">
        <v>19</v>
      </c>
      <c r="B397">
        <v>95</v>
      </c>
      <c r="C397">
        <v>247334</v>
      </c>
    </row>
    <row r="398" spans="1:3" x14ac:dyDescent="0.25">
      <c r="A398">
        <v>19</v>
      </c>
      <c r="B398">
        <v>100</v>
      </c>
      <c r="C398">
        <v>1385158</v>
      </c>
    </row>
    <row r="400" spans="1:3" x14ac:dyDescent="0.25">
      <c r="A400">
        <v>20</v>
      </c>
      <c r="B400">
        <v>5</v>
      </c>
      <c r="C400">
        <v>15983</v>
      </c>
    </row>
    <row r="401" spans="1:3" x14ac:dyDescent="0.25">
      <c r="A401">
        <v>20</v>
      </c>
      <c r="B401">
        <v>10</v>
      </c>
      <c r="C401">
        <v>17892</v>
      </c>
    </row>
    <row r="402" spans="1:3" x14ac:dyDescent="0.25">
      <c r="A402">
        <v>20</v>
      </c>
      <c r="B402">
        <v>15</v>
      </c>
      <c r="C402">
        <v>20052</v>
      </c>
    </row>
    <row r="403" spans="1:3" x14ac:dyDescent="0.25">
      <c r="A403">
        <v>20</v>
      </c>
      <c r="B403">
        <v>20</v>
      </c>
      <c r="C403">
        <v>22193</v>
      </c>
    </row>
    <row r="404" spans="1:3" x14ac:dyDescent="0.25">
      <c r="A404">
        <v>20</v>
      </c>
      <c r="B404">
        <v>25</v>
      </c>
      <c r="C404">
        <v>24449</v>
      </c>
    </row>
    <row r="405" spans="1:3" x14ac:dyDescent="0.25">
      <c r="A405">
        <v>20</v>
      </c>
      <c r="B405">
        <v>30</v>
      </c>
      <c r="C405">
        <v>26555</v>
      </c>
    </row>
    <row r="406" spans="1:3" x14ac:dyDescent="0.25">
      <c r="A406">
        <v>20</v>
      </c>
      <c r="B406">
        <v>35</v>
      </c>
      <c r="C406">
        <v>28550</v>
      </c>
    </row>
    <row r="407" spans="1:3" x14ac:dyDescent="0.25">
      <c r="A407">
        <v>20</v>
      </c>
      <c r="B407">
        <v>40</v>
      </c>
      <c r="C407">
        <v>30378</v>
      </c>
    </row>
    <row r="408" spans="1:3" x14ac:dyDescent="0.25">
      <c r="A408">
        <v>20</v>
      </c>
      <c r="B408">
        <v>45</v>
      </c>
      <c r="C408">
        <v>32406</v>
      </c>
    </row>
    <row r="409" spans="1:3" x14ac:dyDescent="0.25">
      <c r="A409">
        <v>20</v>
      </c>
      <c r="B409">
        <v>50</v>
      </c>
      <c r="C409">
        <v>34204</v>
      </c>
    </row>
    <row r="410" spans="1:3" x14ac:dyDescent="0.25">
      <c r="A410">
        <v>20</v>
      </c>
      <c r="B410">
        <v>55</v>
      </c>
      <c r="C410">
        <v>36261</v>
      </c>
    </row>
    <row r="411" spans="1:3" x14ac:dyDescent="0.25">
      <c r="A411">
        <v>20</v>
      </c>
      <c r="B411">
        <v>60</v>
      </c>
      <c r="C411">
        <v>38316</v>
      </c>
    </row>
    <row r="412" spans="1:3" x14ac:dyDescent="0.25">
      <c r="A412">
        <v>20</v>
      </c>
      <c r="B412">
        <v>65</v>
      </c>
      <c r="C412">
        <v>41866</v>
      </c>
    </row>
    <row r="413" spans="1:3" x14ac:dyDescent="0.25">
      <c r="A413">
        <v>20</v>
      </c>
      <c r="B413">
        <v>70</v>
      </c>
      <c r="C413">
        <v>45374</v>
      </c>
    </row>
    <row r="414" spans="1:3" x14ac:dyDescent="0.25">
      <c r="A414">
        <v>20</v>
      </c>
      <c r="B414">
        <v>75</v>
      </c>
      <c r="C414">
        <v>50129</v>
      </c>
    </row>
    <row r="415" spans="1:3" x14ac:dyDescent="0.25">
      <c r="A415">
        <v>20</v>
      </c>
      <c r="B415">
        <v>80</v>
      </c>
      <c r="C415">
        <v>59084</v>
      </c>
    </row>
    <row r="416" spans="1:3" x14ac:dyDescent="0.25">
      <c r="A416">
        <v>20</v>
      </c>
      <c r="B416">
        <v>85</v>
      </c>
      <c r="C416">
        <v>70702</v>
      </c>
    </row>
    <row r="417" spans="1:3" x14ac:dyDescent="0.25">
      <c r="A417">
        <v>20</v>
      </c>
      <c r="B417">
        <v>90</v>
      </c>
      <c r="C417">
        <v>127969</v>
      </c>
    </row>
    <row r="418" spans="1:3" x14ac:dyDescent="0.25">
      <c r="A418">
        <v>20</v>
      </c>
      <c r="B418">
        <v>95</v>
      </c>
      <c r="C418">
        <v>247419</v>
      </c>
    </row>
    <row r="419" spans="1:3" x14ac:dyDescent="0.25">
      <c r="A419">
        <v>20</v>
      </c>
      <c r="B419">
        <v>100</v>
      </c>
      <c r="C419">
        <v>1385244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94728-6E5A-4D69-AD65-DCC536A70FC9}">
  <dimension ref="A1:C419"/>
  <sheetViews>
    <sheetView topLeftCell="A384" workbookViewId="0">
      <selection activeCell="J8" sqref="J8"/>
    </sheetView>
  </sheetViews>
  <sheetFormatPr baseColWidth="10" defaultRowHeight="15" x14ac:dyDescent="0.25"/>
  <sheetData>
    <row r="1" spans="1:3" x14ac:dyDescent="0.25">
      <c r="A1">
        <v>1</v>
      </c>
      <c r="B1">
        <v>5</v>
      </c>
      <c r="C1">
        <v>22200</v>
      </c>
    </row>
    <row r="2" spans="1:3" x14ac:dyDescent="0.25">
      <c r="A2">
        <v>1</v>
      </c>
      <c r="B2">
        <v>10</v>
      </c>
      <c r="C2">
        <v>24626</v>
      </c>
    </row>
    <row r="3" spans="1:3" x14ac:dyDescent="0.25">
      <c r="A3">
        <v>1</v>
      </c>
      <c r="B3">
        <v>15</v>
      </c>
      <c r="C3">
        <v>25946</v>
      </c>
    </row>
    <row r="4" spans="1:3" x14ac:dyDescent="0.25">
      <c r="A4">
        <v>1</v>
      </c>
      <c r="B4">
        <v>20</v>
      </c>
      <c r="C4">
        <v>27916</v>
      </c>
    </row>
    <row r="5" spans="1:3" x14ac:dyDescent="0.25">
      <c r="A5">
        <v>1</v>
      </c>
      <c r="B5">
        <v>25</v>
      </c>
      <c r="C5">
        <v>29918</v>
      </c>
    </row>
    <row r="6" spans="1:3" x14ac:dyDescent="0.25">
      <c r="A6">
        <v>1</v>
      </c>
      <c r="B6">
        <v>30</v>
      </c>
      <c r="C6">
        <v>31936</v>
      </c>
    </row>
    <row r="7" spans="1:3" x14ac:dyDescent="0.25">
      <c r="A7">
        <v>1</v>
      </c>
      <c r="B7">
        <v>35</v>
      </c>
      <c r="C7">
        <v>33946</v>
      </c>
    </row>
    <row r="8" spans="1:3" x14ac:dyDescent="0.25">
      <c r="A8">
        <v>1</v>
      </c>
      <c r="B8">
        <v>40</v>
      </c>
      <c r="C8">
        <v>35944</v>
      </c>
    </row>
    <row r="9" spans="1:3" x14ac:dyDescent="0.25">
      <c r="A9">
        <v>1</v>
      </c>
      <c r="B9">
        <v>45</v>
      </c>
      <c r="C9">
        <v>38508</v>
      </c>
    </row>
    <row r="10" spans="1:3" x14ac:dyDescent="0.25">
      <c r="A10">
        <v>1</v>
      </c>
      <c r="B10">
        <v>50</v>
      </c>
      <c r="C10">
        <v>40080</v>
      </c>
    </row>
    <row r="11" spans="1:3" x14ac:dyDescent="0.25">
      <c r="A11">
        <v>1</v>
      </c>
      <c r="B11">
        <v>55</v>
      </c>
      <c r="C11">
        <v>41986</v>
      </c>
    </row>
    <row r="12" spans="1:3" x14ac:dyDescent="0.25">
      <c r="A12">
        <v>1</v>
      </c>
      <c r="B12">
        <v>60</v>
      </c>
      <c r="C12">
        <v>44252</v>
      </c>
    </row>
    <row r="13" spans="1:3" x14ac:dyDescent="0.25">
      <c r="A13">
        <v>1</v>
      </c>
      <c r="B13">
        <v>65</v>
      </c>
      <c r="C13">
        <v>46078</v>
      </c>
    </row>
    <row r="14" spans="1:3" x14ac:dyDescent="0.25">
      <c r="A14">
        <v>1</v>
      </c>
      <c r="B14">
        <v>70</v>
      </c>
      <c r="C14">
        <v>48892</v>
      </c>
    </row>
    <row r="15" spans="1:3" x14ac:dyDescent="0.25">
      <c r="A15">
        <v>1</v>
      </c>
      <c r="B15">
        <v>75</v>
      </c>
      <c r="C15">
        <v>51196</v>
      </c>
    </row>
    <row r="16" spans="1:3" x14ac:dyDescent="0.25">
      <c r="A16">
        <v>1</v>
      </c>
      <c r="B16">
        <v>80</v>
      </c>
      <c r="C16">
        <v>59984</v>
      </c>
    </row>
    <row r="17" spans="1:3" x14ac:dyDescent="0.25">
      <c r="A17">
        <v>1</v>
      </c>
      <c r="B17">
        <v>85</v>
      </c>
      <c r="C17">
        <v>70552</v>
      </c>
    </row>
    <row r="18" spans="1:3" x14ac:dyDescent="0.25">
      <c r="A18">
        <v>1</v>
      </c>
      <c r="B18">
        <v>90</v>
      </c>
      <c r="C18">
        <v>89054</v>
      </c>
    </row>
    <row r="19" spans="1:3" x14ac:dyDescent="0.25">
      <c r="A19">
        <v>1</v>
      </c>
      <c r="B19">
        <v>95</v>
      </c>
      <c r="C19">
        <v>130996</v>
      </c>
    </row>
    <row r="20" spans="1:3" x14ac:dyDescent="0.25">
      <c r="A20">
        <v>1</v>
      </c>
      <c r="B20">
        <v>100</v>
      </c>
      <c r="C20">
        <v>779634</v>
      </c>
    </row>
    <row r="22" spans="1:3" x14ac:dyDescent="0.25">
      <c r="A22">
        <v>2</v>
      </c>
      <c r="B22">
        <v>5</v>
      </c>
      <c r="C22">
        <v>51870</v>
      </c>
    </row>
    <row r="23" spans="1:3" x14ac:dyDescent="0.25">
      <c r="A23">
        <v>2</v>
      </c>
      <c r="B23">
        <v>10</v>
      </c>
      <c r="C23">
        <v>51750</v>
      </c>
    </row>
    <row r="24" spans="1:3" x14ac:dyDescent="0.25">
      <c r="A24">
        <v>2</v>
      </c>
      <c r="B24">
        <v>15</v>
      </c>
      <c r="C24">
        <v>52088</v>
      </c>
    </row>
    <row r="25" spans="1:3" x14ac:dyDescent="0.25">
      <c r="A25">
        <v>2</v>
      </c>
      <c r="B25">
        <v>20</v>
      </c>
      <c r="C25">
        <v>52024</v>
      </c>
    </row>
    <row r="26" spans="1:3" x14ac:dyDescent="0.25">
      <c r="A26">
        <v>2</v>
      </c>
      <c r="B26">
        <v>25</v>
      </c>
      <c r="C26">
        <v>52206</v>
      </c>
    </row>
    <row r="27" spans="1:3" x14ac:dyDescent="0.25">
      <c r="A27">
        <v>2</v>
      </c>
      <c r="B27">
        <v>30</v>
      </c>
      <c r="C27">
        <v>52588</v>
      </c>
    </row>
    <row r="28" spans="1:3" x14ac:dyDescent="0.25">
      <c r="A28">
        <v>2</v>
      </c>
      <c r="B28">
        <v>35</v>
      </c>
      <c r="C28">
        <v>52922</v>
      </c>
    </row>
    <row r="29" spans="1:3" x14ac:dyDescent="0.25">
      <c r="A29">
        <v>2</v>
      </c>
      <c r="B29">
        <v>40</v>
      </c>
      <c r="C29">
        <v>52878</v>
      </c>
    </row>
    <row r="30" spans="1:3" x14ac:dyDescent="0.25">
      <c r="A30">
        <v>2</v>
      </c>
      <c r="B30">
        <v>45</v>
      </c>
      <c r="C30">
        <v>53024</v>
      </c>
    </row>
    <row r="31" spans="1:3" x14ac:dyDescent="0.25">
      <c r="A31">
        <v>2</v>
      </c>
      <c r="B31">
        <v>50</v>
      </c>
      <c r="C31">
        <v>53170</v>
      </c>
    </row>
    <row r="32" spans="1:3" x14ac:dyDescent="0.25">
      <c r="A32">
        <v>2</v>
      </c>
      <c r="B32">
        <v>55</v>
      </c>
      <c r="C32">
        <v>53428</v>
      </c>
    </row>
    <row r="33" spans="1:3" x14ac:dyDescent="0.25">
      <c r="A33">
        <v>2</v>
      </c>
      <c r="B33">
        <v>60</v>
      </c>
      <c r="C33">
        <v>53428</v>
      </c>
    </row>
    <row r="34" spans="1:3" x14ac:dyDescent="0.25">
      <c r="A34">
        <v>2</v>
      </c>
      <c r="B34">
        <v>65</v>
      </c>
      <c r="C34">
        <v>53594</v>
      </c>
    </row>
    <row r="35" spans="1:3" x14ac:dyDescent="0.25">
      <c r="A35">
        <v>2</v>
      </c>
      <c r="B35">
        <v>70</v>
      </c>
      <c r="C35">
        <v>53938</v>
      </c>
    </row>
    <row r="36" spans="1:3" x14ac:dyDescent="0.25">
      <c r="A36">
        <v>2</v>
      </c>
      <c r="B36">
        <v>75</v>
      </c>
      <c r="C36">
        <v>54120</v>
      </c>
    </row>
    <row r="37" spans="1:3" x14ac:dyDescent="0.25">
      <c r="A37">
        <v>2</v>
      </c>
      <c r="B37">
        <v>80</v>
      </c>
      <c r="C37">
        <v>54808</v>
      </c>
    </row>
    <row r="38" spans="1:3" x14ac:dyDescent="0.25">
      <c r="A38">
        <v>2</v>
      </c>
      <c r="B38">
        <v>85</v>
      </c>
      <c r="C38">
        <v>55004</v>
      </c>
    </row>
    <row r="39" spans="1:3" x14ac:dyDescent="0.25">
      <c r="A39">
        <v>2</v>
      </c>
      <c r="B39">
        <v>90</v>
      </c>
      <c r="C39">
        <v>55892</v>
      </c>
    </row>
    <row r="40" spans="1:3" x14ac:dyDescent="0.25">
      <c r="A40">
        <v>2</v>
      </c>
      <c r="B40">
        <v>95</v>
      </c>
      <c r="C40">
        <v>56920</v>
      </c>
    </row>
    <row r="41" spans="1:3" x14ac:dyDescent="0.25">
      <c r="A41">
        <v>2</v>
      </c>
      <c r="B41">
        <v>100</v>
      </c>
      <c r="C41">
        <v>45840</v>
      </c>
    </row>
    <row r="43" spans="1:3" x14ac:dyDescent="0.25">
      <c r="A43">
        <v>3</v>
      </c>
      <c r="B43">
        <v>5</v>
      </c>
      <c r="C43">
        <v>22546</v>
      </c>
    </row>
    <row r="44" spans="1:3" x14ac:dyDescent="0.25">
      <c r="A44">
        <v>3</v>
      </c>
      <c r="B44">
        <v>10</v>
      </c>
      <c r="C44">
        <v>25650</v>
      </c>
    </row>
    <row r="45" spans="1:3" x14ac:dyDescent="0.25">
      <c r="A45">
        <v>3</v>
      </c>
      <c r="B45">
        <v>15</v>
      </c>
      <c r="C45">
        <v>27864</v>
      </c>
    </row>
    <row r="46" spans="1:3" x14ac:dyDescent="0.25">
      <c r="A46">
        <v>3</v>
      </c>
      <c r="B46">
        <v>20</v>
      </c>
      <c r="C46">
        <v>30506</v>
      </c>
    </row>
    <row r="47" spans="1:3" x14ac:dyDescent="0.25">
      <c r="A47">
        <v>3</v>
      </c>
      <c r="B47">
        <v>25</v>
      </c>
      <c r="C47">
        <v>33194</v>
      </c>
    </row>
    <row r="48" spans="1:3" x14ac:dyDescent="0.25">
      <c r="A48">
        <v>3</v>
      </c>
      <c r="B48">
        <v>30</v>
      </c>
      <c r="C48">
        <v>35268</v>
      </c>
    </row>
    <row r="49" spans="1:3" x14ac:dyDescent="0.25">
      <c r="A49">
        <v>3</v>
      </c>
      <c r="B49">
        <v>35</v>
      </c>
      <c r="C49">
        <v>37828</v>
      </c>
    </row>
    <row r="50" spans="1:3" x14ac:dyDescent="0.25">
      <c r="A50">
        <v>3</v>
      </c>
      <c r="B50">
        <v>40</v>
      </c>
      <c r="C50">
        <v>40308</v>
      </c>
    </row>
    <row r="51" spans="1:3" x14ac:dyDescent="0.25">
      <c r="A51">
        <v>3</v>
      </c>
      <c r="B51">
        <v>45</v>
      </c>
      <c r="C51">
        <v>43016</v>
      </c>
    </row>
    <row r="52" spans="1:3" x14ac:dyDescent="0.25">
      <c r="A52">
        <v>3</v>
      </c>
      <c r="B52">
        <v>50</v>
      </c>
      <c r="C52">
        <v>45244</v>
      </c>
    </row>
    <row r="53" spans="1:3" x14ac:dyDescent="0.25">
      <c r="A53">
        <v>3</v>
      </c>
      <c r="B53">
        <v>55</v>
      </c>
      <c r="C53">
        <v>48100</v>
      </c>
    </row>
    <row r="54" spans="1:3" x14ac:dyDescent="0.25">
      <c r="A54">
        <v>3</v>
      </c>
      <c r="B54">
        <v>60</v>
      </c>
      <c r="C54">
        <v>50804</v>
      </c>
    </row>
    <row r="55" spans="1:3" x14ac:dyDescent="0.25">
      <c r="A55">
        <v>3</v>
      </c>
      <c r="B55">
        <v>65</v>
      </c>
      <c r="C55">
        <v>53018</v>
      </c>
    </row>
    <row r="56" spans="1:3" x14ac:dyDescent="0.25">
      <c r="A56">
        <v>3</v>
      </c>
      <c r="B56">
        <v>70</v>
      </c>
      <c r="C56">
        <v>56586</v>
      </c>
    </row>
    <row r="57" spans="1:3" x14ac:dyDescent="0.25">
      <c r="A57">
        <v>3</v>
      </c>
      <c r="B57">
        <v>75</v>
      </c>
      <c r="C57">
        <v>60236</v>
      </c>
    </row>
    <row r="58" spans="1:3" x14ac:dyDescent="0.25">
      <c r="A58">
        <v>3</v>
      </c>
      <c r="B58">
        <v>80</v>
      </c>
      <c r="C58">
        <v>71256</v>
      </c>
    </row>
    <row r="59" spans="1:3" x14ac:dyDescent="0.25">
      <c r="A59">
        <v>3</v>
      </c>
      <c r="B59">
        <v>85</v>
      </c>
      <c r="C59">
        <v>89424</v>
      </c>
    </row>
    <row r="60" spans="1:3" x14ac:dyDescent="0.25">
      <c r="A60">
        <v>3</v>
      </c>
      <c r="B60">
        <v>90</v>
      </c>
      <c r="C60">
        <v>123412</v>
      </c>
    </row>
    <row r="61" spans="1:3" x14ac:dyDescent="0.25">
      <c r="A61">
        <v>3</v>
      </c>
      <c r="B61">
        <v>95</v>
      </c>
      <c r="C61">
        <v>206792</v>
      </c>
    </row>
    <row r="62" spans="1:3" x14ac:dyDescent="0.25">
      <c r="A62">
        <v>3</v>
      </c>
      <c r="B62">
        <v>100</v>
      </c>
      <c r="C62">
        <v>1163676</v>
      </c>
    </row>
    <row r="64" spans="1:3" x14ac:dyDescent="0.25">
      <c r="A64">
        <v>4</v>
      </c>
      <c r="B64">
        <v>5</v>
      </c>
      <c r="C64">
        <v>17204</v>
      </c>
    </row>
    <row r="65" spans="1:3" x14ac:dyDescent="0.25">
      <c r="A65">
        <v>4</v>
      </c>
      <c r="B65">
        <v>10</v>
      </c>
      <c r="C65">
        <v>20238</v>
      </c>
    </row>
    <row r="66" spans="1:3" x14ac:dyDescent="0.25">
      <c r="A66">
        <v>4</v>
      </c>
      <c r="B66">
        <v>15</v>
      </c>
      <c r="C66">
        <v>22568</v>
      </c>
    </row>
    <row r="67" spans="1:3" x14ac:dyDescent="0.25">
      <c r="A67">
        <v>4</v>
      </c>
      <c r="B67">
        <v>20</v>
      </c>
      <c r="C67">
        <v>25092</v>
      </c>
    </row>
    <row r="68" spans="1:3" x14ac:dyDescent="0.25">
      <c r="A68">
        <v>4</v>
      </c>
      <c r="B68">
        <v>25</v>
      </c>
      <c r="C68">
        <v>27840</v>
      </c>
    </row>
    <row r="69" spans="1:3" x14ac:dyDescent="0.25">
      <c r="A69">
        <v>4</v>
      </c>
      <c r="B69">
        <v>30</v>
      </c>
      <c r="C69">
        <v>30126</v>
      </c>
    </row>
    <row r="70" spans="1:3" x14ac:dyDescent="0.25">
      <c r="A70">
        <v>4</v>
      </c>
      <c r="B70">
        <v>35</v>
      </c>
      <c r="C70">
        <v>32812</v>
      </c>
    </row>
    <row r="71" spans="1:3" x14ac:dyDescent="0.25">
      <c r="A71">
        <v>4</v>
      </c>
      <c r="B71">
        <v>40</v>
      </c>
      <c r="C71">
        <v>34766</v>
      </c>
    </row>
    <row r="72" spans="1:3" x14ac:dyDescent="0.25">
      <c r="A72">
        <v>4</v>
      </c>
      <c r="B72">
        <v>45</v>
      </c>
      <c r="C72">
        <v>37166</v>
      </c>
    </row>
    <row r="73" spans="1:3" x14ac:dyDescent="0.25">
      <c r="A73">
        <v>4</v>
      </c>
      <c r="B73">
        <v>50</v>
      </c>
      <c r="C73">
        <v>38882</v>
      </c>
    </row>
    <row r="74" spans="1:3" x14ac:dyDescent="0.25">
      <c r="A74">
        <v>4</v>
      </c>
      <c r="B74">
        <v>55</v>
      </c>
      <c r="C74">
        <v>41354</v>
      </c>
    </row>
    <row r="75" spans="1:3" x14ac:dyDescent="0.25">
      <c r="A75">
        <v>4</v>
      </c>
      <c r="B75">
        <v>60</v>
      </c>
      <c r="C75">
        <v>43810</v>
      </c>
    </row>
    <row r="76" spans="1:3" x14ac:dyDescent="0.25">
      <c r="A76">
        <v>4</v>
      </c>
      <c r="B76">
        <v>65</v>
      </c>
      <c r="C76">
        <v>46028</v>
      </c>
    </row>
    <row r="77" spans="1:3" x14ac:dyDescent="0.25">
      <c r="A77">
        <v>4</v>
      </c>
      <c r="B77">
        <v>70</v>
      </c>
      <c r="C77">
        <v>49928</v>
      </c>
    </row>
    <row r="78" spans="1:3" x14ac:dyDescent="0.25">
      <c r="A78">
        <v>4</v>
      </c>
      <c r="B78">
        <v>75</v>
      </c>
      <c r="C78">
        <v>53328</v>
      </c>
    </row>
    <row r="79" spans="1:3" x14ac:dyDescent="0.25">
      <c r="A79">
        <v>4</v>
      </c>
      <c r="B79">
        <v>80</v>
      </c>
      <c r="C79">
        <v>65430</v>
      </c>
    </row>
    <row r="80" spans="1:3" x14ac:dyDescent="0.25">
      <c r="A80">
        <v>4</v>
      </c>
      <c r="B80">
        <v>85</v>
      </c>
      <c r="C80">
        <v>82660</v>
      </c>
    </row>
    <row r="81" spans="1:3" x14ac:dyDescent="0.25">
      <c r="A81">
        <v>4</v>
      </c>
      <c r="B81">
        <v>90</v>
      </c>
      <c r="C81">
        <v>112350</v>
      </c>
    </row>
    <row r="82" spans="1:3" x14ac:dyDescent="0.25">
      <c r="A82">
        <v>4</v>
      </c>
      <c r="B82">
        <v>95</v>
      </c>
      <c r="C82">
        <v>192056</v>
      </c>
    </row>
    <row r="83" spans="1:3" x14ac:dyDescent="0.25">
      <c r="A83">
        <v>4</v>
      </c>
      <c r="B83">
        <v>100</v>
      </c>
      <c r="C83">
        <v>830332</v>
      </c>
    </row>
    <row r="85" spans="1:3" x14ac:dyDescent="0.25">
      <c r="A85">
        <v>5</v>
      </c>
      <c r="B85">
        <v>5</v>
      </c>
      <c r="C85">
        <v>23780</v>
      </c>
    </row>
    <row r="86" spans="1:3" x14ac:dyDescent="0.25">
      <c r="A86">
        <v>5</v>
      </c>
      <c r="B86">
        <v>10</v>
      </c>
      <c r="C86">
        <v>29800</v>
      </c>
    </row>
    <row r="87" spans="1:3" x14ac:dyDescent="0.25">
      <c r="A87">
        <v>5</v>
      </c>
      <c r="B87">
        <v>15</v>
      </c>
      <c r="C87">
        <v>35660</v>
      </c>
    </row>
    <row r="88" spans="1:3" x14ac:dyDescent="0.25">
      <c r="A88">
        <v>5</v>
      </c>
      <c r="B88">
        <v>20</v>
      </c>
      <c r="C88">
        <v>41992</v>
      </c>
    </row>
    <row r="89" spans="1:3" x14ac:dyDescent="0.25">
      <c r="A89">
        <v>5</v>
      </c>
      <c r="B89">
        <v>25</v>
      </c>
      <c r="C89">
        <v>48856</v>
      </c>
    </row>
    <row r="90" spans="1:3" x14ac:dyDescent="0.25">
      <c r="A90">
        <v>5</v>
      </c>
      <c r="B90">
        <v>30</v>
      </c>
      <c r="C90">
        <v>55712</v>
      </c>
    </row>
    <row r="91" spans="1:3" x14ac:dyDescent="0.25">
      <c r="A91">
        <v>5</v>
      </c>
      <c r="B91">
        <v>35</v>
      </c>
      <c r="C91">
        <v>62380</v>
      </c>
    </row>
    <row r="92" spans="1:3" x14ac:dyDescent="0.25">
      <c r="A92">
        <v>5</v>
      </c>
      <c r="B92">
        <v>40</v>
      </c>
      <c r="C92">
        <v>70104</v>
      </c>
    </row>
    <row r="93" spans="1:3" x14ac:dyDescent="0.25">
      <c r="A93">
        <v>5</v>
      </c>
      <c r="B93">
        <v>45</v>
      </c>
      <c r="C93">
        <v>78468</v>
      </c>
    </row>
    <row r="94" spans="1:3" x14ac:dyDescent="0.25">
      <c r="A94">
        <v>5</v>
      </c>
      <c r="B94">
        <v>50</v>
      </c>
      <c r="C94">
        <v>84562</v>
      </c>
    </row>
    <row r="95" spans="1:3" x14ac:dyDescent="0.25">
      <c r="A95">
        <v>5</v>
      </c>
      <c r="B95">
        <v>55</v>
      </c>
      <c r="C95">
        <v>90728</v>
      </c>
    </row>
    <row r="96" spans="1:3" x14ac:dyDescent="0.25">
      <c r="A96">
        <v>5</v>
      </c>
      <c r="B96">
        <v>60</v>
      </c>
      <c r="C96">
        <v>100690</v>
      </c>
    </row>
    <row r="97" spans="1:3" x14ac:dyDescent="0.25">
      <c r="A97">
        <v>5</v>
      </c>
      <c r="B97">
        <v>65</v>
      </c>
      <c r="C97">
        <v>107042</v>
      </c>
    </row>
    <row r="98" spans="1:3" x14ac:dyDescent="0.25">
      <c r="A98">
        <v>5</v>
      </c>
      <c r="B98">
        <v>70</v>
      </c>
      <c r="C98">
        <v>115804</v>
      </c>
    </row>
    <row r="99" spans="1:3" x14ac:dyDescent="0.25">
      <c r="A99">
        <v>5</v>
      </c>
      <c r="B99">
        <v>75</v>
      </c>
      <c r="C99">
        <v>127274</v>
      </c>
    </row>
    <row r="100" spans="1:3" x14ac:dyDescent="0.25">
      <c r="A100">
        <v>5</v>
      </c>
      <c r="B100">
        <v>80</v>
      </c>
      <c r="C100">
        <v>160792</v>
      </c>
    </row>
    <row r="101" spans="1:3" x14ac:dyDescent="0.25">
      <c r="A101">
        <v>5</v>
      </c>
      <c r="B101">
        <v>85</v>
      </c>
      <c r="C101">
        <v>207380</v>
      </c>
    </row>
    <row r="102" spans="1:3" x14ac:dyDescent="0.25">
      <c r="A102">
        <v>5</v>
      </c>
      <c r="B102">
        <v>90</v>
      </c>
      <c r="C102">
        <v>277894</v>
      </c>
    </row>
    <row r="103" spans="1:3" x14ac:dyDescent="0.25">
      <c r="A103">
        <v>5</v>
      </c>
      <c r="B103">
        <v>95</v>
      </c>
      <c r="C103">
        <v>419410</v>
      </c>
    </row>
    <row r="104" spans="1:3" x14ac:dyDescent="0.25">
      <c r="A104">
        <v>5</v>
      </c>
      <c r="B104">
        <v>100</v>
      </c>
      <c r="C104">
        <v>1275606</v>
      </c>
    </row>
    <row r="106" spans="1:3" x14ac:dyDescent="0.25">
      <c r="A106">
        <v>6</v>
      </c>
      <c r="B106">
        <v>5</v>
      </c>
      <c r="C106">
        <v>60842</v>
      </c>
    </row>
    <row r="107" spans="1:3" x14ac:dyDescent="0.25">
      <c r="A107">
        <v>6</v>
      </c>
      <c r="B107">
        <v>10</v>
      </c>
      <c r="C107">
        <v>74540</v>
      </c>
    </row>
    <row r="108" spans="1:3" x14ac:dyDescent="0.25">
      <c r="A108">
        <v>6</v>
      </c>
      <c r="B108">
        <v>15</v>
      </c>
      <c r="C108">
        <v>85970</v>
      </c>
    </row>
    <row r="109" spans="1:3" x14ac:dyDescent="0.25">
      <c r="A109">
        <v>6</v>
      </c>
      <c r="B109">
        <v>20</v>
      </c>
      <c r="C109">
        <v>97172</v>
      </c>
    </row>
    <row r="110" spans="1:3" x14ac:dyDescent="0.25">
      <c r="A110">
        <v>6</v>
      </c>
      <c r="B110">
        <v>25</v>
      </c>
      <c r="C110">
        <v>107676</v>
      </c>
    </row>
    <row r="111" spans="1:3" x14ac:dyDescent="0.25">
      <c r="A111">
        <v>6</v>
      </c>
      <c r="B111">
        <v>30</v>
      </c>
      <c r="C111">
        <v>120150</v>
      </c>
    </row>
    <row r="112" spans="1:3" x14ac:dyDescent="0.25">
      <c r="A112">
        <v>6</v>
      </c>
      <c r="B112">
        <v>35</v>
      </c>
      <c r="C112">
        <v>131398</v>
      </c>
    </row>
    <row r="113" spans="1:3" x14ac:dyDescent="0.25">
      <c r="A113">
        <v>6</v>
      </c>
      <c r="B113">
        <v>40</v>
      </c>
      <c r="C113">
        <v>142280</v>
      </c>
    </row>
    <row r="114" spans="1:3" x14ac:dyDescent="0.25">
      <c r="A114">
        <v>6</v>
      </c>
      <c r="B114">
        <v>45</v>
      </c>
      <c r="C114">
        <v>154212</v>
      </c>
    </row>
    <row r="115" spans="1:3" x14ac:dyDescent="0.25">
      <c r="A115">
        <v>6</v>
      </c>
      <c r="B115">
        <v>50</v>
      </c>
      <c r="C115">
        <v>163902</v>
      </c>
    </row>
    <row r="116" spans="1:3" x14ac:dyDescent="0.25">
      <c r="A116">
        <v>6</v>
      </c>
      <c r="B116">
        <v>55</v>
      </c>
      <c r="C116">
        <v>175102</v>
      </c>
    </row>
    <row r="117" spans="1:3" x14ac:dyDescent="0.25">
      <c r="A117">
        <v>6</v>
      </c>
      <c r="B117">
        <v>60</v>
      </c>
      <c r="C117">
        <v>183942</v>
      </c>
    </row>
    <row r="118" spans="1:3" x14ac:dyDescent="0.25">
      <c r="A118">
        <v>6</v>
      </c>
      <c r="B118">
        <v>65</v>
      </c>
      <c r="C118">
        <v>195866</v>
      </c>
    </row>
    <row r="119" spans="1:3" x14ac:dyDescent="0.25">
      <c r="A119">
        <v>6</v>
      </c>
      <c r="B119">
        <v>70</v>
      </c>
      <c r="C119">
        <v>206854</v>
      </c>
    </row>
    <row r="120" spans="1:3" x14ac:dyDescent="0.25">
      <c r="A120">
        <v>6</v>
      </c>
      <c r="B120">
        <v>75</v>
      </c>
      <c r="C120">
        <v>220580</v>
      </c>
    </row>
    <row r="121" spans="1:3" x14ac:dyDescent="0.25">
      <c r="A121">
        <v>6</v>
      </c>
      <c r="B121">
        <v>80</v>
      </c>
      <c r="C121">
        <v>263212</v>
      </c>
    </row>
    <row r="122" spans="1:3" x14ac:dyDescent="0.25">
      <c r="A122">
        <v>6</v>
      </c>
      <c r="B122">
        <v>85</v>
      </c>
      <c r="C122">
        <v>319990</v>
      </c>
    </row>
    <row r="123" spans="1:3" x14ac:dyDescent="0.25">
      <c r="A123">
        <v>6</v>
      </c>
      <c r="B123">
        <v>90</v>
      </c>
      <c r="C123">
        <v>410792</v>
      </c>
    </row>
    <row r="124" spans="1:3" x14ac:dyDescent="0.25">
      <c r="A124">
        <v>6</v>
      </c>
      <c r="B124">
        <v>95</v>
      </c>
      <c r="C124">
        <v>562340</v>
      </c>
    </row>
    <row r="125" spans="1:3" x14ac:dyDescent="0.25">
      <c r="A125">
        <v>6</v>
      </c>
      <c r="B125">
        <v>100</v>
      </c>
      <c r="C125">
        <v>1919690</v>
      </c>
    </row>
    <row r="127" spans="1:3" x14ac:dyDescent="0.25">
      <c r="A127">
        <v>7</v>
      </c>
      <c r="B127">
        <v>5</v>
      </c>
      <c r="C127">
        <v>23000</v>
      </c>
    </row>
    <row r="128" spans="1:3" x14ac:dyDescent="0.25">
      <c r="A128">
        <v>7</v>
      </c>
      <c r="B128">
        <v>10</v>
      </c>
      <c r="C128">
        <v>25260</v>
      </c>
    </row>
    <row r="129" spans="1:3" x14ac:dyDescent="0.25">
      <c r="A129">
        <v>7</v>
      </c>
      <c r="B129">
        <v>15</v>
      </c>
      <c r="C129">
        <v>27386</v>
      </c>
    </row>
    <row r="130" spans="1:3" x14ac:dyDescent="0.25">
      <c r="A130">
        <v>7</v>
      </c>
      <c r="B130">
        <v>20</v>
      </c>
      <c r="C130">
        <v>29514</v>
      </c>
    </row>
    <row r="131" spans="1:3" x14ac:dyDescent="0.25">
      <c r="A131">
        <v>7</v>
      </c>
      <c r="B131">
        <v>25</v>
      </c>
      <c r="C131">
        <v>31744</v>
      </c>
    </row>
    <row r="132" spans="1:3" x14ac:dyDescent="0.25">
      <c r="A132">
        <v>7</v>
      </c>
      <c r="B132">
        <v>30</v>
      </c>
      <c r="C132">
        <v>33672</v>
      </c>
    </row>
    <row r="133" spans="1:3" x14ac:dyDescent="0.25">
      <c r="A133">
        <v>7</v>
      </c>
      <c r="B133">
        <v>35</v>
      </c>
      <c r="C133">
        <v>35794</v>
      </c>
    </row>
    <row r="134" spans="1:3" x14ac:dyDescent="0.25">
      <c r="A134">
        <v>7</v>
      </c>
      <c r="B134">
        <v>40</v>
      </c>
      <c r="C134">
        <v>38004</v>
      </c>
    </row>
    <row r="135" spans="1:3" x14ac:dyDescent="0.25">
      <c r="A135">
        <v>7</v>
      </c>
      <c r="B135">
        <v>45</v>
      </c>
      <c r="C135">
        <v>39970</v>
      </c>
    </row>
    <row r="136" spans="1:3" x14ac:dyDescent="0.25">
      <c r="A136">
        <v>7</v>
      </c>
      <c r="B136">
        <v>50</v>
      </c>
      <c r="C136">
        <v>41478</v>
      </c>
    </row>
    <row r="137" spans="1:3" x14ac:dyDescent="0.25">
      <c r="A137">
        <v>7</v>
      </c>
      <c r="B137">
        <v>55</v>
      </c>
      <c r="C137">
        <v>44132</v>
      </c>
    </row>
    <row r="138" spans="1:3" x14ac:dyDescent="0.25">
      <c r="A138">
        <v>7</v>
      </c>
      <c r="B138">
        <v>60</v>
      </c>
      <c r="C138">
        <v>45794</v>
      </c>
    </row>
    <row r="139" spans="1:3" x14ac:dyDescent="0.25">
      <c r="A139">
        <v>7</v>
      </c>
      <c r="B139">
        <v>65</v>
      </c>
      <c r="C139">
        <v>48182</v>
      </c>
    </row>
    <row r="140" spans="1:3" x14ac:dyDescent="0.25">
      <c r="A140">
        <v>7</v>
      </c>
      <c r="B140">
        <v>70</v>
      </c>
      <c r="C140">
        <v>51422</v>
      </c>
    </row>
    <row r="141" spans="1:3" x14ac:dyDescent="0.25">
      <c r="A141">
        <v>7</v>
      </c>
      <c r="B141">
        <v>75</v>
      </c>
      <c r="C141">
        <v>53860</v>
      </c>
    </row>
    <row r="142" spans="1:3" x14ac:dyDescent="0.25">
      <c r="A142">
        <v>7</v>
      </c>
      <c r="B142">
        <v>80</v>
      </c>
      <c r="C142">
        <v>64772</v>
      </c>
    </row>
    <row r="143" spans="1:3" x14ac:dyDescent="0.25">
      <c r="A143">
        <v>7</v>
      </c>
      <c r="B143">
        <v>85</v>
      </c>
      <c r="C143">
        <v>79316</v>
      </c>
    </row>
    <row r="144" spans="1:3" x14ac:dyDescent="0.25">
      <c r="A144">
        <v>7</v>
      </c>
      <c r="B144">
        <v>90</v>
      </c>
      <c r="C144">
        <v>106176</v>
      </c>
    </row>
    <row r="145" spans="1:3" x14ac:dyDescent="0.25">
      <c r="A145">
        <v>7</v>
      </c>
      <c r="B145">
        <v>95</v>
      </c>
      <c r="C145">
        <v>181092</v>
      </c>
    </row>
    <row r="146" spans="1:3" x14ac:dyDescent="0.25">
      <c r="A146">
        <v>7</v>
      </c>
      <c r="B146">
        <v>100</v>
      </c>
      <c r="C146">
        <v>949172</v>
      </c>
    </row>
    <row r="148" spans="1:3" x14ac:dyDescent="0.25">
      <c r="A148">
        <v>8</v>
      </c>
      <c r="B148">
        <v>5</v>
      </c>
      <c r="C148">
        <v>8100</v>
      </c>
    </row>
    <row r="149" spans="1:3" x14ac:dyDescent="0.25">
      <c r="A149">
        <v>8</v>
      </c>
      <c r="B149">
        <v>10</v>
      </c>
      <c r="C149">
        <v>8816</v>
      </c>
    </row>
    <row r="150" spans="1:3" x14ac:dyDescent="0.25">
      <c r="A150">
        <v>8</v>
      </c>
      <c r="B150">
        <v>15</v>
      </c>
      <c r="C150">
        <v>9602</v>
      </c>
    </row>
    <row r="151" spans="1:3" x14ac:dyDescent="0.25">
      <c r="A151">
        <v>8</v>
      </c>
      <c r="B151">
        <v>20</v>
      </c>
      <c r="C151">
        <v>10384</v>
      </c>
    </row>
    <row r="152" spans="1:3" x14ac:dyDescent="0.25">
      <c r="A152">
        <v>8</v>
      </c>
      <c r="B152">
        <v>25</v>
      </c>
      <c r="C152">
        <v>11186</v>
      </c>
    </row>
    <row r="153" spans="1:3" x14ac:dyDescent="0.25">
      <c r="A153">
        <v>8</v>
      </c>
      <c r="B153">
        <v>30</v>
      </c>
      <c r="C153">
        <v>11932</v>
      </c>
    </row>
    <row r="154" spans="1:3" x14ac:dyDescent="0.25">
      <c r="A154">
        <v>8</v>
      </c>
      <c r="B154">
        <v>35</v>
      </c>
      <c r="C154">
        <v>12646</v>
      </c>
    </row>
    <row r="155" spans="1:3" x14ac:dyDescent="0.25">
      <c r="A155">
        <v>8</v>
      </c>
      <c r="B155">
        <v>40</v>
      </c>
      <c r="C155">
        <v>13440</v>
      </c>
    </row>
    <row r="156" spans="1:3" x14ac:dyDescent="0.25">
      <c r="A156">
        <v>8</v>
      </c>
      <c r="B156">
        <v>45</v>
      </c>
      <c r="C156">
        <v>14092</v>
      </c>
    </row>
    <row r="157" spans="1:3" x14ac:dyDescent="0.25">
      <c r="A157">
        <v>8</v>
      </c>
      <c r="B157">
        <v>50</v>
      </c>
      <c r="C157">
        <v>14880</v>
      </c>
    </row>
    <row r="158" spans="1:3" x14ac:dyDescent="0.25">
      <c r="A158">
        <v>8</v>
      </c>
      <c r="B158">
        <v>55</v>
      </c>
      <c r="C158">
        <v>15644</v>
      </c>
    </row>
    <row r="159" spans="1:3" x14ac:dyDescent="0.25">
      <c r="A159">
        <v>8</v>
      </c>
      <c r="B159">
        <v>60</v>
      </c>
      <c r="C159">
        <v>16606</v>
      </c>
    </row>
    <row r="160" spans="1:3" x14ac:dyDescent="0.25">
      <c r="A160">
        <v>8</v>
      </c>
      <c r="B160">
        <v>65</v>
      </c>
      <c r="C160">
        <v>17586</v>
      </c>
    </row>
    <row r="161" spans="1:3" x14ac:dyDescent="0.25">
      <c r="A161">
        <v>8</v>
      </c>
      <c r="B161">
        <v>70</v>
      </c>
      <c r="C161">
        <v>19006</v>
      </c>
    </row>
    <row r="162" spans="1:3" x14ac:dyDescent="0.25">
      <c r="A162">
        <v>8</v>
      </c>
      <c r="B162">
        <v>75</v>
      </c>
      <c r="C162">
        <v>20364</v>
      </c>
    </row>
    <row r="163" spans="1:3" x14ac:dyDescent="0.25">
      <c r="A163">
        <v>8</v>
      </c>
      <c r="B163">
        <v>80</v>
      </c>
      <c r="C163">
        <v>24342</v>
      </c>
    </row>
    <row r="164" spans="1:3" x14ac:dyDescent="0.25">
      <c r="A164">
        <v>8</v>
      </c>
      <c r="B164">
        <v>85</v>
      </c>
      <c r="C164">
        <v>31394</v>
      </c>
    </row>
    <row r="165" spans="1:3" x14ac:dyDescent="0.25">
      <c r="A165">
        <v>8</v>
      </c>
      <c r="B165">
        <v>90</v>
      </c>
      <c r="C165">
        <v>45870</v>
      </c>
    </row>
    <row r="166" spans="1:3" x14ac:dyDescent="0.25">
      <c r="A166">
        <v>8</v>
      </c>
      <c r="B166">
        <v>95</v>
      </c>
      <c r="C166">
        <v>77656</v>
      </c>
    </row>
    <row r="167" spans="1:3" x14ac:dyDescent="0.25">
      <c r="A167">
        <v>8</v>
      </c>
      <c r="B167">
        <v>100</v>
      </c>
      <c r="C167">
        <v>619148</v>
      </c>
    </row>
    <row r="169" spans="1:3" x14ac:dyDescent="0.25">
      <c r="A169">
        <v>9</v>
      </c>
      <c r="B169">
        <v>5</v>
      </c>
      <c r="C169">
        <v>67004</v>
      </c>
    </row>
    <row r="170" spans="1:3" x14ac:dyDescent="0.25">
      <c r="A170">
        <v>9</v>
      </c>
      <c r="B170">
        <v>10</v>
      </c>
      <c r="C170">
        <v>82226</v>
      </c>
    </row>
    <row r="171" spans="1:3" x14ac:dyDescent="0.25">
      <c r="A171">
        <v>9</v>
      </c>
      <c r="B171">
        <v>15</v>
      </c>
      <c r="C171">
        <v>97104</v>
      </c>
    </row>
    <row r="172" spans="1:3" x14ac:dyDescent="0.25">
      <c r="A172">
        <v>9</v>
      </c>
      <c r="B172">
        <v>20</v>
      </c>
      <c r="C172">
        <v>109858</v>
      </c>
    </row>
    <row r="173" spans="1:3" x14ac:dyDescent="0.25">
      <c r="A173">
        <v>9</v>
      </c>
      <c r="B173">
        <v>25</v>
      </c>
      <c r="C173">
        <v>122426</v>
      </c>
    </row>
    <row r="174" spans="1:3" x14ac:dyDescent="0.25">
      <c r="A174">
        <v>9</v>
      </c>
      <c r="B174">
        <v>30</v>
      </c>
      <c r="C174">
        <v>135350</v>
      </c>
    </row>
    <row r="175" spans="1:3" x14ac:dyDescent="0.25">
      <c r="A175">
        <v>9</v>
      </c>
      <c r="B175">
        <v>35</v>
      </c>
      <c r="C175">
        <v>148848</v>
      </c>
    </row>
    <row r="176" spans="1:3" x14ac:dyDescent="0.25">
      <c r="A176">
        <v>9</v>
      </c>
      <c r="B176">
        <v>40</v>
      </c>
      <c r="C176">
        <v>162838</v>
      </c>
    </row>
    <row r="177" spans="1:3" x14ac:dyDescent="0.25">
      <c r="A177">
        <v>9</v>
      </c>
      <c r="B177">
        <v>45</v>
      </c>
      <c r="C177">
        <v>177528</v>
      </c>
    </row>
    <row r="178" spans="1:3" x14ac:dyDescent="0.25">
      <c r="A178">
        <v>9</v>
      </c>
      <c r="B178">
        <v>50</v>
      </c>
      <c r="C178">
        <v>190374</v>
      </c>
    </row>
    <row r="179" spans="1:3" x14ac:dyDescent="0.25">
      <c r="A179">
        <v>9</v>
      </c>
      <c r="B179">
        <v>55</v>
      </c>
      <c r="C179">
        <v>205076</v>
      </c>
    </row>
    <row r="180" spans="1:3" x14ac:dyDescent="0.25">
      <c r="A180">
        <v>9</v>
      </c>
      <c r="B180">
        <v>60</v>
      </c>
      <c r="C180">
        <v>216512</v>
      </c>
    </row>
    <row r="181" spans="1:3" x14ac:dyDescent="0.25">
      <c r="A181">
        <v>9</v>
      </c>
      <c r="B181">
        <v>65</v>
      </c>
      <c r="C181">
        <v>230990</v>
      </c>
    </row>
    <row r="182" spans="1:3" x14ac:dyDescent="0.25">
      <c r="A182">
        <v>9</v>
      </c>
      <c r="B182">
        <v>70</v>
      </c>
      <c r="C182">
        <v>245546</v>
      </c>
    </row>
    <row r="183" spans="1:3" x14ac:dyDescent="0.25">
      <c r="A183">
        <v>9</v>
      </c>
      <c r="B183">
        <v>75</v>
      </c>
      <c r="C183">
        <v>259114</v>
      </c>
    </row>
    <row r="184" spans="1:3" x14ac:dyDescent="0.25">
      <c r="A184">
        <v>9</v>
      </c>
      <c r="B184">
        <v>80</v>
      </c>
      <c r="C184">
        <v>318454</v>
      </c>
    </row>
    <row r="185" spans="1:3" x14ac:dyDescent="0.25">
      <c r="A185">
        <v>9</v>
      </c>
      <c r="B185">
        <v>85</v>
      </c>
      <c r="C185">
        <v>390124</v>
      </c>
    </row>
    <row r="186" spans="1:3" x14ac:dyDescent="0.25">
      <c r="A186">
        <v>9</v>
      </c>
      <c r="B186">
        <v>90</v>
      </c>
      <c r="C186">
        <v>498560</v>
      </c>
    </row>
    <row r="187" spans="1:3" x14ac:dyDescent="0.25">
      <c r="A187">
        <v>9</v>
      </c>
      <c r="B187">
        <v>95</v>
      </c>
      <c r="C187">
        <v>676242</v>
      </c>
    </row>
    <row r="188" spans="1:3" x14ac:dyDescent="0.25">
      <c r="A188">
        <v>9</v>
      </c>
      <c r="B188">
        <v>100</v>
      </c>
      <c r="C188">
        <v>3014106</v>
      </c>
    </row>
    <row r="190" spans="1:3" x14ac:dyDescent="0.25">
      <c r="A190">
        <v>10</v>
      </c>
      <c r="B190">
        <v>5</v>
      </c>
      <c r="C190">
        <v>27706</v>
      </c>
    </row>
    <row r="191" spans="1:3" x14ac:dyDescent="0.25">
      <c r="A191">
        <v>10</v>
      </c>
      <c r="B191">
        <v>10</v>
      </c>
      <c r="C191">
        <v>32392</v>
      </c>
    </row>
    <row r="192" spans="1:3" x14ac:dyDescent="0.25">
      <c r="A192">
        <v>10</v>
      </c>
      <c r="B192">
        <v>15</v>
      </c>
      <c r="C192">
        <v>36332</v>
      </c>
    </row>
    <row r="193" spans="1:3" x14ac:dyDescent="0.25">
      <c r="A193">
        <v>10</v>
      </c>
      <c r="B193">
        <v>20</v>
      </c>
      <c r="C193">
        <v>39986</v>
      </c>
    </row>
    <row r="194" spans="1:3" x14ac:dyDescent="0.25">
      <c r="A194">
        <v>10</v>
      </c>
      <c r="B194">
        <v>25</v>
      </c>
      <c r="C194">
        <v>44338</v>
      </c>
    </row>
    <row r="195" spans="1:3" x14ac:dyDescent="0.25">
      <c r="A195">
        <v>10</v>
      </c>
      <c r="B195">
        <v>30</v>
      </c>
      <c r="C195">
        <v>48006</v>
      </c>
    </row>
    <row r="196" spans="1:3" x14ac:dyDescent="0.25">
      <c r="A196">
        <v>10</v>
      </c>
      <c r="B196">
        <v>35</v>
      </c>
      <c r="C196">
        <v>52354</v>
      </c>
    </row>
    <row r="197" spans="1:3" x14ac:dyDescent="0.25">
      <c r="A197">
        <v>10</v>
      </c>
      <c r="B197">
        <v>40</v>
      </c>
      <c r="C197">
        <v>56634</v>
      </c>
    </row>
    <row r="198" spans="1:3" x14ac:dyDescent="0.25">
      <c r="A198">
        <v>10</v>
      </c>
      <c r="B198">
        <v>45</v>
      </c>
      <c r="C198">
        <v>61194</v>
      </c>
    </row>
    <row r="199" spans="1:3" x14ac:dyDescent="0.25">
      <c r="A199">
        <v>10</v>
      </c>
      <c r="B199">
        <v>50</v>
      </c>
      <c r="C199">
        <v>65956</v>
      </c>
    </row>
    <row r="200" spans="1:3" x14ac:dyDescent="0.25">
      <c r="A200">
        <v>10</v>
      </c>
      <c r="B200">
        <v>55</v>
      </c>
      <c r="C200">
        <v>69750</v>
      </c>
    </row>
    <row r="201" spans="1:3" x14ac:dyDescent="0.25">
      <c r="A201">
        <v>10</v>
      </c>
      <c r="B201">
        <v>60</v>
      </c>
      <c r="C201">
        <v>74576</v>
      </c>
    </row>
    <row r="202" spans="1:3" x14ac:dyDescent="0.25">
      <c r="A202">
        <v>10</v>
      </c>
      <c r="B202">
        <v>65</v>
      </c>
      <c r="C202">
        <v>78892</v>
      </c>
    </row>
    <row r="203" spans="1:3" x14ac:dyDescent="0.25">
      <c r="A203">
        <v>10</v>
      </c>
      <c r="B203">
        <v>70</v>
      </c>
      <c r="C203">
        <v>84470</v>
      </c>
    </row>
    <row r="204" spans="1:3" x14ac:dyDescent="0.25">
      <c r="A204">
        <v>10</v>
      </c>
      <c r="B204">
        <v>75</v>
      </c>
      <c r="C204">
        <v>89414</v>
      </c>
    </row>
    <row r="205" spans="1:3" x14ac:dyDescent="0.25">
      <c r="A205">
        <v>10</v>
      </c>
      <c r="B205">
        <v>80</v>
      </c>
      <c r="C205">
        <v>110126</v>
      </c>
    </row>
    <row r="206" spans="1:3" x14ac:dyDescent="0.25">
      <c r="A206">
        <v>10</v>
      </c>
      <c r="B206">
        <v>85</v>
      </c>
      <c r="C206">
        <v>136454</v>
      </c>
    </row>
    <row r="207" spans="1:3" x14ac:dyDescent="0.25">
      <c r="A207">
        <v>10</v>
      </c>
      <c r="B207">
        <v>90</v>
      </c>
      <c r="C207">
        <v>186394</v>
      </c>
    </row>
    <row r="208" spans="1:3" x14ac:dyDescent="0.25">
      <c r="A208">
        <v>10</v>
      </c>
      <c r="B208">
        <v>95</v>
      </c>
      <c r="C208">
        <v>278702</v>
      </c>
    </row>
    <row r="209" spans="1:3" x14ac:dyDescent="0.25">
      <c r="A209">
        <v>10</v>
      </c>
      <c r="B209">
        <v>100</v>
      </c>
      <c r="C209">
        <v>1432978</v>
      </c>
    </row>
    <row r="211" spans="1:3" x14ac:dyDescent="0.25">
      <c r="A211">
        <v>11</v>
      </c>
      <c r="B211">
        <v>5</v>
      </c>
      <c r="C211">
        <v>73968</v>
      </c>
    </row>
    <row r="212" spans="1:3" x14ac:dyDescent="0.25">
      <c r="A212">
        <v>11</v>
      </c>
      <c r="B212">
        <v>10</v>
      </c>
      <c r="C212">
        <v>89368</v>
      </c>
    </row>
    <row r="213" spans="1:3" x14ac:dyDescent="0.25">
      <c r="A213">
        <v>11</v>
      </c>
      <c r="B213">
        <v>15</v>
      </c>
      <c r="C213">
        <v>103002</v>
      </c>
    </row>
    <row r="214" spans="1:3" x14ac:dyDescent="0.25">
      <c r="A214">
        <v>11</v>
      </c>
      <c r="B214">
        <v>20</v>
      </c>
      <c r="C214">
        <v>116336</v>
      </c>
    </row>
    <row r="215" spans="1:3" x14ac:dyDescent="0.25">
      <c r="A215">
        <v>11</v>
      </c>
      <c r="B215">
        <v>25</v>
      </c>
      <c r="C215">
        <v>127668</v>
      </c>
    </row>
    <row r="216" spans="1:3" x14ac:dyDescent="0.25">
      <c r="A216">
        <v>11</v>
      </c>
      <c r="B216">
        <v>30</v>
      </c>
      <c r="C216">
        <v>141124</v>
      </c>
    </row>
    <row r="217" spans="1:3" x14ac:dyDescent="0.25">
      <c r="A217">
        <v>11</v>
      </c>
      <c r="B217">
        <v>35</v>
      </c>
      <c r="C217">
        <v>152916</v>
      </c>
    </row>
    <row r="218" spans="1:3" x14ac:dyDescent="0.25">
      <c r="A218">
        <v>11</v>
      </c>
      <c r="B218">
        <v>40</v>
      </c>
      <c r="C218">
        <v>165408</v>
      </c>
    </row>
    <row r="219" spans="1:3" x14ac:dyDescent="0.25">
      <c r="A219">
        <v>11</v>
      </c>
      <c r="B219">
        <v>45</v>
      </c>
      <c r="C219">
        <v>180714</v>
      </c>
    </row>
    <row r="220" spans="1:3" x14ac:dyDescent="0.25">
      <c r="A220">
        <v>11</v>
      </c>
      <c r="B220">
        <v>50</v>
      </c>
      <c r="C220">
        <v>191284</v>
      </c>
    </row>
    <row r="221" spans="1:3" x14ac:dyDescent="0.25">
      <c r="A221">
        <v>11</v>
      </c>
      <c r="B221">
        <v>55</v>
      </c>
      <c r="C221">
        <v>201908</v>
      </c>
    </row>
    <row r="222" spans="1:3" x14ac:dyDescent="0.25">
      <c r="A222">
        <v>11</v>
      </c>
      <c r="B222">
        <v>60</v>
      </c>
      <c r="C222">
        <v>212364</v>
      </c>
    </row>
    <row r="223" spans="1:3" x14ac:dyDescent="0.25">
      <c r="A223">
        <v>11</v>
      </c>
      <c r="B223">
        <v>65</v>
      </c>
      <c r="C223">
        <v>223134</v>
      </c>
    </row>
    <row r="224" spans="1:3" x14ac:dyDescent="0.25">
      <c r="A224">
        <v>11</v>
      </c>
      <c r="B224">
        <v>70</v>
      </c>
      <c r="C224">
        <v>236418</v>
      </c>
    </row>
    <row r="225" spans="1:3" x14ac:dyDescent="0.25">
      <c r="A225">
        <v>11</v>
      </c>
      <c r="B225">
        <v>75</v>
      </c>
      <c r="C225">
        <v>249392</v>
      </c>
    </row>
    <row r="226" spans="1:3" x14ac:dyDescent="0.25">
      <c r="A226">
        <v>11</v>
      </c>
      <c r="B226">
        <v>80</v>
      </c>
      <c r="C226">
        <v>297978</v>
      </c>
    </row>
    <row r="227" spans="1:3" x14ac:dyDescent="0.25">
      <c r="A227">
        <v>11</v>
      </c>
      <c r="B227">
        <v>85</v>
      </c>
      <c r="C227">
        <v>359836</v>
      </c>
    </row>
    <row r="228" spans="1:3" x14ac:dyDescent="0.25">
      <c r="A228">
        <v>11</v>
      </c>
      <c r="B228">
        <v>90</v>
      </c>
      <c r="C228">
        <v>460264</v>
      </c>
    </row>
    <row r="229" spans="1:3" x14ac:dyDescent="0.25">
      <c r="A229">
        <v>11</v>
      </c>
      <c r="B229">
        <v>95</v>
      </c>
      <c r="C229">
        <v>667448</v>
      </c>
    </row>
    <row r="230" spans="1:3" x14ac:dyDescent="0.25">
      <c r="A230">
        <v>11</v>
      </c>
      <c r="B230">
        <v>100</v>
      </c>
      <c r="C230">
        <v>2583496</v>
      </c>
    </row>
    <row r="232" spans="1:3" x14ac:dyDescent="0.25">
      <c r="A232">
        <v>12</v>
      </c>
      <c r="B232">
        <v>5</v>
      </c>
      <c r="C232">
        <v>105936</v>
      </c>
    </row>
    <row r="233" spans="1:3" x14ac:dyDescent="0.25">
      <c r="A233">
        <v>12</v>
      </c>
      <c r="B233">
        <v>10</v>
      </c>
      <c r="C233">
        <v>127580</v>
      </c>
    </row>
    <row r="234" spans="1:3" x14ac:dyDescent="0.25">
      <c r="A234">
        <v>12</v>
      </c>
      <c r="B234">
        <v>15</v>
      </c>
      <c r="C234">
        <v>147786</v>
      </c>
    </row>
    <row r="235" spans="1:3" x14ac:dyDescent="0.25">
      <c r="A235">
        <v>12</v>
      </c>
      <c r="B235">
        <v>20</v>
      </c>
      <c r="C235">
        <v>168138</v>
      </c>
    </row>
    <row r="236" spans="1:3" x14ac:dyDescent="0.25">
      <c r="A236">
        <v>12</v>
      </c>
      <c r="B236">
        <v>25</v>
      </c>
      <c r="C236">
        <v>186534</v>
      </c>
    </row>
    <row r="237" spans="1:3" x14ac:dyDescent="0.25">
      <c r="A237">
        <v>12</v>
      </c>
      <c r="B237">
        <v>30</v>
      </c>
      <c r="C237">
        <v>203782</v>
      </c>
    </row>
    <row r="238" spans="1:3" x14ac:dyDescent="0.25">
      <c r="A238">
        <v>12</v>
      </c>
      <c r="B238">
        <v>35</v>
      </c>
      <c r="C238">
        <v>220124</v>
      </c>
    </row>
    <row r="239" spans="1:3" x14ac:dyDescent="0.25">
      <c r="A239">
        <v>12</v>
      </c>
      <c r="B239">
        <v>40</v>
      </c>
      <c r="C239">
        <v>239598</v>
      </c>
    </row>
    <row r="240" spans="1:3" x14ac:dyDescent="0.25">
      <c r="A240">
        <v>12</v>
      </c>
      <c r="B240">
        <v>45</v>
      </c>
      <c r="C240">
        <v>256658</v>
      </c>
    </row>
    <row r="241" spans="1:3" x14ac:dyDescent="0.25">
      <c r="A241">
        <v>12</v>
      </c>
      <c r="B241">
        <v>50</v>
      </c>
      <c r="C241">
        <v>273720</v>
      </c>
    </row>
    <row r="242" spans="1:3" x14ac:dyDescent="0.25">
      <c r="A242">
        <v>12</v>
      </c>
      <c r="B242">
        <v>55</v>
      </c>
      <c r="C242">
        <v>289442</v>
      </c>
    </row>
    <row r="243" spans="1:3" x14ac:dyDescent="0.25">
      <c r="A243">
        <v>12</v>
      </c>
      <c r="B243">
        <v>60</v>
      </c>
      <c r="C243">
        <v>306034</v>
      </c>
    </row>
    <row r="244" spans="1:3" x14ac:dyDescent="0.25">
      <c r="A244">
        <v>12</v>
      </c>
      <c r="B244">
        <v>65</v>
      </c>
      <c r="C244">
        <v>320454</v>
      </c>
    </row>
    <row r="245" spans="1:3" x14ac:dyDescent="0.25">
      <c r="A245">
        <v>12</v>
      </c>
      <c r="B245">
        <v>70</v>
      </c>
      <c r="C245">
        <v>343244</v>
      </c>
    </row>
    <row r="246" spans="1:3" x14ac:dyDescent="0.25">
      <c r="A246">
        <v>12</v>
      </c>
      <c r="B246">
        <v>75</v>
      </c>
      <c r="C246">
        <v>365368</v>
      </c>
    </row>
    <row r="247" spans="1:3" x14ac:dyDescent="0.25">
      <c r="A247">
        <v>12</v>
      </c>
      <c r="B247">
        <v>80</v>
      </c>
      <c r="C247">
        <v>435580</v>
      </c>
    </row>
    <row r="248" spans="1:3" x14ac:dyDescent="0.25">
      <c r="A248">
        <v>12</v>
      </c>
      <c r="B248">
        <v>85</v>
      </c>
      <c r="C248">
        <v>537684</v>
      </c>
    </row>
    <row r="249" spans="1:3" x14ac:dyDescent="0.25">
      <c r="A249">
        <v>12</v>
      </c>
      <c r="B249">
        <v>90</v>
      </c>
      <c r="C249">
        <v>683474</v>
      </c>
    </row>
    <row r="250" spans="1:3" x14ac:dyDescent="0.25">
      <c r="A250">
        <v>12</v>
      </c>
      <c r="B250">
        <v>95</v>
      </c>
      <c r="C250">
        <v>919930</v>
      </c>
    </row>
    <row r="251" spans="1:3" x14ac:dyDescent="0.25">
      <c r="A251">
        <v>12</v>
      </c>
      <c r="B251">
        <v>100</v>
      </c>
      <c r="C251">
        <v>3066358</v>
      </c>
    </row>
    <row r="253" spans="1:3" x14ac:dyDescent="0.25">
      <c r="A253">
        <v>13</v>
      </c>
      <c r="B253">
        <v>5</v>
      </c>
      <c r="C253">
        <v>12644</v>
      </c>
    </row>
    <row r="254" spans="1:3" x14ac:dyDescent="0.25">
      <c r="A254">
        <v>13</v>
      </c>
      <c r="B254">
        <v>10</v>
      </c>
      <c r="C254">
        <v>14556</v>
      </c>
    </row>
    <row r="255" spans="1:3" x14ac:dyDescent="0.25">
      <c r="A255">
        <v>13</v>
      </c>
      <c r="B255">
        <v>15</v>
      </c>
      <c r="C255">
        <v>16164</v>
      </c>
    </row>
    <row r="256" spans="1:3" x14ac:dyDescent="0.25">
      <c r="A256">
        <v>13</v>
      </c>
      <c r="B256">
        <v>20</v>
      </c>
      <c r="C256">
        <v>17740</v>
      </c>
    </row>
    <row r="257" spans="1:3" x14ac:dyDescent="0.25">
      <c r="A257">
        <v>13</v>
      </c>
      <c r="B257">
        <v>25</v>
      </c>
      <c r="C257">
        <v>19598</v>
      </c>
    </row>
    <row r="258" spans="1:3" x14ac:dyDescent="0.25">
      <c r="A258">
        <v>13</v>
      </c>
      <c r="B258">
        <v>30</v>
      </c>
      <c r="C258">
        <v>21090</v>
      </c>
    </row>
    <row r="259" spans="1:3" x14ac:dyDescent="0.25">
      <c r="A259">
        <v>13</v>
      </c>
      <c r="B259">
        <v>35</v>
      </c>
      <c r="C259">
        <v>22698</v>
      </c>
    </row>
    <row r="260" spans="1:3" x14ac:dyDescent="0.25">
      <c r="A260">
        <v>13</v>
      </c>
      <c r="B260">
        <v>40</v>
      </c>
      <c r="C260">
        <v>24618</v>
      </c>
    </row>
    <row r="261" spans="1:3" x14ac:dyDescent="0.25">
      <c r="A261">
        <v>13</v>
      </c>
      <c r="B261">
        <v>45</v>
      </c>
      <c r="C261">
        <v>26336</v>
      </c>
    </row>
    <row r="262" spans="1:3" x14ac:dyDescent="0.25">
      <c r="A262">
        <v>13</v>
      </c>
      <c r="B262">
        <v>50</v>
      </c>
      <c r="C262">
        <v>27892</v>
      </c>
    </row>
    <row r="263" spans="1:3" x14ac:dyDescent="0.25">
      <c r="A263">
        <v>13</v>
      </c>
      <c r="B263">
        <v>55</v>
      </c>
      <c r="C263">
        <v>29528</v>
      </c>
    </row>
    <row r="264" spans="1:3" x14ac:dyDescent="0.25">
      <c r="A264">
        <v>13</v>
      </c>
      <c r="B264">
        <v>60</v>
      </c>
      <c r="C264">
        <v>31640</v>
      </c>
    </row>
    <row r="265" spans="1:3" x14ac:dyDescent="0.25">
      <c r="A265">
        <v>13</v>
      </c>
      <c r="B265">
        <v>65</v>
      </c>
      <c r="C265">
        <v>33382</v>
      </c>
    </row>
    <row r="266" spans="1:3" x14ac:dyDescent="0.25">
      <c r="A266">
        <v>13</v>
      </c>
      <c r="B266">
        <v>70</v>
      </c>
      <c r="C266">
        <v>35434</v>
      </c>
    </row>
    <row r="267" spans="1:3" x14ac:dyDescent="0.25">
      <c r="A267">
        <v>13</v>
      </c>
      <c r="B267">
        <v>75</v>
      </c>
      <c r="C267">
        <v>37590</v>
      </c>
    </row>
    <row r="268" spans="1:3" x14ac:dyDescent="0.25">
      <c r="A268">
        <v>13</v>
      </c>
      <c r="B268">
        <v>80</v>
      </c>
      <c r="C268">
        <v>46248</v>
      </c>
    </row>
    <row r="269" spans="1:3" x14ac:dyDescent="0.25">
      <c r="A269">
        <v>13</v>
      </c>
      <c r="B269">
        <v>85</v>
      </c>
      <c r="C269">
        <v>58682</v>
      </c>
    </row>
    <row r="270" spans="1:3" x14ac:dyDescent="0.25">
      <c r="A270">
        <v>13</v>
      </c>
      <c r="B270">
        <v>90</v>
      </c>
      <c r="C270">
        <v>81060</v>
      </c>
    </row>
    <row r="271" spans="1:3" x14ac:dyDescent="0.25">
      <c r="A271">
        <v>13</v>
      </c>
      <c r="B271">
        <v>95</v>
      </c>
      <c r="C271">
        <v>123678</v>
      </c>
    </row>
    <row r="272" spans="1:3" x14ac:dyDescent="0.25">
      <c r="A272">
        <v>13</v>
      </c>
      <c r="B272">
        <v>100</v>
      </c>
      <c r="C272">
        <v>757164</v>
      </c>
    </row>
    <row r="274" spans="1:3" x14ac:dyDescent="0.25">
      <c r="A274">
        <v>14</v>
      </c>
      <c r="B274">
        <v>5</v>
      </c>
      <c r="C274">
        <v>15882</v>
      </c>
    </row>
    <row r="275" spans="1:3" x14ac:dyDescent="0.25">
      <c r="A275">
        <v>14</v>
      </c>
      <c r="B275">
        <v>10</v>
      </c>
      <c r="C275">
        <v>18138</v>
      </c>
    </row>
    <row r="276" spans="1:3" x14ac:dyDescent="0.25">
      <c r="A276">
        <v>14</v>
      </c>
      <c r="B276">
        <v>15</v>
      </c>
      <c r="C276">
        <v>19968</v>
      </c>
    </row>
    <row r="277" spans="1:3" x14ac:dyDescent="0.25">
      <c r="A277">
        <v>14</v>
      </c>
      <c r="B277">
        <v>20</v>
      </c>
      <c r="C277">
        <v>22088</v>
      </c>
    </row>
    <row r="278" spans="1:3" x14ac:dyDescent="0.25">
      <c r="A278">
        <v>14</v>
      </c>
      <c r="B278">
        <v>25</v>
      </c>
      <c r="C278">
        <v>24276</v>
      </c>
    </row>
    <row r="279" spans="1:3" x14ac:dyDescent="0.25">
      <c r="A279">
        <v>14</v>
      </c>
      <c r="B279">
        <v>30</v>
      </c>
      <c r="C279">
        <v>26120</v>
      </c>
    </row>
    <row r="280" spans="1:3" x14ac:dyDescent="0.25">
      <c r="A280">
        <v>14</v>
      </c>
      <c r="B280">
        <v>35</v>
      </c>
      <c r="C280">
        <v>28246</v>
      </c>
    </row>
    <row r="281" spans="1:3" x14ac:dyDescent="0.25">
      <c r="A281">
        <v>14</v>
      </c>
      <c r="B281">
        <v>40</v>
      </c>
      <c r="C281">
        <v>30772</v>
      </c>
    </row>
    <row r="282" spans="1:3" x14ac:dyDescent="0.25">
      <c r="A282">
        <v>14</v>
      </c>
      <c r="B282">
        <v>45</v>
      </c>
      <c r="C282">
        <v>33174</v>
      </c>
    </row>
    <row r="283" spans="1:3" x14ac:dyDescent="0.25">
      <c r="A283">
        <v>14</v>
      </c>
      <c r="B283">
        <v>50</v>
      </c>
      <c r="C283">
        <v>35390</v>
      </c>
    </row>
    <row r="284" spans="1:3" x14ac:dyDescent="0.25">
      <c r="A284">
        <v>14</v>
      </c>
      <c r="B284">
        <v>55</v>
      </c>
      <c r="C284">
        <v>37948</v>
      </c>
    </row>
    <row r="285" spans="1:3" x14ac:dyDescent="0.25">
      <c r="A285">
        <v>14</v>
      </c>
      <c r="B285">
        <v>60</v>
      </c>
      <c r="C285">
        <v>40248</v>
      </c>
    </row>
    <row r="286" spans="1:3" x14ac:dyDescent="0.25">
      <c r="A286">
        <v>14</v>
      </c>
      <c r="B286">
        <v>65</v>
      </c>
      <c r="C286">
        <v>42540</v>
      </c>
    </row>
    <row r="287" spans="1:3" x14ac:dyDescent="0.25">
      <c r="A287">
        <v>14</v>
      </c>
      <c r="B287">
        <v>70</v>
      </c>
      <c r="C287">
        <v>44776</v>
      </c>
    </row>
    <row r="288" spans="1:3" x14ac:dyDescent="0.25">
      <c r="A288">
        <v>14</v>
      </c>
      <c r="B288">
        <v>75</v>
      </c>
      <c r="C288">
        <v>47700</v>
      </c>
    </row>
    <row r="289" spans="1:3" x14ac:dyDescent="0.25">
      <c r="A289">
        <v>14</v>
      </c>
      <c r="B289">
        <v>80</v>
      </c>
      <c r="C289">
        <v>58184</v>
      </c>
    </row>
    <row r="290" spans="1:3" x14ac:dyDescent="0.25">
      <c r="A290">
        <v>14</v>
      </c>
      <c r="B290">
        <v>85</v>
      </c>
      <c r="C290">
        <v>74206</v>
      </c>
    </row>
    <row r="291" spans="1:3" x14ac:dyDescent="0.25">
      <c r="A291">
        <v>14</v>
      </c>
      <c r="B291">
        <v>90</v>
      </c>
      <c r="C291">
        <v>107178</v>
      </c>
    </row>
    <row r="292" spans="1:3" x14ac:dyDescent="0.25">
      <c r="A292">
        <v>14</v>
      </c>
      <c r="B292">
        <v>95</v>
      </c>
      <c r="C292">
        <v>192980</v>
      </c>
    </row>
    <row r="293" spans="1:3" x14ac:dyDescent="0.25">
      <c r="A293">
        <v>14</v>
      </c>
      <c r="B293">
        <v>100</v>
      </c>
      <c r="C293">
        <v>1421766</v>
      </c>
    </row>
    <row r="295" spans="1:3" x14ac:dyDescent="0.25">
      <c r="A295">
        <v>15</v>
      </c>
      <c r="B295">
        <v>5</v>
      </c>
      <c r="C295">
        <v>11292</v>
      </c>
    </row>
    <row r="296" spans="1:3" x14ac:dyDescent="0.25">
      <c r="A296">
        <v>15</v>
      </c>
      <c r="B296">
        <v>10</v>
      </c>
      <c r="C296">
        <v>16494</v>
      </c>
    </row>
    <row r="297" spans="1:3" x14ac:dyDescent="0.25">
      <c r="A297">
        <v>15</v>
      </c>
      <c r="B297">
        <v>15</v>
      </c>
      <c r="C297">
        <v>23740</v>
      </c>
    </row>
    <row r="298" spans="1:3" x14ac:dyDescent="0.25">
      <c r="A298">
        <v>15</v>
      </c>
      <c r="B298">
        <v>20</v>
      </c>
      <c r="C298">
        <v>34294</v>
      </c>
    </row>
    <row r="299" spans="1:3" x14ac:dyDescent="0.25">
      <c r="A299">
        <v>15</v>
      </c>
      <c r="B299">
        <v>25</v>
      </c>
      <c r="C299">
        <v>47580</v>
      </c>
    </row>
    <row r="300" spans="1:3" x14ac:dyDescent="0.25">
      <c r="A300">
        <v>15</v>
      </c>
      <c r="B300">
        <v>30</v>
      </c>
      <c r="C300">
        <v>57616</v>
      </c>
    </row>
    <row r="301" spans="1:3" x14ac:dyDescent="0.25">
      <c r="A301">
        <v>15</v>
      </c>
      <c r="B301">
        <v>35</v>
      </c>
      <c r="C301">
        <v>70976</v>
      </c>
    </row>
    <row r="302" spans="1:3" x14ac:dyDescent="0.25">
      <c r="A302">
        <v>15</v>
      </c>
      <c r="B302">
        <v>40</v>
      </c>
      <c r="C302">
        <v>82018</v>
      </c>
    </row>
    <row r="303" spans="1:3" x14ac:dyDescent="0.25">
      <c r="A303">
        <v>15</v>
      </c>
      <c r="B303">
        <v>45</v>
      </c>
      <c r="C303">
        <v>97456</v>
      </c>
    </row>
    <row r="304" spans="1:3" x14ac:dyDescent="0.25">
      <c r="A304">
        <v>15</v>
      </c>
      <c r="B304">
        <v>50</v>
      </c>
      <c r="C304">
        <v>108448</v>
      </c>
    </row>
    <row r="305" spans="1:3" x14ac:dyDescent="0.25">
      <c r="A305">
        <v>15</v>
      </c>
      <c r="B305">
        <v>55</v>
      </c>
      <c r="C305">
        <v>126718</v>
      </c>
    </row>
    <row r="306" spans="1:3" x14ac:dyDescent="0.25">
      <c r="A306">
        <v>15</v>
      </c>
      <c r="B306">
        <v>60</v>
      </c>
      <c r="C306">
        <v>137764</v>
      </c>
    </row>
    <row r="307" spans="1:3" x14ac:dyDescent="0.25">
      <c r="A307">
        <v>15</v>
      </c>
      <c r="B307">
        <v>65</v>
      </c>
      <c r="C307">
        <v>157980</v>
      </c>
    </row>
    <row r="308" spans="1:3" x14ac:dyDescent="0.25">
      <c r="A308">
        <v>15</v>
      </c>
      <c r="B308">
        <v>70</v>
      </c>
      <c r="C308">
        <v>175788</v>
      </c>
    </row>
    <row r="309" spans="1:3" x14ac:dyDescent="0.25">
      <c r="A309">
        <v>15</v>
      </c>
      <c r="B309">
        <v>75</v>
      </c>
      <c r="C309">
        <v>192222</v>
      </c>
    </row>
    <row r="310" spans="1:3" x14ac:dyDescent="0.25">
      <c r="A310">
        <v>15</v>
      </c>
      <c r="B310">
        <v>80</v>
      </c>
      <c r="C310">
        <v>260486</v>
      </c>
    </row>
    <row r="311" spans="1:3" x14ac:dyDescent="0.25">
      <c r="A311">
        <v>15</v>
      </c>
      <c r="B311">
        <v>85</v>
      </c>
      <c r="C311">
        <v>329332</v>
      </c>
    </row>
    <row r="312" spans="1:3" x14ac:dyDescent="0.25">
      <c r="A312">
        <v>15</v>
      </c>
      <c r="B312">
        <v>90</v>
      </c>
      <c r="C312">
        <v>445250</v>
      </c>
    </row>
    <row r="313" spans="1:3" x14ac:dyDescent="0.25">
      <c r="A313">
        <v>15</v>
      </c>
      <c r="B313">
        <v>95</v>
      </c>
      <c r="C313">
        <v>634982</v>
      </c>
    </row>
    <row r="314" spans="1:3" x14ac:dyDescent="0.25">
      <c r="A314">
        <v>15</v>
      </c>
      <c r="B314">
        <v>100</v>
      </c>
      <c r="C314">
        <v>1673672</v>
      </c>
    </row>
    <row r="316" spans="1:3" x14ac:dyDescent="0.25">
      <c r="A316">
        <v>16</v>
      </c>
      <c r="B316">
        <v>5</v>
      </c>
      <c r="C316">
        <v>28366</v>
      </c>
    </row>
    <row r="317" spans="1:3" x14ac:dyDescent="0.25">
      <c r="A317">
        <v>16</v>
      </c>
      <c r="B317">
        <v>10</v>
      </c>
      <c r="C317">
        <v>34970</v>
      </c>
    </row>
    <row r="318" spans="1:3" x14ac:dyDescent="0.25">
      <c r="A318">
        <v>16</v>
      </c>
      <c r="B318">
        <v>15</v>
      </c>
      <c r="C318">
        <v>41546</v>
      </c>
    </row>
    <row r="319" spans="1:3" x14ac:dyDescent="0.25">
      <c r="A319">
        <v>16</v>
      </c>
      <c r="B319">
        <v>20</v>
      </c>
      <c r="C319">
        <v>48254</v>
      </c>
    </row>
    <row r="320" spans="1:3" x14ac:dyDescent="0.25">
      <c r="A320">
        <v>16</v>
      </c>
      <c r="B320">
        <v>25</v>
      </c>
      <c r="C320">
        <v>55104</v>
      </c>
    </row>
    <row r="321" spans="1:3" x14ac:dyDescent="0.25">
      <c r="A321">
        <v>16</v>
      </c>
      <c r="B321">
        <v>30</v>
      </c>
      <c r="C321">
        <v>61510</v>
      </c>
    </row>
    <row r="322" spans="1:3" x14ac:dyDescent="0.25">
      <c r="A322">
        <v>16</v>
      </c>
      <c r="B322">
        <v>35</v>
      </c>
      <c r="C322">
        <v>69920</v>
      </c>
    </row>
    <row r="323" spans="1:3" x14ac:dyDescent="0.25">
      <c r="A323">
        <v>16</v>
      </c>
      <c r="B323">
        <v>40</v>
      </c>
      <c r="C323">
        <v>76450</v>
      </c>
    </row>
    <row r="324" spans="1:3" x14ac:dyDescent="0.25">
      <c r="A324">
        <v>16</v>
      </c>
      <c r="B324">
        <v>45</v>
      </c>
      <c r="C324">
        <v>85518</v>
      </c>
    </row>
    <row r="325" spans="1:3" x14ac:dyDescent="0.25">
      <c r="A325">
        <v>16</v>
      </c>
      <c r="B325">
        <v>50</v>
      </c>
      <c r="C325">
        <v>93704</v>
      </c>
    </row>
    <row r="326" spans="1:3" x14ac:dyDescent="0.25">
      <c r="A326">
        <v>16</v>
      </c>
      <c r="B326">
        <v>55</v>
      </c>
      <c r="C326">
        <v>100840</v>
      </c>
    </row>
    <row r="327" spans="1:3" x14ac:dyDescent="0.25">
      <c r="A327">
        <v>16</v>
      </c>
      <c r="B327">
        <v>60</v>
      </c>
      <c r="C327">
        <v>110170</v>
      </c>
    </row>
    <row r="328" spans="1:3" x14ac:dyDescent="0.25">
      <c r="A328">
        <v>16</v>
      </c>
      <c r="B328">
        <v>65</v>
      </c>
      <c r="C328">
        <v>117712</v>
      </c>
    </row>
    <row r="329" spans="1:3" x14ac:dyDescent="0.25">
      <c r="A329">
        <v>16</v>
      </c>
      <c r="B329">
        <v>70</v>
      </c>
      <c r="C329">
        <v>127610</v>
      </c>
    </row>
    <row r="330" spans="1:3" x14ac:dyDescent="0.25">
      <c r="A330">
        <v>16</v>
      </c>
      <c r="B330">
        <v>75</v>
      </c>
      <c r="C330">
        <v>137220</v>
      </c>
    </row>
    <row r="331" spans="1:3" x14ac:dyDescent="0.25">
      <c r="A331">
        <v>16</v>
      </c>
      <c r="B331">
        <v>80</v>
      </c>
      <c r="C331">
        <v>179042</v>
      </c>
    </row>
    <row r="332" spans="1:3" x14ac:dyDescent="0.25">
      <c r="A332">
        <v>16</v>
      </c>
      <c r="B332">
        <v>85</v>
      </c>
      <c r="C332">
        <v>233220</v>
      </c>
    </row>
    <row r="333" spans="1:3" x14ac:dyDescent="0.25">
      <c r="A333">
        <v>16</v>
      </c>
      <c r="B333">
        <v>90</v>
      </c>
      <c r="C333">
        <v>355580</v>
      </c>
    </row>
    <row r="334" spans="1:3" x14ac:dyDescent="0.25">
      <c r="A334">
        <v>16</v>
      </c>
      <c r="B334">
        <v>95</v>
      </c>
      <c r="C334">
        <v>638092</v>
      </c>
    </row>
    <row r="335" spans="1:3" x14ac:dyDescent="0.25">
      <c r="A335">
        <v>16</v>
      </c>
      <c r="B335">
        <v>100</v>
      </c>
      <c r="C335">
        <v>2560708</v>
      </c>
    </row>
    <row r="337" spans="1:3" x14ac:dyDescent="0.25">
      <c r="A337">
        <v>17</v>
      </c>
      <c r="B337">
        <v>5</v>
      </c>
      <c r="C337">
        <v>56690</v>
      </c>
    </row>
    <row r="338" spans="1:3" x14ac:dyDescent="0.25">
      <c r="A338">
        <v>17</v>
      </c>
      <c r="B338">
        <v>10</v>
      </c>
      <c r="C338">
        <v>69328</v>
      </c>
    </row>
    <row r="339" spans="1:3" x14ac:dyDescent="0.25">
      <c r="A339">
        <v>17</v>
      </c>
      <c r="B339">
        <v>15</v>
      </c>
      <c r="C339">
        <v>81558</v>
      </c>
    </row>
    <row r="340" spans="1:3" x14ac:dyDescent="0.25">
      <c r="A340">
        <v>17</v>
      </c>
      <c r="B340">
        <v>20</v>
      </c>
      <c r="C340">
        <v>93154</v>
      </c>
    </row>
    <row r="341" spans="1:3" x14ac:dyDescent="0.25">
      <c r="A341">
        <v>17</v>
      </c>
      <c r="B341">
        <v>25</v>
      </c>
      <c r="C341">
        <v>103434</v>
      </c>
    </row>
    <row r="342" spans="1:3" x14ac:dyDescent="0.25">
      <c r="A342">
        <v>17</v>
      </c>
      <c r="B342">
        <v>30</v>
      </c>
      <c r="C342">
        <v>114726</v>
      </c>
    </row>
    <row r="343" spans="1:3" x14ac:dyDescent="0.25">
      <c r="A343">
        <v>17</v>
      </c>
      <c r="B343">
        <v>35</v>
      </c>
      <c r="C343">
        <v>125326</v>
      </c>
    </row>
    <row r="344" spans="1:3" x14ac:dyDescent="0.25">
      <c r="A344">
        <v>17</v>
      </c>
      <c r="B344">
        <v>40</v>
      </c>
      <c r="C344">
        <v>135402</v>
      </c>
    </row>
    <row r="345" spans="1:3" x14ac:dyDescent="0.25">
      <c r="A345">
        <v>17</v>
      </c>
      <c r="B345">
        <v>45</v>
      </c>
      <c r="C345">
        <v>146764</v>
      </c>
    </row>
    <row r="346" spans="1:3" x14ac:dyDescent="0.25">
      <c r="A346">
        <v>17</v>
      </c>
      <c r="B346">
        <v>50</v>
      </c>
      <c r="C346">
        <v>156052</v>
      </c>
    </row>
    <row r="347" spans="1:3" x14ac:dyDescent="0.25">
      <c r="A347">
        <v>17</v>
      </c>
      <c r="B347">
        <v>55</v>
      </c>
      <c r="C347">
        <v>167610</v>
      </c>
    </row>
    <row r="348" spans="1:3" x14ac:dyDescent="0.25">
      <c r="A348">
        <v>17</v>
      </c>
      <c r="B348">
        <v>60</v>
      </c>
      <c r="C348">
        <v>178416</v>
      </c>
    </row>
    <row r="349" spans="1:3" x14ac:dyDescent="0.25">
      <c r="A349">
        <v>17</v>
      </c>
      <c r="B349">
        <v>65</v>
      </c>
      <c r="C349">
        <v>187702</v>
      </c>
    </row>
    <row r="350" spans="1:3" x14ac:dyDescent="0.25">
      <c r="A350">
        <v>17</v>
      </c>
      <c r="B350">
        <v>70</v>
      </c>
      <c r="C350">
        <v>202710</v>
      </c>
    </row>
    <row r="351" spans="1:3" x14ac:dyDescent="0.25">
      <c r="A351">
        <v>17</v>
      </c>
      <c r="B351">
        <v>75</v>
      </c>
      <c r="C351">
        <v>215352</v>
      </c>
    </row>
    <row r="352" spans="1:3" x14ac:dyDescent="0.25">
      <c r="A352">
        <v>17</v>
      </c>
      <c r="B352">
        <v>80</v>
      </c>
      <c r="C352">
        <v>265598</v>
      </c>
    </row>
    <row r="353" spans="1:3" x14ac:dyDescent="0.25">
      <c r="A353">
        <v>17</v>
      </c>
      <c r="B353">
        <v>85</v>
      </c>
      <c r="C353">
        <v>334680</v>
      </c>
    </row>
    <row r="354" spans="1:3" x14ac:dyDescent="0.25">
      <c r="A354">
        <v>17</v>
      </c>
      <c r="B354">
        <v>90</v>
      </c>
      <c r="C354">
        <v>474868</v>
      </c>
    </row>
    <row r="355" spans="1:3" x14ac:dyDescent="0.25">
      <c r="A355">
        <v>17</v>
      </c>
      <c r="B355">
        <v>95</v>
      </c>
      <c r="C355">
        <v>778922</v>
      </c>
    </row>
    <row r="356" spans="1:3" x14ac:dyDescent="0.25">
      <c r="A356">
        <v>17</v>
      </c>
      <c r="B356">
        <v>100</v>
      </c>
      <c r="C356">
        <v>3846924</v>
      </c>
    </row>
    <row r="358" spans="1:3" x14ac:dyDescent="0.25">
      <c r="A358">
        <v>18</v>
      </c>
      <c r="B358">
        <v>5</v>
      </c>
      <c r="C358">
        <v>17012</v>
      </c>
    </row>
    <row r="359" spans="1:3" x14ac:dyDescent="0.25">
      <c r="A359">
        <v>18</v>
      </c>
      <c r="B359">
        <v>10</v>
      </c>
      <c r="C359">
        <v>18984</v>
      </c>
    </row>
    <row r="360" spans="1:3" x14ac:dyDescent="0.25">
      <c r="A360">
        <v>18</v>
      </c>
      <c r="B360">
        <v>15</v>
      </c>
      <c r="C360">
        <v>20542</v>
      </c>
    </row>
    <row r="361" spans="1:3" x14ac:dyDescent="0.25">
      <c r="A361">
        <v>18</v>
      </c>
      <c r="B361">
        <v>20</v>
      </c>
      <c r="C361">
        <v>22096</v>
      </c>
    </row>
    <row r="362" spans="1:3" x14ac:dyDescent="0.25">
      <c r="A362">
        <v>18</v>
      </c>
      <c r="B362">
        <v>25</v>
      </c>
      <c r="C362">
        <v>23530</v>
      </c>
    </row>
    <row r="363" spans="1:3" x14ac:dyDescent="0.25">
      <c r="A363">
        <v>18</v>
      </c>
      <c r="B363">
        <v>30</v>
      </c>
      <c r="C363">
        <v>24980</v>
      </c>
    </row>
    <row r="364" spans="1:3" x14ac:dyDescent="0.25">
      <c r="A364">
        <v>18</v>
      </c>
      <c r="B364">
        <v>35</v>
      </c>
      <c r="C364">
        <v>26396</v>
      </c>
    </row>
    <row r="365" spans="1:3" x14ac:dyDescent="0.25">
      <c r="A365">
        <v>18</v>
      </c>
      <c r="B365">
        <v>40</v>
      </c>
      <c r="C365">
        <v>28198</v>
      </c>
    </row>
    <row r="366" spans="1:3" x14ac:dyDescent="0.25">
      <c r="A366">
        <v>18</v>
      </c>
      <c r="B366">
        <v>45</v>
      </c>
      <c r="C366">
        <v>29738</v>
      </c>
    </row>
    <row r="367" spans="1:3" x14ac:dyDescent="0.25">
      <c r="A367">
        <v>18</v>
      </c>
      <c r="B367">
        <v>50</v>
      </c>
      <c r="C367">
        <v>31170</v>
      </c>
    </row>
    <row r="368" spans="1:3" x14ac:dyDescent="0.25">
      <c r="A368">
        <v>18</v>
      </c>
      <c r="B368">
        <v>55</v>
      </c>
      <c r="C368">
        <v>32888</v>
      </c>
    </row>
    <row r="369" spans="1:3" x14ac:dyDescent="0.25">
      <c r="A369">
        <v>18</v>
      </c>
      <c r="B369">
        <v>60</v>
      </c>
      <c r="C369">
        <v>34512</v>
      </c>
    </row>
    <row r="370" spans="1:3" x14ac:dyDescent="0.25">
      <c r="A370">
        <v>18</v>
      </c>
      <c r="B370">
        <v>65</v>
      </c>
      <c r="C370">
        <v>36266</v>
      </c>
    </row>
    <row r="371" spans="1:3" x14ac:dyDescent="0.25">
      <c r="A371">
        <v>18</v>
      </c>
      <c r="B371">
        <v>70</v>
      </c>
      <c r="C371">
        <v>37722</v>
      </c>
    </row>
    <row r="372" spans="1:3" x14ac:dyDescent="0.25">
      <c r="A372">
        <v>18</v>
      </c>
      <c r="B372">
        <v>75</v>
      </c>
      <c r="C372">
        <v>40876</v>
      </c>
    </row>
    <row r="373" spans="1:3" x14ac:dyDescent="0.25">
      <c r="A373">
        <v>18</v>
      </c>
      <c r="B373">
        <v>80</v>
      </c>
      <c r="C373">
        <v>48958</v>
      </c>
    </row>
    <row r="374" spans="1:3" x14ac:dyDescent="0.25">
      <c r="A374">
        <v>18</v>
      </c>
      <c r="B374">
        <v>85</v>
      </c>
      <c r="C374">
        <v>62274</v>
      </c>
    </row>
    <row r="375" spans="1:3" x14ac:dyDescent="0.25">
      <c r="A375">
        <v>18</v>
      </c>
      <c r="B375">
        <v>90</v>
      </c>
      <c r="C375">
        <v>92714</v>
      </c>
    </row>
    <row r="376" spans="1:3" x14ac:dyDescent="0.25">
      <c r="A376">
        <v>18</v>
      </c>
      <c r="B376">
        <v>95</v>
      </c>
      <c r="C376">
        <v>261962</v>
      </c>
    </row>
    <row r="377" spans="1:3" x14ac:dyDescent="0.25">
      <c r="A377">
        <v>18</v>
      </c>
      <c r="B377">
        <v>100</v>
      </c>
      <c r="C377">
        <v>2790938</v>
      </c>
    </row>
    <row r="379" spans="1:3" x14ac:dyDescent="0.25">
      <c r="A379">
        <v>19</v>
      </c>
      <c r="B379">
        <v>5</v>
      </c>
      <c r="C379">
        <v>9768</v>
      </c>
    </row>
    <row r="380" spans="1:3" x14ac:dyDescent="0.25">
      <c r="A380">
        <v>19</v>
      </c>
      <c r="B380">
        <v>10</v>
      </c>
      <c r="C380">
        <v>10556</v>
      </c>
    </row>
    <row r="381" spans="1:3" x14ac:dyDescent="0.25">
      <c r="A381">
        <v>19</v>
      </c>
      <c r="B381">
        <v>15</v>
      </c>
      <c r="C381">
        <v>11308</v>
      </c>
    </row>
    <row r="382" spans="1:3" x14ac:dyDescent="0.25">
      <c r="A382">
        <v>19</v>
      </c>
      <c r="B382">
        <v>20</v>
      </c>
      <c r="C382">
        <v>11844</v>
      </c>
    </row>
    <row r="383" spans="1:3" x14ac:dyDescent="0.25">
      <c r="A383">
        <v>19</v>
      </c>
      <c r="B383">
        <v>25</v>
      </c>
      <c r="C383">
        <v>12648</v>
      </c>
    </row>
    <row r="384" spans="1:3" x14ac:dyDescent="0.25">
      <c r="A384">
        <v>19</v>
      </c>
      <c r="B384">
        <v>30</v>
      </c>
      <c r="C384">
        <v>13408</v>
      </c>
    </row>
    <row r="385" spans="1:3" x14ac:dyDescent="0.25">
      <c r="A385">
        <v>19</v>
      </c>
      <c r="B385">
        <v>35</v>
      </c>
      <c r="C385">
        <v>13958</v>
      </c>
    </row>
    <row r="386" spans="1:3" x14ac:dyDescent="0.25">
      <c r="A386">
        <v>19</v>
      </c>
      <c r="B386">
        <v>40</v>
      </c>
      <c r="C386">
        <v>14570</v>
      </c>
    </row>
    <row r="387" spans="1:3" x14ac:dyDescent="0.25">
      <c r="A387">
        <v>19</v>
      </c>
      <c r="B387">
        <v>45</v>
      </c>
      <c r="C387">
        <v>15300</v>
      </c>
    </row>
    <row r="388" spans="1:3" x14ac:dyDescent="0.25">
      <c r="A388">
        <v>19</v>
      </c>
      <c r="B388">
        <v>50</v>
      </c>
      <c r="C388">
        <v>15994</v>
      </c>
    </row>
    <row r="389" spans="1:3" x14ac:dyDescent="0.25">
      <c r="A389">
        <v>19</v>
      </c>
      <c r="B389">
        <v>55</v>
      </c>
      <c r="C389">
        <v>16706</v>
      </c>
    </row>
    <row r="390" spans="1:3" x14ac:dyDescent="0.25">
      <c r="A390">
        <v>19</v>
      </c>
      <c r="B390">
        <v>60</v>
      </c>
      <c r="C390">
        <v>17464</v>
      </c>
    </row>
    <row r="391" spans="1:3" x14ac:dyDescent="0.25">
      <c r="A391">
        <v>19</v>
      </c>
      <c r="B391">
        <v>65</v>
      </c>
      <c r="C391">
        <v>18242</v>
      </c>
    </row>
    <row r="392" spans="1:3" x14ac:dyDescent="0.25">
      <c r="A392">
        <v>19</v>
      </c>
      <c r="B392">
        <v>70</v>
      </c>
      <c r="C392">
        <v>19208</v>
      </c>
    </row>
    <row r="393" spans="1:3" x14ac:dyDescent="0.25">
      <c r="A393">
        <v>19</v>
      </c>
      <c r="B393">
        <v>75</v>
      </c>
      <c r="C393">
        <v>20452</v>
      </c>
    </row>
    <row r="394" spans="1:3" x14ac:dyDescent="0.25">
      <c r="A394">
        <v>19</v>
      </c>
      <c r="B394">
        <v>80</v>
      </c>
      <c r="C394">
        <v>24172</v>
      </c>
    </row>
    <row r="395" spans="1:3" x14ac:dyDescent="0.25">
      <c r="A395">
        <v>19</v>
      </c>
      <c r="B395">
        <v>85</v>
      </c>
      <c r="C395">
        <v>30268</v>
      </c>
    </row>
    <row r="396" spans="1:3" x14ac:dyDescent="0.25">
      <c r="A396">
        <v>19</v>
      </c>
      <c r="B396">
        <v>90</v>
      </c>
      <c r="C396">
        <v>41534</v>
      </c>
    </row>
    <row r="397" spans="1:3" x14ac:dyDescent="0.25">
      <c r="A397">
        <v>19</v>
      </c>
      <c r="B397">
        <v>95</v>
      </c>
      <c r="C397">
        <v>72260</v>
      </c>
    </row>
    <row r="398" spans="1:3" x14ac:dyDescent="0.25">
      <c r="A398">
        <v>19</v>
      </c>
      <c r="B398">
        <v>100</v>
      </c>
      <c r="C398">
        <v>1532670</v>
      </c>
    </row>
    <row r="400" spans="1:3" x14ac:dyDescent="0.25">
      <c r="A400">
        <v>20</v>
      </c>
      <c r="B400">
        <v>5</v>
      </c>
      <c r="C400">
        <v>9746</v>
      </c>
    </row>
    <row r="401" spans="1:3" x14ac:dyDescent="0.25">
      <c r="A401">
        <v>20</v>
      </c>
      <c r="B401">
        <v>10</v>
      </c>
      <c r="C401">
        <v>10550</v>
      </c>
    </row>
    <row r="402" spans="1:3" x14ac:dyDescent="0.25">
      <c r="A402">
        <v>20</v>
      </c>
      <c r="B402">
        <v>15</v>
      </c>
      <c r="C402">
        <v>11310</v>
      </c>
    </row>
    <row r="403" spans="1:3" x14ac:dyDescent="0.25">
      <c r="A403">
        <v>20</v>
      </c>
      <c r="B403">
        <v>20</v>
      </c>
      <c r="C403">
        <v>11842</v>
      </c>
    </row>
    <row r="404" spans="1:3" x14ac:dyDescent="0.25">
      <c r="A404">
        <v>20</v>
      </c>
      <c r="B404">
        <v>25</v>
      </c>
      <c r="C404">
        <v>12690</v>
      </c>
    </row>
    <row r="405" spans="1:3" x14ac:dyDescent="0.25">
      <c r="A405">
        <v>20</v>
      </c>
      <c r="B405">
        <v>30</v>
      </c>
      <c r="C405">
        <v>13394</v>
      </c>
    </row>
    <row r="406" spans="1:3" x14ac:dyDescent="0.25">
      <c r="A406">
        <v>20</v>
      </c>
      <c r="B406">
        <v>35</v>
      </c>
      <c r="C406">
        <v>13962</v>
      </c>
    </row>
    <row r="407" spans="1:3" x14ac:dyDescent="0.25">
      <c r="A407">
        <v>20</v>
      </c>
      <c r="B407">
        <v>40</v>
      </c>
      <c r="C407">
        <v>14608</v>
      </c>
    </row>
    <row r="408" spans="1:3" x14ac:dyDescent="0.25">
      <c r="A408">
        <v>20</v>
      </c>
      <c r="B408">
        <v>45</v>
      </c>
      <c r="C408">
        <v>15306</v>
      </c>
    </row>
    <row r="409" spans="1:3" x14ac:dyDescent="0.25">
      <c r="A409">
        <v>20</v>
      </c>
      <c r="B409">
        <v>50</v>
      </c>
      <c r="C409">
        <v>15944</v>
      </c>
    </row>
    <row r="410" spans="1:3" x14ac:dyDescent="0.25">
      <c r="A410">
        <v>20</v>
      </c>
      <c r="B410">
        <v>55</v>
      </c>
      <c r="C410">
        <v>16676</v>
      </c>
    </row>
    <row r="411" spans="1:3" x14ac:dyDescent="0.25">
      <c r="A411">
        <v>20</v>
      </c>
      <c r="B411">
        <v>60</v>
      </c>
      <c r="C411">
        <v>17486</v>
      </c>
    </row>
    <row r="412" spans="1:3" x14ac:dyDescent="0.25">
      <c r="A412">
        <v>20</v>
      </c>
      <c r="B412">
        <v>65</v>
      </c>
      <c r="C412">
        <v>18224</v>
      </c>
    </row>
    <row r="413" spans="1:3" x14ac:dyDescent="0.25">
      <c r="A413">
        <v>20</v>
      </c>
      <c r="B413">
        <v>70</v>
      </c>
      <c r="C413">
        <v>19208</v>
      </c>
    </row>
    <row r="414" spans="1:3" x14ac:dyDescent="0.25">
      <c r="A414">
        <v>20</v>
      </c>
      <c r="B414">
        <v>75</v>
      </c>
      <c r="C414">
        <v>20476</v>
      </c>
    </row>
    <row r="415" spans="1:3" x14ac:dyDescent="0.25">
      <c r="A415">
        <v>20</v>
      </c>
      <c r="B415">
        <v>80</v>
      </c>
      <c r="C415">
        <v>24198</v>
      </c>
    </row>
    <row r="416" spans="1:3" x14ac:dyDescent="0.25">
      <c r="A416">
        <v>20</v>
      </c>
      <c r="B416">
        <v>85</v>
      </c>
      <c r="C416">
        <v>30248</v>
      </c>
    </row>
    <row r="417" spans="1:3" x14ac:dyDescent="0.25">
      <c r="A417">
        <v>20</v>
      </c>
      <c r="B417">
        <v>90</v>
      </c>
      <c r="C417">
        <v>41620</v>
      </c>
    </row>
    <row r="418" spans="1:3" x14ac:dyDescent="0.25">
      <c r="A418">
        <v>20</v>
      </c>
      <c r="B418">
        <v>95</v>
      </c>
      <c r="C418">
        <v>72268</v>
      </c>
    </row>
    <row r="419" spans="1:3" x14ac:dyDescent="0.25">
      <c r="A419">
        <v>20</v>
      </c>
      <c r="B419">
        <v>100</v>
      </c>
      <c r="C419">
        <v>1532626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28AC-CEC4-4790-B719-6A1F4C231A66}">
  <dimension ref="A1:DA52"/>
  <sheetViews>
    <sheetView tabSelected="1" topLeftCell="CH1" zoomScale="80" zoomScaleNormal="80" workbookViewId="0">
      <selection activeCell="DC32" sqref="DC32"/>
    </sheetView>
  </sheetViews>
  <sheetFormatPr baseColWidth="10" defaultRowHeight="15" x14ac:dyDescent="0.25"/>
  <cols>
    <col min="1" max="2" width="11.42578125" customWidth="1"/>
    <col min="3" max="3" width="11.28515625" customWidth="1"/>
    <col min="4" max="4" width="16.28515625" bestFit="1" customWidth="1"/>
    <col min="5" max="7" width="11.42578125" customWidth="1"/>
    <col min="8" max="8" width="16.28515625" bestFit="1" customWidth="1"/>
    <col min="9" max="11" width="11.42578125" customWidth="1"/>
    <col min="12" max="12" width="16.28515625" bestFit="1" customWidth="1"/>
    <col min="13" max="13" width="11.42578125" customWidth="1"/>
    <col min="16" max="16" width="16.28515625" bestFit="1" customWidth="1"/>
    <col min="20" max="20" width="16.28515625" bestFit="1" customWidth="1"/>
    <col min="24" max="24" width="16.28515625" bestFit="1" customWidth="1"/>
    <col min="28" max="28" width="16.28515625" bestFit="1" customWidth="1"/>
    <col min="32" max="32" width="16.28515625" bestFit="1" customWidth="1"/>
    <col min="36" max="36" width="16.28515625" bestFit="1" customWidth="1"/>
    <col min="40" max="40" width="16.28515625" bestFit="1" customWidth="1"/>
    <col min="44" max="44" width="16.28515625" bestFit="1" customWidth="1"/>
    <col min="48" max="48" width="16.28515625" bestFit="1" customWidth="1"/>
    <col min="52" max="52" width="16.28515625" bestFit="1" customWidth="1"/>
    <col min="56" max="56" width="17.28515625" bestFit="1" customWidth="1"/>
    <col min="60" max="60" width="17.28515625" bestFit="1" customWidth="1"/>
    <col min="64" max="64" width="17.28515625" bestFit="1" customWidth="1"/>
    <col min="68" max="68" width="17.28515625" bestFit="1" customWidth="1"/>
    <col min="72" max="72" width="17.28515625" bestFit="1" customWidth="1"/>
    <col min="76" max="76" width="17.28515625" bestFit="1" customWidth="1"/>
    <col min="80" max="80" width="17.28515625" bestFit="1" customWidth="1"/>
    <col min="87" max="87" width="11.5703125" bestFit="1" customWidth="1"/>
    <col min="88" max="88" width="18.140625" bestFit="1" customWidth="1"/>
    <col min="89" max="89" width="20.7109375" bestFit="1" customWidth="1"/>
    <col min="90" max="90" width="38.42578125" bestFit="1" customWidth="1"/>
    <col min="91" max="91" width="50" bestFit="1" customWidth="1"/>
    <col min="92" max="92" width="13" bestFit="1" customWidth="1"/>
    <col min="93" max="93" width="11.5703125" bestFit="1" customWidth="1"/>
  </cols>
  <sheetData>
    <row r="1" spans="1:105" x14ac:dyDescent="0.25">
      <c r="B1" t="s">
        <v>0</v>
      </c>
      <c r="F1" t="s">
        <v>2</v>
      </c>
      <c r="J1" t="s">
        <v>3</v>
      </c>
      <c r="N1" t="s">
        <v>4</v>
      </c>
      <c r="R1" t="s">
        <v>8</v>
      </c>
      <c r="V1" t="s">
        <v>9</v>
      </c>
      <c r="Z1" t="s">
        <v>10</v>
      </c>
      <c r="AD1" t="s">
        <v>11</v>
      </c>
      <c r="AH1" t="s">
        <v>12</v>
      </c>
      <c r="AL1" t="s">
        <v>13</v>
      </c>
      <c r="AP1" t="s">
        <v>14</v>
      </c>
      <c r="AT1" t="s">
        <v>15</v>
      </c>
      <c r="AX1" t="s">
        <v>16</v>
      </c>
      <c r="BB1" t="s">
        <v>26</v>
      </c>
      <c r="BF1" t="s">
        <v>27</v>
      </c>
      <c r="BJ1" t="s">
        <v>28</v>
      </c>
      <c r="BN1" t="s">
        <v>29</v>
      </c>
      <c r="BR1" t="s">
        <v>30</v>
      </c>
      <c r="BV1" t="s">
        <v>31</v>
      </c>
      <c r="BZ1" t="s">
        <v>32</v>
      </c>
    </row>
    <row r="2" spans="1:105" x14ac:dyDescent="0.25">
      <c r="A2" t="s">
        <v>1</v>
      </c>
      <c r="B2" t="s">
        <v>5</v>
      </c>
      <c r="C2" t="s">
        <v>6</v>
      </c>
      <c r="D2" t="s">
        <v>7</v>
      </c>
      <c r="E2" t="s">
        <v>1</v>
      </c>
      <c r="F2" t="s">
        <v>5</v>
      </c>
      <c r="G2" t="s">
        <v>6</v>
      </c>
      <c r="H2" t="s">
        <v>7</v>
      </c>
      <c r="I2" t="s">
        <v>1</v>
      </c>
      <c r="J2" t="s">
        <v>5</v>
      </c>
      <c r="K2" t="s">
        <v>6</v>
      </c>
      <c r="L2" t="s">
        <v>7</v>
      </c>
      <c r="M2" t="s">
        <v>1</v>
      </c>
      <c r="N2" t="s">
        <v>5</v>
      </c>
      <c r="O2" t="s">
        <v>6</v>
      </c>
      <c r="P2" t="s">
        <v>7</v>
      </c>
      <c r="Q2" t="s">
        <v>1</v>
      </c>
      <c r="R2" t="s">
        <v>5</v>
      </c>
      <c r="S2" t="s">
        <v>6</v>
      </c>
      <c r="T2" t="s">
        <v>7</v>
      </c>
      <c r="U2" t="s">
        <v>1</v>
      </c>
      <c r="V2" t="s">
        <v>5</v>
      </c>
      <c r="W2" t="s">
        <v>6</v>
      </c>
      <c r="X2" t="s">
        <v>7</v>
      </c>
      <c r="Y2" t="s">
        <v>1</v>
      </c>
      <c r="Z2" t="s">
        <v>5</v>
      </c>
      <c r="AA2" t="s">
        <v>6</v>
      </c>
      <c r="AB2" t="s">
        <v>7</v>
      </c>
      <c r="AC2" t="s">
        <v>1</v>
      </c>
      <c r="AD2" t="s">
        <v>5</v>
      </c>
      <c r="AE2" t="s">
        <v>6</v>
      </c>
      <c r="AF2" t="s">
        <v>7</v>
      </c>
      <c r="AG2" t="s">
        <v>1</v>
      </c>
      <c r="AH2" t="s">
        <v>5</v>
      </c>
      <c r="AI2" t="s">
        <v>6</v>
      </c>
      <c r="AJ2" t="s">
        <v>7</v>
      </c>
      <c r="AK2" t="s">
        <v>1</v>
      </c>
      <c r="AL2" t="s">
        <v>5</v>
      </c>
      <c r="AM2" t="s">
        <v>6</v>
      </c>
      <c r="AN2" t="s">
        <v>7</v>
      </c>
      <c r="AO2" t="s">
        <v>1</v>
      </c>
      <c r="AP2" t="s">
        <v>5</v>
      </c>
      <c r="AQ2" t="s">
        <v>6</v>
      </c>
      <c r="AR2" t="s">
        <v>7</v>
      </c>
      <c r="AS2" t="s">
        <v>1</v>
      </c>
      <c r="AT2" t="s">
        <v>5</v>
      </c>
      <c r="AU2" t="s">
        <v>6</v>
      </c>
      <c r="AV2" t="s">
        <v>7</v>
      </c>
      <c r="AW2" t="s">
        <v>1</v>
      </c>
      <c r="AX2" t="s">
        <v>5</v>
      </c>
      <c r="AY2" t="s">
        <v>6</v>
      </c>
      <c r="AZ2" t="s">
        <v>7</v>
      </c>
      <c r="BA2" t="s">
        <v>1</v>
      </c>
      <c r="BB2" t="s">
        <v>5</v>
      </c>
      <c r="BC2" t="s">
        <v>6</v>
      </c>
      <c r="BD2" t="s">
        <v>7</v>
      </c>
      <c r="BE2" t="s">
        <v>1</v>
      </c>
      <c r="BF2" t="s">
        <v>5</v>
      </c>
      <c r="BG2" t="s">
        <v>6</v>
      </c>
      <c r="BH2" t="s">
        <v>7</v>
      </c>
      <c r="BI2" t="s">
        <v>1</v>
      </c>
      <c r="BJ2" t="s">
        <v>5</v>
      </c>
      <c r="BK2" t="s">
        <v>6</v>
      </c>
      <c r="BL2" t="s">
        <v>7</v>
      </c>
      <c r="BM2" t="s">
        <v>1</v>
      </c>
      <c r="BN2" t="s">
        <v>5</v>
      </c>
      <c r="BO2" t="s">
        <v>6</v>
      </c>
      <c r="BP2" t="s">
        <v>7</v>
      </c>
      <c r="BQ2" t="s">
        <v>1</v>
      </c>
      <c r="BR2" t="s">
        <v>5</v>
      </c>
      <c r="BS2" t="s">
        <v>6</v>
      </c>
      <c r="BT2" t="s">
        <v>7</v>
      </c>
      <c r="BU2" t="s">
        <v>1</v>
      </c>
      <c r="BV2" t="s">
        <v>5</v>
      </c>
      <c r="BW2" t="s">
        <v>6</v>
      </c>
      <c r="BX2" t="s">
        <v>7</v>
      </c>
      <c r="BY2" t="s">
        <v>1</v>
      </c>
      <c r="BZ2" t="s">
        <v>5</v>
      </c>
      <c r="CA2" t="s">
        <v>6</v>
      </c>
      <c r="CB2" t="s">
        <v>7</v>
      </c>
    </row>
    <row r="3" spans="1:105" ht="15.75" thickBot="1" x14ac:dyDescent="0.3">
      <c r="A3">
        <v>5</v>
      </c>
      <c r="B3">
        <f>IF('Rohdaten .jpg'!C1&lt;&gt;"",'Rohdaten .jpg'!C1,"")</f>
        <v>20450</v>
      </c>
      <c r="C3">
        <f>IF('Rohdaten .webp'!C1&lt;&gt;"",'Rohdaten .webp'!C1,"")</f>
        <v>22200</v>
      </c>
      <c r="D3" s="1">
        <f>C3/B3</f>
        <v>1.0855745721271393</v>
      </c>
      <c r="E3">
        <v>5</v>
      </c>
      <c r="F3">
        <f>IF('Rohdaten .jpg'!C22&lt;&gt;"",'Rohdaten .jpg'!C22,"")</f>
        <v>9030</v>
      </c>
      <c r="G3">
        <f>IF('Rohdaten .webp'!C22&lt;&gt;"",'Rohdaten .webp'!C22,"")</f>
        <v>51870</v>
      </c>
      <c r="H3" s="1">
        <f>G3/F3</f>
        <v>5.7441860465116283</v>
      </c>
      <c r="I3">
        <v>5</v>
      </c>
      <c r="J3">
        <f>IF('Rohdaten .jpg'!C43&lt;&gt;"",'Rohdaten .jpg'!C43,"")</f>
        <v>23327</v>
      </c>
      <c r="K3">
        <f>IF('Rohdaten .webp'!C43&lt;&gt;"",'Rohdaten .webp'!C43,"")</f>
        <v>22546</v>
      </c>
      <c r="L3" s="1">
        <f>K3/J3</f>
        <v>0.96651948385990483</v>
      </c>
      <c r="M3">
        <v>5</v>
      </c>
      <c r="N3">
        <f>IF('Rohdaten .jpg'!C64&lt;&gt;"",'Rohdaten .jpg'!C64,"")</f>
        <v>13361</v>
      </c>
      <c r="O3">
        <f>IF('Rohdaten .webp'!C64&lt;&gt;"",'Rohdaten .webp'!C64,"")</f>
        <v>17204</v>
      </c>
      <c r="P3" s="1">
        <f>O3/N3</f>
        <v>1.2876281715440461</v>
      </c>
      <c r="Q3">
        <v>5</v>
      </c>
      <c r="R3">
        <f>IF('Rohdaten .jpg'!C85&lt;&gt;"",'Rohdaten .jpg'!C85,"")</f>
        <v>18844</v>
      </c>
      <c r="S3">
        <f>IF('Rohdaten .webp'!C85&lt;&gt;"",'Rohdaten .webp'!C85,"")</f>
        <v>23780</v>
      </c>
      <c r="T3" s="1">
        <f>S3/R3</f>
        <v>1.2619401400976438</v>
      </c>
      <c r="U3">
        <v>5</v>
      </c>
      <c r="V3">
        <f>IF('Rohdaten .jpg'!C106&lt;&gt;"",'Rohdaten .jpg'!C106,"")</f>
        <v>37609</v>
      </c>
      <c r="W3">
        <f>IF('Rohdaten .webp'!C106&lt;&gt;"",'Rohdaten .webp'!C106,"")</f>
        <v>60842</v>
      </c>
      <c r="X3" s="1">
        <f t="shared" ref="X3:X21" si="0">W3/V3</f>
        <v>1.617751070222553</v>
      </c>
      <c r="Y3">
        <v>5</v>
      </c>
      <c r="Z3">
        <f>IF('Rohdaten .jpg'!C127&lt;&gt;"",'Rohdaten .jpg'!C127,"")</f>
        <v>27265</v>
      </c>
      <c r="AA3">
        <f>IF('Rohdaten .webp'!C127&lt;&gt;"",'Rohdaten .webp'!C127,"")</f>
        <v>23000</v>
      </c>
      <c r="AB3" s="1">
        <f t="shared" ref="AB3:AB21" si="1">AA3/Z3</f>
        <v>0.84357234549789106</v>
      </c>
      <c r="AC3">
        <v>5</v>
      </c>
      <c r="AD3">
        <f>IF('Rohdaten .jpg'!C148&lt;&gt;"",'Rohdaten .jpg'!C148,"")</f>
        <v>13329</v>
      </c>
      <c r="AE3">
        <f>IF('Rohdaten .webp'!C148&lt;&gt;"",'Rohdaten .webp'!C148,"")</f>
        <v>8100</v>
      </c>
      <c r="AF3" s="1">
        <f t="shared" ref="AF3:AF21" si="2">AE3/AD3</f>
        <v>0.60769750168804859</v>
      </c>
      <c r="AG3">
        <v>5</v>
      </c>
      <c r="AH3">
        <f>IF('Rohdaten .jpg'!C169&lt;&gt;"",'Rohdaten .jpg'!C169,"")</f>
        <v>35719</v>
      </c>
      <c r="AI3">
        <f>IF('Rohdaten .webp'!C169&lt;&gt;"",'Rohdaten .webp'!C169,"")</f>
        <v>67004</v>
      </c>
      <c r="AJ3" s="1">
        <f t="shared" ref="AJ3:AJ21" si="3">AI3/AH3</f>
        <v>1.8758643859010611</v>
      </c>
      <c r="AK3">
        <v>5</v>
      </c>
      <c r="AL3">
        <f>IF('Rohdaten .jpg'!C190&lt;&gt;"",'Rohdaten .jpg'!C190,"")</f>
        <v>21466</v>
      </c>
      <c r="AM3">
        <f>IF('Rohdaten .webp'!C190&lt;&gt;"",'Rohdaten .webp'!C190,"")</f>
        <v>27706</v>
      </c>
      <c r="AN3" s="1">
        <f t="shared" ref="AN3:AN21" si="4">AM3/AL3</f>
        <v>1.2906922575235256</v>
      </c>
      <c r="AO3">
        <v>5</v>
      </c>
      <c r="AP3">
        <f>IF('Rohdaten .jpg'!C211&lt;&gt;"",'Rohdaten .jpg'!C211,"")</f>
        <v>42056</v>
      </c>
      <c r="AQ3">
        <f>IF('Rohdaten .webp'!C211&lt;&gt;"",'Rohdaten .webp'!C211,"")</f>
        <v>73968</v>
      </c>
      <c r="AR3" s="1">
        <f t="shared" ref="AR3:AR21" si="5">AQ3/AP3</f>
        <v>1.7587977934182994</v>
      </c>
      <c r="AS3">
        <v>5</v>
      </c>
      <c r="AT3">
        <f>IF('Rohdaten .jpg'!C232&lt;&gt;"",'Rohdaten .jpg'!C232,"")</f>
        <v>62188</v>
      </c>
      <c r="AU3">
        <f>IF('Rohdaten .webp'!C232&lt;&gt;"",'Rohdaten .webp'!C232,"")</f>
        <v>105936</v>
      </c>
      <c r="AV3" s="1">
        <f t="shared" ref="AV3:AV21" si="6">AU3/AT3</f>
        <v>1.7034797710169165</v>
      </c>
      <c r="AW3">
        <v>5</v>
      </c>
      <c r="AX3">
        <f>IF('Rohdaten .jpg'!C253&lt;&gt;"",'Rohdaten .jpg'!C253,"")</f>
        <v>14318</v>
      </c>
      <c r="AY3">
        <f>IF('Rohdaten .webp'!C253&lt;&gt;"",'Rohdaten .webp'!C253,"")</f>
        <v>12644</v>
      </c>
      <c r="AZ3" s="1">
        <f t="shared" ref="AZ3:AZ21" si="7">AY3/AX3</f>
        <v>0.8830842296410113</v>
      </c>
      <c r="BA3">
        <v>5</v>
      </c>
      <c r="BB3">
        <f>IF('Rohdaten .jpg'!C274&lt;&gt;"",'Rohdaten .jpg'!C274,"")</f>
        <v>17921</v>
      </c>
      <c r="BC3">
        <f>IF('Rohdaten .webp'!C274&lt;&gt;"",'Rohdaten .webp'!C274,"")</f>
        <v>15882</v>
      </c>
      <c r="BD3" s="1">
        <f t="shared" ref="BD3:BD21" si="8">BC3/BB3</f>
        <v>0.88622286702750963</v>
      </c>
      <c r="BE3">
        <v>5</v>
      </c>
      <c r="BF3">
        <f>IF('Rohdaten .jpg'!C295&lt;&gt;"",'Rohdaten .jpg'!C295,"")</f>
        <v>22873</v>
      </c>
      <c r="BG3">
        <f>IF('Rohdaten .webp'!C295&lt;&gt;"",'Rohdaten .webp'!C295,"")</f>
        <v>11292</v>
      </c>
      <c r="BH3" s="1">
        <f t="shared" ref="BH3:BH21" si="9">BG3/BF3</f>
        <v>0.49368250776024131</v>
      </c>
      <c r="BI3">
        <v>5</v>
      </c>
      <c r="BJ3">
        <f>IF('Rohdaten .jpg'!C316&lt;&gt;"",'Rohdaten .jpg'!C316,"")</f>
        <v>22400</v>
      </c>
      <c r="BK3">
        <f>IF('Rohdaten .webp'!C316&lt;&gt;"",'Rohdaten .webp'!C316,"")</f>
        <v>28366</v>
      </c>
      <c r="BL3" s="1">
        <f t="shared" ref="BL3:BL21" si="10">BK3/BJ3</f>
        <v>1.2663392857142857</v>
      </c>
      <c r="BM3">
        <v>5</v>
      </c>
      <c r="BN3">
        <f>IF('Rohdaten .jpg'!C337&lt;&gt;"",'Rohdaten .jpg'!C337,"")</f>
        <v>49751</v>
      </c>
      <c r="BO3">
        <f>IF('Rohdaten .webp'!C337&lt;&gt;"",'Rohdaten .webp'!C337,"")</f>
        <v>56690</v>
      </c>
      <c r="BP3" s="1">
        <f t="shared" ref="BP3:BP21" si="11">BO3/BN3</f>
        <v>1.1394745834254587</v>
      </c>
      <c r="BQ3">
        <v>5</v>
      </c>
      <c r="BR3">
        <f>IF('Rohdaten .jpg'!C358&lt;&gt;"",'Rohdaten .jpg'!C358,"")</f>
        <v>19932</v>
      </c>
      <c r="BS3">
        <f>IF('Rohdaten .webp'!C358&lt;&gt;"",'Rohdaten .webp'!C358,"")</f>
        <v>17012</v>
      </c>
      <c r="BT3" s="1">
        <f t="shared" ref="BT3:BT21" si="12">BS3/BR3</f>
        <v>0.85350190648203894</v>
      </c>
      <c r="BU3">
        <v>5</v>
      </c>
      <c r="BV3">
        <f>IF('Rohdaten .jpg'!C379&lt;&gt;"",'Rohdaten .jpg'!C379,"")</f>
        <v>15983</v>
      </c>
      <c r="BW3">
        <f>IF('Rohdaten .webp'!C379&lt;&gt;"",'Rohdaten .webp'!C379,"")</f>
        <v>9768</v>
      </c>
      <c r="BX3" s="1">
        <f t="shared" ref="BX3:BX21" si="13">BW3/BV3</f>
        <v>0.61114934618031658</v>
      </c>
      <c r="BY3">
        <v>5</v>
      </c>
      <c r="BZ3">
        <f>IF('Rohdaten .jpg'!C400&lt;&gt;"",'Rohdaten .jpg'!C400,"")</f>
        <v>15983</v>
      </c>
      <c r="CA3">
        <f>IF('Rohdaten .webp'!C400&lt;&gt;"",'Rohdaten .webp'!C400,"")</f>
        <v>9746</v>
      </c>
      <c r="CB3" s="1">
        <f t="shared" ref="CB3:CB21" si="14">CA3/BZ3</f>
        <v>0.60977288368891946</v>
      </c>
      <c r="CI3" t="s">
        <v>19</v>
      </c>
      <c r="CJ3" t="s">
        <v>20</v>
      </c>
      <c r="CK3" t="s">
        <v>21</v>
      </c>
      <c r="CL3" t="s">
        <v>25</v>
      </c>
      <c r="CM3" t="s">
        <v>17</v>
      </c>
      <c r="CN3" s="2" t="s">
        <v>18</v>
      </c>
      <c r="CO3" t="s">
        <v>19</v>
      </c>
      <c r="DA3" t="s">
        <v>33</v>
      </c>
    </row>
    <row r="4" spans="1:105" x14ac:dyDescent="0.25">
      <c r="A4">
        <v>10</v>
      </c>
      <c r="B4">
        <f>IF('Rohdaten .jpg'!C2&lt;&gt;"",'Rohdaten .jpg'!C2,"")</f>
        <v>29983</v>
      </c>
      <c r="C4">
        <f>IF('Rohdaten .webp'!C2&lt;&gt;"",'Rohdaten .webp'!C2,"")</f>
        <v>24626</v>
      </c>
      <c r="D4" s="1">
        <f t="shared" ref="D4:D21" si="15">C4/B4</f>
        <v>0.82133208818330383</v>
      </c>
      <c r="E4">
        <v>10</v>
      </c>
      <c r="F4">
        <f>IF('Rohdaten .jpg'!C23&lt;&gt;"",'Rohdaten .jpg'!C23,"")</f>
        <v>11064</v>
      </c>
      <c r="G4">
        <f>IF('Rohdaten .webp'!C23&lt;&gt;"",'Rohdaten .webp'!C23,"")</f>
        <v>51750</v>
      </c>
      <c r="H4" s="1">
        <f t="shared" ref="H4:H21" si="16">G4/F4</f>
        <v>4.6773318872017358</v>
      </c>
      <c r="I4">
        <v>10</v>
      </c>
      <c r="J4">
        <f>IF('Rohdaten .jpg'!C44&lt;&gt;"",'Rohdaten .jpg'!C44,"")</f>
        <v>34079</v>
      </c>
      <c r="K4">
        <f>IF('Rohdaten .webp'!C44&lt;&gt;"",'Rohdaten .webp'!C44,"")</f>
        <v>25650</v>
      </c>
      <c r="L4" s="1">
        <f t="shared" ref="L4:L21" si="17">K4/J4</f>
        <v>0.75266293025030073</v>
      </c>
      <c r="M4">
        <v>10</v>
      </c>
      <c r="N4">
        <f>IF('Rohdaten .jpg'!C65&lt;&gt;"",'Rohdaten .jpg'!C65,"")</f>
        <v>21217</v>
      </c>
      <c r="O4">
        <f>IF('Rohdaten .webp'!C65&lt;&gt;"",'Rohdaten .webp'!C65,"")</f>
        <v>20238</v>
      </c>
      <c r="P4" s="1">
        <f t="shared" ref="P4:P21" si="18">O4/N4</f>
        <v>0.95385775557336094</v>
      </c>
      <c r="Q4">
        <v>10</v>
      </c>
      <c r="R4">
        <f>IF('Rohdaten .jpg'!C86&lt;&gt;"",'Rohdaten .jpg'!C86,"")</f>
        <v>29489</v>
      </c>
      <c r="S4">
        <f>IF('Rohdaten .webp'!C86&lt;&gt;"",'Rohdaten .webp'!C86,"")</f>
        <v>29800</v>
      </c>
      <c r="T4" s="1">
        <f t="shared" ref="T4:T21" si="19">S4/R4</f>
        <v>1.0105463054020143</v>
      </c>
      <c r="U4">
        <v>10</v>
      </c>
      <c r="V4">
        <f>IF('Rohdaten .jpg'!C107&lt;&gt;"",'Rohdaten .jpg'!C107,"")</f>
        <v>70833</v>
      </c>
      <c r="W4">
        <f>IF('Rohdaten .webp'!C107&lt;&gt;"",'Rohdaten .webp'!C107,"")</f>
        <v>74540</v>
      </c>
      <c r="X4" s="1">
        <f t="shared" si="0"/>
        <v>1.0523343639264184</v>
      </c>
      <c r="Y4">
        <v>10</v>
      </c>
      <c r="Z4">
        <f>IF('Rohdaten .jpg'!C128&lt;&gt;"",'Rohdaten .jpg'!C128,"")</f>
        <v>33524</v>
      </c>
      <c r="AA4">
        <f>IF('Rohdaten .webp'!C128&lt;&gt;"",'Rohdaten .webp'!C128,"")</f>
        <v>25260</v>
      </c>
      <c r="AB4" s="1">
        <f t="shared" si="1"/>
        <v>0.7534900369884262</v>
      </c>
      <c r="AC4">
        <v>10</v>
      </c>
      <c r="AD4">
        <f>IF('Rohdaten .jpg'!C149&lt;&gt;"",'Rohdaten .jpg'!C149,"")</f>
        <v>14601</v>
      </c>
      <c r="AE4">
        <f>IF('Rohdaten .webp'!C149&lt;&gt;"",'Rohdaten .webp'!C149,"")</f>
        <v>8816</v>
      </c>
      <c r="AF4" s="1">
        <f t="shared" si="2"/>
        <v>0.60379426066707764</v>
      </c>
      <c r="AG4">
        <v>10</v>
      </c>
      <c r="AH4">
        <f>IF('Rohdaten .jpg'!C170&lt;&gt;"",'Rohdaten .jpg'!C170,"")</f>
        <v>68682</v>
      </c>
      <c r="AI4">
        <f>IF('Rohdaten .webp'!C170&lt;&gt;"",'Rohdaten .webp'!C170,"")</f>
        <v>82226</v>
      </c>
      <c r="AJ4" s="1">
        <f t="shared" si="3"/>
        <v>1.1971986837890569</v>
      </c>
      <c r="AK4">
        <v>10</v>
      </c>
      <c r="AL4">
        <f>IF('Rohdaten .jpg'!C191&lt;&gt;"",'Rohdaten .jpg'!C191,"")</f>
        <v>33926</v>
      </c>
      <c r="AM4">
        <f>IF('Rohdaten .webp'!C191&lt;&gt;"",'Rohdaten .webp'!C191,"")</f>
        <v>32392</v>
      </c>
      <c r="AN4" s="1">
        <f t="shared" si="4"/>
        <v>0.9547839415197783</v>
      </c>
      <c r="AO4">
        <v>10</v>
      </c>
      <c r="AP4">
        <f>IF('Rohdaten .jpg'!C212&lt;&gt;"",'Rohdaten .jpg'!C212,"")</f>
        <v>72982</v>
      </c>
      <c r="AQ4">
        <f>IF('Rohdaten .webp'!C212&lt;&gt;"",'Rohdaten .webp'!C212,"")</f>
        <v>89368</v>
      </c>
      <c r="AR4" s="1">
        <f t="shared" si="5"/>
        <v>1.2245211147954289</v>
      </c>
      <c r="AS4">
        <v>10</v>
      </c>
      <c r="AT4">
        <f>IF('Rohdaten .jpg'!C233&lt;&gt;"",'Rohdaten .jpg'!C233,"")</f>
        <v>112227</v>
      </c>
      <c r="AU4">
        <f>IF('Rohdaten .webp'!C233&lt;&gt;"",'Rohdaten .webp'!C233,"")</f>
        <v>127580</v>
      </c>
      <c r="AV4" s="1">
        <f t="shared" si="6"/>
        <v>1.1368030866012635</v>
      </c>
      <c r="AW4">
        <v>10</v>
      </c>
      <c r="AX4">
        <f>IF('Rohdaten .jpg'!C254&lt;&gt;"",'Rohdaten .jpg'!C254,"")</f>
        <v>18953</v>
      </c>
      <c r="AY4">
        <f>IF('Rohdaten .webp'!C254&lt;&gt;"",'Rohdaten .webp'!C254,"")</f>
        <v>14556</v>
      </c>
      <c r="AZ4" s="1">
        <f t="shared" si="7"/>
        <v>0.76800506516118816</v>
      </c>
      <c r="BA4">
        <v>10</v>
      </c>
      <c r="BB4">
        <f>IF('Rohdaten .jpg'!C275&lt;&gt;"",'Rohdaten .jpg'!C275,"")</f>
        <v>23117</v>
      </c>
      <c r="BC4">
        <f>IF('Rohdaten .webp'!C275&lt;&gt;"",'Rohdaten .webp'!C275,"")</f>
        <v>18138</v>
      </c>
      <c r="BD4" s="1">
        <f t="shared" si="8"/>
        <v>0.78461738114807289</v>
      </c>
      <c r="BE4">
        <v>10</v>
      </c>
      <c r="BF4">
        <f>IF('Rohdaten .jpg'!C296&lt;&gt;"",'Rohdaten .jpg'!C296,"")</f>
        <v>26436</v>
      </c>
      <c r="BG4">
        <f>IF('Rohdaten .webp'!C296&lt;&gt;"",'Rohdaten .webp'!C296,"")</f>
        <v>16494</v>
      </c>
      <c r="BH4" s="1">
        <f t="shared" si="9"/>
        <v>0.62392192464820695</v>
      </c>
      <c r="BI4">
        <v>10</v>
      </c>
      <c r="BJ4">
        <f>IF('Rohdaten .jpg'!C317&lt;&gt;"",'Rohdaten .jpg'!C317,"")</f>
        <v>36406</v>
      </c>
      <c r="BK4">
        <f>IF('Rohdaten .webp'!C317&lt;&gt;"",'Rohdaten .webp'!C317,"")</f>
        <v>34970</v>
      </c>
      <c r="BL4" s="1">
        <f t="shared" si="10"/>
        <v>0.96055595231555235</v>
      </c>
      <c r="BM4">
        <v>10</v>
      </c>
      <c r="BN4">
        <f>IF('Rohdaten .jpg'!C338&lt;&gt;"",'Rohdaten .jpg'!C338,"")</f>
        <v>78324</v>
      </c>
      <c r="BO4">
        <f>IF('Rohdaten .webp'!C338&lt;&gt;"",'Rohdaten .webp'!C338,"")</f>
        <v>69328</v>
      </c>
      <c r="BP4" s="1">
        <f t="shared" si="11"/>
        <v>0.88514376180991783</v>
      </c>
      <c r="BQ4">
        <v>10</v>
      </c>
      <c r="BR4">
        <f>IF('Rohdaten .jpg'!C359&lt;&gt;"",'Rohdaten .jpg'!C359,"")</f>
        <v>26375</v>
      </c>
      <c r="BS4">
        <f>IF('Rohdaten .webp'!C359&lt;&gt;"",'Rohdaten .webp'!C359,"")</f>
        <v>18984</v>
      </c>
      <c r="BT4" s="1">
        <f t="shared" si="12"/>
        <v>0.71977251184834123</v>
      </c>
      <c r="BU4">
        <v>10</v>
      </c>
      <c r="BV4">
        <f>IF('Rohdaten .jpg'!C380&lt;&gt;"",'Rohdaten .jpg'!C380,"")</f>
        <v>17892</v>
      </c>
      <c r="BW4">
        <f>IF('Rohdaten .webp'!C380&lt;&gt;"",'Rohdaten .webp'!C380,"")</f>
        <v>10556</v>
      </c>
      <c r="BX4" s="1">
        <f t="shared" si="13"/>
        <v>0.5899843505477308</v>
      </c>
      <c r="BY4">
        <v>10</v>
      </c>
      <c r="BZ4">
        <f>IF('Rohdaten .jpg'!C401&lt;&gt;"",'Rohdaten .jpg'!C401,"")</f>
        <v>17892</v>
      </c>
      <c r="CA4">
        <f>IF('Rohdaten .webp'!C401&lt;&gt;"",'Rohdaten .webp'!C401,"")</f>
        <v>10550</v>
      </c>
      <c r="CB4" s="1">
        <f t="shared" si="14"/>
        <v>0.58964900514196283</v>
      </c>
      <c r="CI4">
        <v>5</v>
      </c>
      <c r="CJ4" s="15">
        <f>AVERAGE(BZ3,BV3,BR3,BN3,BJ3,BF3,BB3,AX3,AT3,AP3,AL3,AH3,AD3,Z3,V3,R3,N3,J3,F3,B3)</f>
        <v>25190.25</v>
      </c>
      <c r="CK4" s="16">
        <f>AVERAGE(CA3,BW3,BS3,BO3,BK3,BG3,BC3,AY3,AU3,AQ3,AM3,AI3,AE3,AA3,W3,S3,O3,K3,G3,C3)</f>
        <v>33277.800000000003</v>
      </c>
      <c r="CL4" s="21">
        <f t="shared" ref="CL4:CL22" si="20">CK4/CJ4</f>
        <v>1.3210587429660285</v>
      </c>
      <c r="CM4" s="1">
        <f>CK4/$CJ$20</f>
        <v>0.129718794096781</v>
      </c>
      <c r="CN4" s="3">
        <f>1-CM4</f>
        <v>0.870281205903219</v>
      </c>
      <c r="CO4">
        <v>5</v>
      </c>
    </row>
    <row r="5" spans="1:105" x14ac:dyDescent="0.25">
      <c r="A5">
        <v>15</v>
      </c>
      <c r="B5">
        <f>IF('Rohdaten .jpg'!C3&lt;&gt;"",'Rohdaten .jpg'!C3,"")</f>
        <v>38484</v>
      </c>
      <c r="C5">
        <f>IF('Rohdaten .webp'!C3&lt;&gt;"",'Rohdaten .webp'!C3,"")</f>
        <v>25946</v>
      </c>
      <c r="D5" s="1">
        <f t="shared" si="15"/>
        <v>0.67420226587672805</v>
      </c>
      <c r="E5">
        <v>15</v>
      </c>
      <c r="F5">
        <f>IF('Rohdaten .jpg'!C24&lt;&gt;"",'Rohdaten .jpg'!C24,"")</f>
        <v>12300</v>
      </c>
      <c r="G5">
        <f>IF('Rohdaten .webp'!C24&lt;&gt;"",'Rohdaten .webp'!C24,"")</f>
        <v>52088</v>
      </c>
      <c r="H5" s="1">
        <f t="shared" si="16"/>
        <v>4.2347967479674793</v>
      </c>
      <c r="I5">
        <v>15</v>
      </c>
      <c r="J5">
        <f>IF('Rohdaten .jpg'!C45&lt;&gt;"",'Rohdaten .jpg'!C45,"")</f>
        <v>43822</v>
      </c>
      <c r="K5">
        <f>IF('Rohdaten .webp'!C45&lt;&gt;"",'Rohdaten .webp'!C45,"")</f>
        <v>27864</v>
      </c>
      <c r="L5" s="1">
        <f t="shared" si="17"/>
        <v>0.63584500935603117</v>
      </c>
      <c r="M5">
        <v>15</v>
      </c>
      <c r="N5">
        <f>IF('Rohdaten .jpg'!C66&lt;&gt;"",'Rohdaten .jpg'!C66,"")</f>
        <v>28498</v>
      </c>
      <c r="O5">
        <f>IF('Rohdaten .webp'!C66&lt;&gt;"",'Rohdaten .webp'!C66,"")</f>
        <v>22568</v>
      </c>
      <c r="P5" s="1">
        <f t="shared" si="18"/>
        <v>0.79191522212085064</v>
      </c>
      <c r="Q5">
        <v>15</v>
      </c>
      <c r="R5">
        <f>IF('Rohdaten .jpg'!C87&lt;&gt;"",'Rohdaten .jpg'!C87,"")</f>
        <v>41981</v>
      </c>
      <c r="S5">
        <f>IF('Rohdaten .webp'!C87&lt;&gt;"",'Rohdaten .webp'!C87,"")</f>
        <v>35660</v>
      </c>
      <c r="T5" s="1">
        <f t="shared" si="19"/>
        <v>0.84943188585312401</v>
      </c>
      <c r="U5">
        <v>15</v>
      </c>
      <c r="V5">
        <f>IF('Rohdaten .jpg'!C108&lt;&gt;"",'Rohdaten .jpg'!C108,"")</f>
        <v>94784</v>
      </c>
      <c r="W5">
        <f>IF('Rohdaten .webp'!C108&lt;&gt;"",'Rohdaten .webp'!C108,"")</f>
        <v>85970</v>
      </c>
      <c r="X5" s="1">
        <f t="shared" si="0"/>
        <v>0.90700962187711009</v>
      </c>
      <c r="Y5">
        <v>15</v>
      </c>
      <c r="Z5">
        <f>IF('Rohdaten .jpg'!C129&lt;&gt;"",'Rohdaten .jpg'!C129,"")</f>
        <v>39686</v>
      </c>
      <c r="AA5">
        <f>IF('Rohdaten .webp'!C129&lt;&gt;"",'Rohdaten .webp'!C129,"")</f>
        <v>27386</v>
      </c>
      <c r="AB5" s="1">
        <f t="shared" si="1"/>
        <v>0.69006702615531923</v>
      </c>
      <c r="AC5">
        <v>15</v>
      </c>
      <c r="AD5">
        <f>IF('Rohdaten .jpg'!C150&lt;&gt;"",'Rohdaten .jpg'!C150,"")</f>
        <v>16270</v>
      </c>
      <c r="AE5">
        <f>IF('Rohdaten .webp'!C150&lt;&gt;"",'Rohdaten .webp'!C150,"")</f>
        <v>9602</v>
      </c>
      <c r="AF5" s="1">
        <f t="shared" si="2"/>
        <v>0.59016594960049173</v>
      </c>
      <c r="AG5">
        <v>15</v>
      </c>
      <c r="AH5">
        <f>IF('Rohdaten .jpg'!C171&lt;&gt;"",'Rohdaten .jpg'!C171,"")</f>
        <v>97803</v>
      </c>
      <c r="AI5">
        <f>IF('Rohdaten .webp'!C171&lt;&gt;"",'Rohdaten .webp'!C171,"")</f>
        <v>97104</v>
      </c>
      <c r="AJ5" s="1">
        <f t="shared" si="3"/>
        <v>0.9928529799699396</v>
      </c>
      <c r="AK5">
        <v>15</v>
      </c>
      <c r="AL5">
        <f>IF('Rohdaten .jpg'!C192&lt;&gt;"",'Rohdaten .jpg'!C192,"")</f>
        <v>45345</v>
      </c>
      <c r="AM5">
        <f>IF('Rohdaten .webp'!C192&lt;&gt;"",'Rohdaten .webp'!C192,"")</f>
        <v>36332</v>
      </c>
      <c r="AN5" s="1">
        <f t="shared" si="4"/>
        <v>0.80123497629286577</v>
      </c>
      <c r="AO5">
        <v>15</v>
      </c>
      <c r="AP5">
        <f>IF('Rohdaten .jpg'!C213&lt;&gt;"",'Rohdaten .jpg'!C213,"")</f>
        <v>98254</v>
      </c>
      <c r="AQ5">
        <f>IF('Rohdaten .webp'!C213&lt;&gt;"",'Rohdaten .webp'!C213,"")</f>
        <v>103002</v>
      </c>
      <c r="AR5" s="1">
        <f t="shared" si="5"/>
        <v>1.0483237323671302</v>
      </c>
      <c r="AS5">
        <v>15</v>
      </c>
      <c r="AT5">
        <f>IF('Rohdaten .jpg'!C234&lt;&gt;"",'Rohdaten .jpg'!C234,"")</f>
        <v>151879</v>
      </c>
      <c r="AU5">
        <f>IF('Rohdaten .webp'!C234&lt;&gt;"",'Rohdaten .webp'!C234,"")</f>
        <v>147786</v>
      </c>
      <c r="AV5" s="1">
        <f t="shared" si="6"/>
        <v>0.97305091553144274</v>
      </c>
      <c r="AW5">
        <v>15</v>
      </c>
      <c r="AX5">
        <f>IF('Rohdaten .jpg'!C255&lt;&gt;"",'Rohdaten .jpg'!C255,"")</f>
        <v>23494</v>
      </c>
      <c r="AY5">
        <f>IF('Rohdaten .webp'!C255&lt;&gt;"",'Rohdaten .webp'!C255,"")</f>
        <v>16164</v>
      </c>
      <c r="AZ5" s="1">
        <f t="shared" si="7"/>
        <v>0.68800544819954035</v>
      </c>
      <c r="BA5">
        <v>15</v>
      </c>
      <c r="BB5">
        <f>IF('Rohdaten .jpg'!C276&lt;&gt;"",'Rohdaten .jpg'!C276,"")</f>
        <v>28465</v>
      </c>
      <c r="BC5">
        <f>IF('Rohdaten .webp'!C276&lt;&gt;"",'Rohdaten .webp'!C276,"")</f>
        <v>19968</v>
      </c>
      <c r="BD5" s="1">
        <f t="shared" si="8"/>
        <v>0.70149306165466363</v>
      </c>
      <c r="BE5">
        <v>15</v>
      </c>
      <c r="BF5">
        <f>IF('Rohdaten .jpg'!C297&lt;&gt;"",'Rohdaten .jpg'!C297,"")</f>
        <v>33033</v>
      </c>
      <c r="BG5">
        <f>IF('Rohdaten .webp'!C297&lt;&gt;"",'Rohdaten .webp'!C297,"")</f>
        <v>23740</v>
      </c>
      <c r="BH5" s="1">
        <f t="shared" si="9"/>
        <v>0.71867526412980953</v>
      </c>
      <c r="BI5">
        <v>15</v>
      </c>
      <c r="BJ5">
        <f>IF('Rohdaten .jpg'!C318&lt;&gt;"",'Rohdaten .jpg'!C318,"")</f>
        <v>51432</v>
      </c>
      <c r="BK5">
        <f>IF('Rohdaten .webp'!C318&lt;&gt;"",'Rohdaten .webp'!C318,"")</f>
        <v>41546</v>
      </c>
      <c r="BL5" s="1">
        <f t="shared" si="10"/>
        <v>0.80778503655311873</v>
      </c>
      <c r="BM5">
        <v>15</v>
      </c>
      <c r="BN5">
        <f>IF('Rohdaten .jpg'!C339&lt;&gt;"",'Rohdaten .jpg'!C339,"")</f>
        <v>106748</v>
      </c>
      <c r="BO5">
        <f>IF('Rohdaten .webp'!C339&lt;&gt;"",'Rohdaten .webp'!C339,"")</f>
        <v>81558</v>
      </c>
      <c r="BP5" s="1">
        <f t="shared" si="11"/>
        <v>0.7640236819425188</v>
      </c>
      <c r="BQ5">
        <v>15</v>
      </c>
      <c r="BR5">
        <f>IF('Rohdaten .jpg'!C360&lt;&gt;"",'Rohdaten .jpg'!C360,"")</f>
        <v>32162</v>
      </c>
      <c r="BS5">
        <f>IF('Rohdaten .webp'!C360&lt;&gt;"",'Rohdaten .webp'!C360,"")</f>
        <v>20542</v>
      </c>
      <c r="BT5" s="1">
        <f t="shared" si="12"/>
        <v>0.63870406069274299</v>
      </c>
      <c r="BU5">
        <v>15</v>
      </c>
      <c r="BV5">
        <f>IF('Rohdaten .jpg'!C381&lt;&gt;"",'Rohdaten .jpg'!C381,"")</f>
        <v>20057</v>
      </c>
      <c r="BW5">
        <f>IF('Rohdaten .webp'!C381&lt;&gt;"",'Rohdaten .webp'!C381,"")</f>
        <v>11308</v>
      </c>
      <c r="BX5" s="1">
        <f t="shared" si="13"/>
        <v>0.56379318941018097</v>
      </c>
      <c r="BY5">
        <v>15</v>
      </c>
      <c r="BZ5">
        <f>IF('Rohdaten .jpg'!C402&lt;&gt;"",'Rohdaten .jpg'!C402,"")</f>
        <v>20052</v>
      </c>
      <c r="CA5">
        <f>IF('Rohdaten .webp'!C402&lt;&gt;"",'Rohdaten .webp'!C402,"")</f>
        <v>11310</v>
      </c>
      <c r="CB5" s="1">
        <f t="shared" si="14"/>
        <v>0.56403351286654702</v>
      </c>
      <c r="CI5">
        <v>10</v>
      </c>
      <c r="CJ5" s="17">
        <f>AVERAGE(BZ4,BV4,BR4,BN4,BJ4,BF4,BB4,AX4,AT4,AP4,AL4,AH4,AD4,Z4,V4,R4,N4,J4,F4,B4)</f>
        <v>38900.1</v>
      </c>
      <c r="CK5" s="18">
        <f>AVERAGE(CA4,BW4,BS4,BO4,BK4,BG4,BC4,AY4,AU4,AQ4,AM4,AI4,AE4,AA4,W4,S4,O4,K4,G4,C4)</f>
        <v>39291.1</v>
      </c>
      <c r="CL5" s="22">
        <f t="shared" si="20"/>
        <v>1.0100513880427042</v>
      </c>
      <c r="CM5" s="1">
        <f t="shared" ref="CM5:CM22" si="21">CK5/$CJ$20</f>
        <v>0.15315898619307861</v>
      </c>
      <c r="CN5" s="4">
        <f t="shared" ref="CN5:CN22" si="22">1-CM5</f>
        <v>0.84684101380692134</v>
      </c>
      <c r="CO5">
        <v>10</v>
      </c>
    </row>
    <row r="6" spans="1:105" x14ac:dyDescent="0.25">
      <c r="A6">
        <v>20</v>
      </c>
      <c r="B6">
        <f>IF('Rohdaten .jpg'!C4&lt;&gt;"",'Rohdaten .jpg'!C4,"")</f>
        <v>46029</v>
      </c>
      <c r="C6">
        <f>IF('Rohdaten .webp'!C4&lt;&gt;"",'Rohdaten .webp'!C4,"")</f>
        <v>27916</v>
      </c>
      <c r="D6" s="1">
        <f t="shared" si="15"/>
        <v>0.6064872145821113</v>
      </c>
      <c r="E6">
        <v>20</v>
      </c>
      <c r="F6">
        <f>IF('Rohdaten .jpg'!C25&lt;&gt;"",'Rohdaten .jpg'!C25,"")</f>
        <v>13393</v>
      </c>
      <c r="G6">
        <f>IF('Rohdaten .webp'!C25&lt;&gt;"",'Rohdaten .webp'!C25,"")</f>
        <v>52024</v>
      </c>
      <c r="H6" s="1">
        <f t="shared" si="16"/>
        <v>3.8844172328828495</v>
      </c>
      <c r="I6">
        <v>20</v>
      </c>
      <c r="J6">
        <f>IF('Rohdaten .jpg'!C46&lt;&gt;"",'Rohdaten .jpg'!C46,"")</f>
        <v>52675</v>
      </c>
      <c r="K6">
        <f>IF('Rohdaten .webp'!C46&lt;&gt;"",'Rohdaten .webp'!C46,"")</f>
        <v>30506</v>
      </c>
      <c r="L6" s="1">
        <f t="shared" si="17"/>
        <v>0.5791362126245847</v>
      </c>
      <c r="M6">
        <v>20</v>
      </c>
      <c r="N6">
        <f>IF('Rohdaten .jpg'!C67&lt;&gt;"",'Rohdaten .jpg'!C67,"")</f>
        <v>35524</v>
      </c>
      <c r="O6">
        <f>IF('Rohdaten .webp'!C67&lt;&gt;"",'Rohdaten .webp'!C67,"")</f>
        <v>25092</v>
      </c>
      <c r="P6" s="1">
        <f t="shared" si="18"/>
        <v>0.70633937619637432</v>
      </c>
      <c r="Q6">
        <v>20</v>
      </c>
      <c r="R6">
        <f>IF('Rohdaten .jpg'!C88&lt;&gt;"",'Rohdaten .jpg'!C88,"")</f>
        <v>54264</v>
      </c>
      <c r="S6">
        <f>IF('Rohdaten .webp'!C88&lt;&gt;"",'Rohdaten .webp'!C88,"")</f>
        <v>41992</v>
      </c>
      <c r="T6" s="1">
        <f t="shared" si="19"/>
        <v>0.7738463806575262</v>
      </c>
      <c r="U6">
        <v>20</v>
      </c>
      <c r="V6">
        <f>IF('Rohdaten .jpg'!C109&lt;&gt;"",'Rohdaten .jpg'!C109,"")</f>
        <v>119837</v>
      </c>
      <c r="W6">
        <f>IF('Rohdaten .webp'!C109&lt;&gt;"",'Rohdaten .webp'!C109,"")</f>
        <v>97172</v>
      </c>
      <c r="X6" s="1">
        <f t="shared" si="0"/>
        <v>0.81086809583016928</v>
      </c>
      <c r="Y6">
        <v>20</v>
      </c>
      <c r="Z6">
        <f>IF('Rohdaten .jpg'!C130&lt;&gt;"",'Rohdaten .jpg'!C130,"")</f>
        <v>45987</v>
      </c>
      <c r="AA6">
        <f>IF('Rohdaten .webp'!C130&lt;&gt;"",'Rohdaten .webp'!C130,"")</f>
        <v>29514</v>
      </c>
      <c r="AB6" s="1">
        <f t="shared" si="1"/>
        <v>0.641790071107052</v>
      </c>
      <c r="AC6">
        <v>20</v>
      </c>
      <c r="AD6">
        <f>IF('Rohdaten .jpg'!C151&lt;&gt;"",'Rohdaten .jpg'!C151,"")</f>
        <v>18118</v>
      </c>
      <c r="AE6">
        <f>IF('Rohdaten .webp'!C151&lt;&gt;"",'Rohdaten .webp'!C151,"")</f>
        <v>10384</v>
      </c>
      <c r="AF6" s="1">
        <f t="shared" si="2"/>
        <v>0.57313169223976157</v>
      </c>
      <c r="AG6">
        <v>20</v>
      </c>
      <c r="AH6">
        <f>IF('Rohdaten .jpg'!C172&lt;&gt;"",'Rohdaten .jpg'!C172,"")</f>
        <v>123680</v>
      </c>
      <c r="AI6">
        <f>IF('Rohdaten .webp'!C172&lt;&gt;"",'Rohdaten .webp'!C172,"")</f>
        <v>109858</v>
      </c>
      <c r="AJ6" s="1">
        <f t="shared" si="3"/>
        <v>0.88824385510996118</v>
      </c>
      <c r="AK6">
        <v>20</v>
      </c>
      <c r="AL6">
        <f>IF('Rohdaten .jpg'!C193&lt;&gt;"",'Rohdaten .jpg'!C193,"")</f>
        <v>55922</v>
      </c>
      <c r="AM6">
        <f>IF('Rohdaten .webp'!C193&lt;&gt;"",'Rohdaten .webp'!C193,"")</f>
        <v>39986</v>
      </c>
      <c r="AN6" s="1">
        <f t="shared" si="4"/>
        <v>0.71503165122849688</v>
      </c>
      <c r="AO6">
        <v>20</v>
      </c>
      <c r="AP6">
        <f>IF('Rohdaten .jpg'!C214&lt;&gt;"",'Rohdaten .jpg'!C214,"")</f>
        <v>121325</v>
      </c>
      <c r="AQ6">
        <f>IF('Rohdaten .webp'!C214&lt;&gt;"",'Rohdaten .webp'!C214,"")</f>
        <v>116336</v>
      </c>
      <c r="AR6" s="1">
        <f t="shared" si="5"/>
        <v>0.95887904389037704</v>
      </c>
      <c r="AS6">
        <v>20</v>
      </c>
      <c r="AT6">
        <f>IF('Rohdaten .jpg'!C235&lt;&gt;"",'Rohdaten .jpg'!C235,"")</f>
        <v>183361</v>
      </c>
      <c r="AU6">
        <f>IF('Rohdaten .webp'!C235&lt;&gt;"",'Rohdaten .webp'!C235,"")</f>
        <v>168138</v>
      </c>
      <c r="AV6" s="1">
        <f t="shared" si="6"/>
        <v>0.91697798332251679</v>
      </c>
      <c r="AW6">
        <v>20</v>
      </c>
      <c r="AX6">
        <f>IF('Rohdaten .jpg'!C256&lt;&gt;"",'Rohdaten .jpg'!C256,"")</f>
        <v>27703</v>
      </c>
      <c r="AY6">
        <f>IF('Rohdaten .webp'!C256&lt;&gt;"",'Rohdaten .webp'!C256,"")</f>
        <v>17740</v>
      </c>
      <c r="AZ6" s="1">
        <f t="shared" si="7"/>
        <v>0.64036385950980035</v>
      </c>
      <c r="BA6">
        <v>20</v>
      </c>
      <c r="BB6">
        <f>IF('Rohdaten .jpg'!C277&lt;&gt;"",'Rohdaten .jpg'!C277,"")</f>
        <v>33368</v>
      </c>
      <c r="BC6">
        <f>IF('Rohdaten .webp'!C277&lt;&gt;"",'Rohdaten .webp'!C277,"")</f>
        <v>22088</v>
      </c>
      <c r="BD6" s="1">
        <f t="shared" si="8"/>
        <v>0.66195157036681851</v>
      </c>
      <c r="BE6">
        <v>20</v>
      </c>
      <c r="BF6">
        <f>IF('Rohdaten .jpg'!C298&lt;&gt;"",'Rohdaten .jpg'!C298,"")</f>
        <v>43377</v>
      </c>
      <c r="BG6">
        <f>IF('Rohdaten .webp'!C298&lt;&gt;"",'Rohdaten .webp'!C298,"")</f>
        <v>34294</v>
      </c>
      <c r="BH6" s="1">
        <f t="shared" si="9"/>
        <v>0.79060331512091664</v>
      </c>
      <c r="BI6">
        <v>20</v>
      </c>
      <c r="BJ6">
        <f>IF('Rohdaten .jpg'!C319&lt;&gt;"",'Rohdaten .jpg'!C319,"")</f>
        <v>65926</v>
      </c>
      <c r="BK6">
        <f>IF('Rohdaten .webp'!C319&lt;&gt;"",'Rohdaten .webp'!C319,"")</f>
        <v>48254</v>
      </c>
      <c r="BL6" s="1">
        <f t="shared" si="10"/>
        <v>0.73194187422261325</v>
      </c>
      <c r="BM6">
        <v>20</v>
      </c>
      <c r="BN6">
        <f>IF('Rohdaten .jpg'!C340&lt;&gt;"",'Rohdaten .jpg'!C340,"")</f>
        <v>132991</v>
      </c>
      <c r="BO6">
        <f>IF('Rohdaten .webp'!C340&lt;&gt;"",'Rohdaten .webp'!C340,"")</f>
        <v>93154</v>
      </c>
      <c r="BP6" s="1">
        <f t="shared" si="11"/>
        <v>0.70045341414080653</v>
      </c>
      <c r="BQ6">
        <v>20</v>
      </c>
      <c r="BR6">
        <f>IF('Rohdaten .jpg'!C361&lt;&gt;"",'Rohdaten .jpg'!C361,"")</f>
        <v>37425</v>
      </c>
      <c r="BS6">
        <f>IF('Rohdaten .webp'!C361&lt;&gt;"",'Rohdaten .webp'!C361,"")</f>
        <v>22096</v>
      </c>
      <c r="BT6" s="1">
        <f t="shared" si="12"/>
        <v>0.59040748162992651</v>
      </c>
      <c r="BU6">
        <v>20</v>
      </c>
      <c r="BV6">
        <f>IF('Rohdaten .jpg'!C382&lt;&gt;"",'Rohdaten .jpg'!C382,"")</f>
        <v>22195</v>
      </c>
      <c r="BW6">
        <f>IF('Rohdaten .webp'!C382&lt;&gt;"",'Rohdaten .webp'!C382,"")</f>
        <v>11844</v>
      </c>
      <c r="BX6" s="1">
        <f t="shared" si="13"/>
        <v>0.53363370128407295</v>
      </c>
      <c r="BY6">
        <v>20</v>
      </c>
      <c r="BZ6">
        <f>IF('Rohdaten .jpg'!C403&lt;&gt;"",'Rohdaten .jpg'!C403,"")</f>
        <v>22193</v>
      </c>
      <c r="CA6">
        <f>IF('Rohdaten .webp'!C403&lt;&gt;"",'Rohdaten .webp'!C403,"")</f>
        <v>11842</v>
      </c>
      <c r="CB6" s="1">
        <f t="shared" si="14"/>
        <v>0.53359167305006083</v>
      </c>
      <c r="CI6">
        <v>15</v>
      </c>
      <c r="CJ6" s="17">
        <f>AVERAGE(BZ5,BV5,BR5,BN5,BJ5,BF5,BB5,AX5,AT5,AP5,AL5,AH5,AD5,Z5,V5,R5,N5,J5,F5,B5)</f>
        <v>51227.45</v>
      </c>
      <c r="CK6" s="18">
        <f>AVERAGE(CA5,BW5,BS5,BO5,BK5,BG5,BC5,AY5,AU5,AQ5,AM5,AI5,AE5,AA5,W5,S5,O5,K5,G5,C5)</f>
        <v>44872.2</v>
      </c>
      <c r="CL6" s="22">
        <f t="shared" si="20"/>
        <v>0.87594053578696573</v>
      </c>
      <c r="CM6" s="1">
        <f t="shared" si="21"/>
        <v>0.17491443762717412</v>
      </c>
      <c r="CN6" s="4">
        <f t="shared" si="22"/>
        <v>0.82508556237282593</v>
      </c>
      <c r="CO6">
        <v>15</v>
      </c>
    </row>
    <row r="7" spans="1:105" x14ac:dyDescent="0.25">
      <c r="A7">
        <v>25</v>
      </c>
      <c r="B7">
        <f>IF('Rohdaten .jpg'!C5&lt;&gt;"",'Rohdaten .jpg'!C5,"")</f>
        <v>52916</v>
      </c>
      <c r="C7">
        <f>IF('Rohdaten .webp'!C5&lt;&gt;"",'Rohdaten .webp'!C5,"")</f>
        <v>29918</v>
      </c>
      <c r="D7" s="1">
        <f t="shared" si="15"/>
        <v>0.56538665054047921</v>
      </c>
      <c r="E7">
        <v>25</v>
      </c>
      <c r="F7">
        <f>IF('Rohdaten .jpg'!C26&lt;&gt;"",'Rohdaten .jpg'!C26,"")</f>
        <v>14568</v>
      </c>
      <c r="G7">
        <f>IF('Rohdaten .webp'!C26&lt;&gt;"",'Rohdaten .webp'!C26,"")</f>
        <v>52206</v>
      </c>
      <c r="H7" s="1">
        <f t="shared" si="16"/>
        <v>3.5836079077429983</v>
      </c>
      <c r="I7">
        <v>25</v>
      </c>
      <c r="J7">
        <f>IF('Rohdaten .jpg'!C47&lt;&gt;"",'Rohdaten .jpg'!C47,"")</f>
        <v>60844</v>
      </c>
      <c r="K7">
        <f>IF('Rohdaten .webp'!C47&lt;&gt;"",'Rohdaten .webp'!C47,"")</f>
        <v>33194</v>
      </c>
      <c r="L7" s="1">
        <f t="shared" si="17"/>
        <v>0.54555913483663143</v>
      </c>
      <c r="M7">
        <v>25</v>
      </c>
      <c r="N7">
        <f>IF('Rohdaten .jpg'!C68&lt;&gt;"",'Rohdaten .jpg'!C68,"")</f>
        <v>42265</v>
      </c>
      <c r="O7">
        <f>IF('Rohdaten .webp'!C68&lt;&gt;"",'Rohdaten .webp'!C68,"")</f>
        <v>27840</v>
      </c>
      <c r="P7" s="1">
        <f t="shared" si="18"/>
        <v>0.65870105288063407</v>
      </c>
      <c r="Q7">
        <v>25</v>
      </c>
      <c r="R7">
        <f>IF('Rohdaten .jpg'!C89&lt;&gt;"",'Rohdaten .jpg'!C89,"")</f>
        <v>65042</v>
      </c>
      <c r="S7">
        <f>IF('Rohdaten .webp'!C89&lt;&gt;"",'Rohdaten .webp'!C89,"")</f>
        <v>48856</v>
      </c>
      <c r="T7" s="1">
        <f t="shared" si="19"/>
        <v>0.75114541373266508</v>
      </c>
      <c r="U7">
        <v>25</v>
      </c>
      <c r="V7">
        <f>IF('Rohdaten .jpg'!C110&lt;&gt;"",'Rohdaten .jpg'!C110,"")</f>
        <v>145865</v>
      </c>
      <c r="W7">
        <f>IF('Rohdaten .webp'!C110&lt;&gt;"",'Rohdaten .webp'!C110,"")</f>
        <v>107676</v>
      </c>
      <c r="X7" s="1">
        <f t="shared" si="0"/>
        <v>0.73818942172556812</v>
      </c>
      <c r="Y7">
        <v>25</v>
      </c>
      <c r="Z7">
        <f>IF('Rohdaten .jpg'!C131&lt;&gt;"",'Rohdaten .jpg'!C131,"")</f>
        <v>52472</v>
      </c>
      <c r="AA7">
        <f>IF('Rohdaten .webp'!C131&lt;&gt;"",'Rohdaten .webp'!C131,"")</f>
        <v>31744</v>
      </c>
      <c r="AB7" s="1">
        <f t="shared" si="1"/>
        <v>0.60497026985821012</v>
      </c>
      <c r="AC7">
        <v>25</v>
      </c>
      <c r="AD7">
        <f>IF('Rohdaten .jpg'!C152&lt;&gt;"",'Rohdaten .jpg'!C152,"")</f>
        <v>20004</v>
      </c>
      <c r="AE7">
        <f>IF('Rohdaten .webp'!C152&lt;&gt;"",'Rohdaten .webp'!C152,"")</f>
        <v>11186</v>
      </c>
      <c r="AF7" s="1">
        <f t="shared" si="2"/>
        <v>0.55918816236752644</v>
      </c>
      <c r="AG7">
        <v>25</v>
      </c>
      <c r="AH7">
        <f>IF('Rohdaten .jpg'!C173&lt;&gt;"",'Rohdaten .jpg'!C173,"")</f>
        <v>147706</v>
      </c>
      <c r="AI7">
        <f>IF('Rohdaten .webp'!C173&lt;&gt;"",'Rohdaten .webp'!C173,"")</f>
        <v>122426</v>
      </c>
      <c r="AJ7" s="1">
        <f t="shared" si="3"/>
        <v>0.82884920043870935</v>
      </c>
      <c r="AK7">
        <v>25</v>
      </c>
      <c r="AL7">
        <f>IF('Rohdaten .jpg'!C194&lt;&gt;"",'Rohdaten .jpg'!C194,"")</f>
        <v>65920</v>
      </c>
      <c r="AM7">
        <f>IF('Rohdaten .webp'!C194&lt;&gt;"",'Rohdaten .webp'!C194,"")</f>
        <v>44338</v>
      </c>
      <c r="AN7" s="1">
        <f t="shared" si="4"/>
        <v>0.67260315533980586</v>
      </c>
      <c r="AO7">
        <v>25</v>
      </c>
      <c r="AP7">
        <f>IF('Rohdaten .jpg'!C215&lt;&gt;"",'Rohdaten .jpg'!C215,"")</f>
        <v>142383</v>
      </c>
      <c r="AQ7">
        <f>IF('Rohdaten .webp'!C215&lt;&gt;"",'Rohdaten .webp'!C215,"")</f>
        <v>127668</v>
      </c>
      <c r="AR7" s="1">
        <f t="shared" si="5"/>
        <v>0.89665198794799938</v>
      </c>
      <c r="AS7">
        <v>25</v>
      </c>
      <c r="AT7">
        <f>IF('Rohdaten .jpg'!C236&lt;&gt;"",'Rohdaten .jpg'!C236,"")</f>
        <v>212377</v>
      </c>
      <c r="AU7">
        <f>IF('Rohdaten .webp'!C236&lt;&gt;"",'Rohdaten .webp'!C236,"")</f>
        <v>186534</v>
      </c>
      <c r="AV7" s="1">
        <f t="shared" si="6"/>
        <v>0.87831544847135046</v>
      </c>
      <c r="AW7">
        <v>25</v>
      </c>
      <c r="AX7">
        <f>IF('Rohdaten .jpg'!C257&lt;&gt;"",'Rohdaten .jpg'!C257,"")</f>
        <v>31727</v>
      </c>
      <c r="AY7">
        <f>IF('Rohdaten .webp'!C257&lt;&gt;"",'Rohdaten .webp'!C257,"")</f>
        <v>19598</v>
      </c>
      <c r="AZ7" s="1">
        <f t="shared" si="7"/>
        <v>0.6177073155356636</v>
      </c>
      <c r="BA7">
        <v>25</v>
      </c>
      <c r="BB7">
        <f>IF('Rohdaten .jpg'!C278&lt;&gt;"",'Rohdaten .jpg'!C278,"")</f>
        <v>38326</v>
      </c>
      <c r="BC7">
        <f>IF('Rohdaten .webp'!C278&lt;&gt;"",'Rohdaten .webp'!C278,"")</f>
        <v>24276</v>
      </c>
      <c r="BD7" s="1">
        <f t="shared" si="8"/>
        <v>0.63340813025100451</v>
      </c>
      <c r="BE7">
        <v>25</v>
      </c>
      <c r="BF7">
        <f>IF('Rohdaten .jpg'!C299&lt;&gt;"",'Rohdaten .jpg'!C299,"")</f>
        <v>56880</v>
      </c>
      <c r="BG7">
        <f>IF('Rohdaten .webp'!C299&lt;&gt;"",'Rohdaten .webp'!C299,"")</f>
        <v>47580</v>
      </c>
      <c r="BH7" s="1">
        <f t="shared" si="9"/>
        <v>0.8364978902953587</v>
      </c>
      <c r="BI7">
        <v>25</v>
      </c>
      <c r="BJ7">
        <f>IF('Rohdaten .jpg'!C320&lt;&gt;"",'Rohdaten .jpg'!C320,"")</f>
        <v>78983</v>
      </c>
      <c r="BK7">
        <f>IF('Rohdaten .webp'!C320&lt;&gt;"",'Rohdaten .webp'!C320,"")</f>
        <v>55104</v>
      </c>
      <c r="BL7" s="1">
        <f t="shared" si="10"/>
        <v>0.69766911867110648</v>
      </c>
      <c r="BM7">
        <v>25</v>
      </c>
      <c r="BN7">
        <f>IF('Rohdaten .jpg'!C341&lt;&gt;"",'Rohdaten .jpg'!C341,"")</f>
        <v>158885</v>
      </c>
      <c r="BO7">
        <f>IF('Rohdaten .webp'!C341&lt;&gt;"",'Rohdaten .webp'!C341,"")</f>
        <v>103434</v>
      </c>
      <c r="BP7" s="1">
        <f t="shared" si="11"/>
        <v>0.65099915032885425</v>
      </c>
      <c r="BQ7">
        <v>25</v>
      </c>
      <c r="BR7">
        <f>IF('Rohdaten .jpg'!C362&lt;&gt;"",'Rohdaten .jpg'!C362,"")</f>
        <v>42659</v>
      </c>
      <c r="BS7">
        <f>IF('Rohdaten .webp'!C362&lt;&gt;"",'Rohdaten .webp'!C362,"")</f>
        <v>23530</v>
      </c>
      <c r="BT7" s="1">
        <f t="shared" si="12"/>
        <v>0.55158348765793852</v>
      </c>
      <c r="BU7">
        <v>25</v>
      </c>
      <c r="BV7">
        <f>IF('Rohdaten .jpg'!C383&lt;&gt;"",'Rohdaten .jpg'!C383,"")</f>
        <v>24443</v>
      </c>
      <c r="BW7">
        <f>IF('Rohdaten .webp'!C383&lt;&gt;"",'Rohdaten .webp'!C383,"")</f>
        <v>12648</v>
      </c>
      <c r="BX7" s="1">
        <f t="shared" si="13"/>
        <v>0.51744875833571979</v>
      </c>
      <c r="BY7">
        <v>25</v>
      </c>
      <c r="BZ7">
        <f>IF('Rohdaten .jpg'!C404&lt;&gt;"",'Rohdaten .jpg'!C404,"")</f>
        <v>24449</v>
      </c>
      <c r="CA7">
        <f>IF('Rohdaten .webp'!C404&lt;&gt;"",'Rohdaten .webp'!C404,"")</f>
        <v>12690</v>
      </c>
      <c r="CB7" s="1">
        <f t="shared" si="14"/>
        <v>0.51903963352284344</v>
      </c>
      <c r="CI7">
        <v>20</v>
      </c>
      <c r="CJ7" s="17">
        <f>AVERAGE(BZ6,BV6,BR6,BN6,BJ6,BF6,BB6,AX6,AT6,AP6,AL6,AH6,AD6,Z6,V6,R6,N6,J6,F6,B6)</f>
        <v>62764.65</v>
      </c>
      <c r="CK7" s="18">
        <f>AVERAGE(CA6,BW6,BS6,BO6,BK6,BG6,BC6,AY6,AU6,AQ6,AM6,AI6,AE6,AA6,W6,S6,O6,K6,G6,C6)</f>
        <v>50511.5</v>
      </c>
      <c r="CL7" s="22">
        <f t="shared" si="20"/>
        <v>0.80477625542403242</v>
      </c>
      <c r="CM7" s="1">
        <f t="shared" si="21"/>
        <v>0.19689675603614279</v>
      </c>
      <c r="CN7" s="4">
        <f t="shared" si="22"/>
        <v>0.80310324396385724</v>
      </c>
      <c r="CO7">
        <v>20</v>
      </c>
      <c r="CR7" s="12" t="s">
        <v>22</v>
      </c>
    </row>
    <row r="8" spans="1:105" x14ac:dyDescent="0.25">
      <c r="A8">
        <v>30</v>
      </c>
      <c r="B8">
        <f>IF('Rohdaten .jpg'!C6&lt;&gt;"",'Rohdaten .jpg'!C6,"")</f>
        <v>59025</v>
      </c>
      <c r="C8">
        <f>IF('Rohdaten .webp'!C6&lt;&gt;"",'Rohdaten .webp'!C6,"")</f>
        <v>31936</v>
      </c>
      <c r="D8" s="1">
        <f t="shared" si="15"/>
        <v>0.54105887335874625</v>
      </c>
      <c r="E8">
        <v>30</v>
      </c>
      <c r="F8">
        <f>IF('Rohdaten .jpg'!C27&lt;&gt;"",'Rohdaten .jpg'!C27,"")</f>
        <v>15480</v>
      </c>
      <c r="G8">
        <f>IF('Rohdaten .webp'!C27&lt;&gt;"",'Rohdaten .webp'!C27,"")</f>
        <v>52588</v>
      </c>
      <c r="H8" s="1">
        <f t="shared" si="16"/>
        <v>3.3971576227390181</v>
      </c>
      <c r="I8">
        <v>30</v>
      </c>
      <c r="J8">
        <f>IF('Rohdaten .jpg'!C48&lt;&gt;"",'Rohdaten .jpg'!C48,"")</f>
        <v>68052</v>
      </c>
      <c r="K8">
        <f>IF('Rohdaten .webp'!C48&lt;&gt;"",'Rohdaten .webp'!C48,"")</f>
        <v>35268</v>
      </c>
      <c r="L8" s="1">
        <f t="shared" si="17"/>
        <v>0.51825074942690885</v>
      </c>
      <c r="M8">
        <v>30</v>
      </c>
      <c r="N8">
        <f>IF('Rohdaten .jpg'!C69&lt;&gt;"",'Rohdaten .jpg'!C69,"")</f>
        <v>47783</v>
      </c>
      <c r="O8">
        <f>IF('Rohdaten .webp'!C69&lt;&gt;"",'Rohdaten .webp'!C69,"")</f>
        <v>30126</v>
      </c>
      <c r="P8" s="1">
        <f t="shared" si="18"/>
        <v>0.63047527363288203</v>
      </c>
      <c r="Q8">
        <v>30</v>
      </c>
      <c r="R8">
        <f>IF('Rohdaten .jpg'!C90&lt;&gt;"",'Rohdaten .jpg'!C90,"")</f>
        <v>79840</v>
      </c>
      <c r="S8">
        <f>IF('Rohdaten .webp'!C90&lt;&gt;"",'Rohdaten .webp'!C90,"")</f>
        <v>55712</v>
      </c>
      <c r="T8" s="1">
        <f t="shared" si="19"/>
        <v>0.69779559118236478</v>
      </c>
      <c r="U8">
        <v>30</v>
      </c>
      <c r="V8">
        <f>IF('Rohdaten .jpg'!C111&lt;&gt;"",'Rohdaten .jpg'!C111,"")</f>
        <v>165313</v>
      </c>
      <c r="W8">
        <f>IF('Rohdaten .webp'!C111&lt;&gt;"",'Rohdaten .webp'!C111,"")</f>
        <v>120150</v>
      </c>
      <c r="X8" s="1">
        <f t="shared" si="0"/>
        <v>0.72680309473544125</v>
      </c>
      <c r="Y8">
        <v>30</v>
      </c>
      <c r="Z8">
        <f>IF('Rohdaten .jpg'!C132&lt;&gt;"",'Rohdaten .jpg'!C132,"")</f>
        <v>58194</v>
      </c>
      <c r="AA8">
        <f>IF('Rohdaten .webp'!C132&lt;&gt;"",'Rohdaten .webp'!C132,"")</f>
        <v>33672</v>
      </c>
      <c r="AB8" s="1">
        <f t="shared" si="1"/>
        <v>0.57861635220125784</v>
      </c>
      <c r="AC8">
        <v>30</v>
      </c>
      <c r="AD8">
        <f>IF('Rohdaten .jpg'!C153&lt;&gt;"",'Rohdaten .jpg'!C153,"")</f>
        <v>22286</v>
      </c>
      <c r="AE8">
        <f>IF('Rohdaten .webp'!C153&lt;&gt;"",'Rohdaten .webp'!C153,"")</f>
        <v>11932</v>
      </c>
      <c r="AF8" s="1">
        <f t="shared" si="2"/>
        <v>0.53540339226420175</v>
      </c>
      <c r="AG8">
        <v>30</v>
      </c>
      <c r="AH8">
        <f>IF('Rohdaten .jpg'!C174&lt;&gt;"",'Rohdaten .jpg'!C174,"")</f>
        <v>169059</v>
      </c>
      <c r="AI8">
        <f>IF('Rohdaten .webp'!C174&lt;&gt;"",'Rohdaten .webp'!C174,"")</f>
        <v>135350</v>
      </c>
      <c r="AJ8" s="1">
        <f t="shared" si="3"/>
        <v>0.80060807173826887</v>
      </c>
      <c r="AK8">
        <v>30</v>
      </c>
      <c r="AL8">
        <f>IF('Rohdaten .jpg'!C195&lt;&gt;"",'Rohdaten .jpg'!C195,"")</f>
        <v>74488</v>
      </c>
      <c r="AM8">
        <f>IF('Rohdaten .webp'!C195&lt;&gt;"",'Rohdaten .webp'!C195,"")</f>
        <v>48006</v>
      </c>
      <c r="AN8" s="1">
        <f t="shared" si="4"/>
        <v>0.6444796477284932</v>
      </c>
      <c r="AO8">
        <v>30</v>
      </c>
      <c r="AP8">
        <f>IF('Rohdaten .jpg'!C216&lt;&gt;"",'Rohdaten .jpg'!C216,"")</f>
        <v>161492</v>
      </c>
      <c r="AQ8">
        <f>IF('Rohdaten .webp'!C216&lt;&gt;"",'Rohdaten .webp'!C216,"")</f>
        <v>141124</v>
      </c>
      <c r="AR8" s="1">
        <f t="shared" si="5"/>
        <v>0.87387610531791049</v>
      </c>
      <c r="AS8">
        <v>30</v>
      </c>
      <c r="AT8">
        <f>IF('Rohdaten .jpg'!C237&lt;&gt;"",'Rohdaten .jpg'!C237,"")</f>
        <v>237715</v>
      </c>
      <c r="AU8">
        <f>IF('Rohdaten .webp'!C237&lt;&gt;"",'Rohdaten .webp'!C237,"")</f>
        <v>203782</v>
      </c>
      <c r="AV8" s="1">
        <f t="shared" si="6"/>
        <v>0.85725343373367269</v>
      </c>
      <c r="AW8">
        <v>30</v>
      </c>
      <c r="AX8">
        <f>IF('Rohdaten .jpg'!C258&lt;&gt;"",'Rohdaten .jpg'!C258,"")</f>
        <v>35426</v>
      </c>
      <c r="AY8">
        <f>IF('Rohdaten .webp'!C258&lt;&gt;"",'Rohdaten .webp'!C258,"")</f>
        <v>21090</v>
      </c>
      <c r="AZ8" s="1">
        <f t="shared" si="7"/>
        <v>0.59532546717100432</v>
      </c>
      <c r="BA8">
        <v>30</v>
      </c>
      <c r="BB8">
        <f>IF('Rohdaten .jpg'!C279&lt;&gt;"",'Rohdaten .jpg'!C279,"")</f>
        <v>43018</v>
      </c>
      <c r="BC8">
        <f>IF('Rohdaten .webp'!C279&lt;&gt;"",'Rohdaten .webp'!C279,"")</f>
        <v>26120</v>
      </c>
      <c r="BD8" s="1">
        <f t="shared" si="8"/>
        <v>0.60718768887442465</v>
      </c>
      <c r="BE8">
        <v>30</v>
      </c>
      <c r="BF8">
        <f>IF('Rohdaten .jpg'!C300&lt;&gt;"",'Rohdaten .jpg'!C300,"")</f>
        <v>70270</v>
      </c>
      <c r="BG8">
        <f>IF('Rohdaten .webp'!C300&lt;&gt;"",'Rohdaten .webp'!C300,"")</f>
        <v>57616</v>
      </c>
      <c r="BH8" s="1">
        <f t="shared" si="9"/>
        <v>0.81992315355059053</v>
      </c>
      <c r="BI8">
        <v>30</v>
      </c>
      <c r="BJ8">
        <f>IF('Rohdaten .jpg'!C321&lt;&gt;"",'Rohdaten .jpg'!C321,"")</f>
        <v>91170</v>
      </c>
      <c r="BK8">
        <f>IF('Rohdaten .webp'!C321&lt;&gt;"",'Rohdaten .webp'!C321,"")</f>
        <v>61510</v>
      </c>
      <c r="BL8" s="1">
        <f t="shared" si="10"/>
        <v>0.67467368651968851</v>
      </c>
      <c r="BM8">
        <v>30</v>
      </c>
      <c r="BN8">
        <f>IF('Rohdaten .jpg'!C342&lt;&gt;"",'Rohdaten .jpg'!C342,"")</f>
        <v>183788</v>
      </c>
      <c r="BO8">
        <f>IF('Rohdaten .webp'!C342&lt;&gt;"",'Rohdaten .webp'!C342,"")</f>
        <v>114726</v>
      </c>
      <c r="BP8" s="1">
        <f t="shared" si="11"/>
        <v>0.62423009119202555</v>
      </c>
      <c r="BQ8">
        <v>30</v>
      </c>
      <c r="BR8">
        <f>IF('Rohdaten .jpg'!C363&lt;&gt;"",'Rohdaten .jpg'!C363,"")</f>
        <v>47546</v>
      </c>
      <c r="BS8">
        <f>IF('Rohdaten .webp'!C363&lt;&gt;"",'Rohdaten .webp'!C363,"")</f>
        <v>24980</v>
      </c>
      <c r="BT8" s="1">
        <f t="shared" si="12"/>
        <v>0.52538594203508182</v>
      </c>
      <c r="BU8">
        <v>30</v>
      </c>
      <c r="BV8">
        <f>IF('Rohdaten .jpg'!C384&lt;&gt;"",'Rohdaten .jpg'!C384,"")</f>
        <v>26552</v>
      </c>
      <c r="BW8">
        <f>IF('Rohdaten .webp'!C384&lt;&gt;"",'Rohdaten .webp'!C384,"")</f>
        <v>13408</v>
      </c>
      <c r="BX8" s="1">
        <f t="shared" si="13"/>
        <v>0.50497137692075922</v>
      </c>
      <c r="BY8">
        <v>30</v>
      </c>
      <c r="BZ8">
        <f>IF('Rohdaten .jpg'!C405&lt;&gt;"",'Rohdaten .jpg'!C405,"")</f>
        <v>26555</v>
      </c>
      <c r="CA8">
        <f>IF('Rohdaten .webp'!C405&lt;&gt;"",'Rohdaten .webp'!C405,"")</f>
        <v>13394</v>
      </c>
      <c r="CB8" s="1">
        <f t="shared" si="14"/>
        <v>0.50438712106947847</v>
      </c>
      <c r="CI8">
        <v>25</v>
      </c>
      <c r="CJ8" s="17">
        <f>AVERAGE(BZ7,BV7,BR7,BN7,BJ7,BF7,BB7,AX7,AT7,AP7,AL7,AH7,AD7,Z7,V7,R7,N7,J7,F7,B7)</f>
        <v>73935.7</v>
      </c>
      <c r="CK8" s="18">
        <f>AVERAGE(CA7,BW7,BS7,BO7,BK7,BG7,BC7,AY7,AU7,AQ7,AM7,AI7,AE7,AA7,W7,S7,O7,K7,G7,C7)</f>
        <v>56122.3</v>
      </c>
      <c r="CL8" s="22">
        <f t="shared" si="20"/>
        <v>0.75906902889943562</v>
      </c>
      <c r="CM8" s="1">
        <f t="shared" si="21"/>
        <v>0.2187679797924674</v>
      </c>
      <c r="CN8" s="4">
        <f t="shared" si="22"/>
        <v>0.78123202020753257</v>
      </c>
      <c r="CO8">
        <v>25</v>
      </c>
      <c r="CR8" s="14"/>
    </row>
    <row r="9" spans="1:105" x14ac:dyDescent="0.25">
      <c r="A9">
        <v>35</v>
      </c>
      <c r="B9">
        <f>IF('Rohdaten .jpg'!C7&lt;&gt;"",'Rohdaten .jpg'!C7,"")</f>
        <v>64614</v>
      </c>
      <c r="C9">
        <f>IF('Rohdaten .webp'!C7&lt;&gt;"",'Rohdaten .webp'!C7,"")</f>
        <v>33946</v>
      </c>
      <c r="D9" s="1">
        <f t="shared" si="15"/>
        <v>0.5253660197480422</v>
      </c>
      <c r="E9">
        <v>35</v>
      </c>
      <c r="F9">
        <f>IF('Rohdaten .jpg'!C28&lt;&gt;"",'Rohdaten .jpg'!C28,"")</f>
        <v>16217</v>
      </c>
      <c r="G9">
        <f>IF('Rohdaten .webp'!C28&lt;&gt;"",'Rohdaten .webp'!C28,"")</f>
        <v>52922</v>
      </c>
      <c r="H9" s="1">
        <f t="shared" si="16"/>
        <v>3.263365603995807</v>
      </c>
      <c r="I9">
        <v>35</v>
      </c>
      <c r="J9">
        <f>IF('Rohdaten .jpg'!C49&lt;&gt;"",'Rohdaten .jpg'!C49,"")</f>
        <v>74924</v>
      </c>
      <c r="K9">
        <f>IF('Rohdaten .webp'!C49&lt;&gt;"",'Rohdaten .webp'!C49,"")</f>
        <v>37828</v>
      </c>
      <c r="L9" s="1">
        <f t="shared" si="17"/>
        <v>0.50488495008275047</v>
      </c>
      <c r="M9">
        <v>35</v>
      </c>
      <c r="N9">
        <f>IF('Rohdaten .jpg'!C70&lt;&gt;"",'Rohdaten .jpg'!C70,"")</f>
        <v>53174</v>
      </c>
      <c r="O9">
        <f>IF('Rohdaten .webp'!C70&lt;&gt;"",'Rohdaten .webp'!C70,"")</f>
        <v>32812</v>
      </c>
      <c r="P9" s="1">
        <f t="shared" si="18"/>
        <v>0.61706849212020909</v>
      </c>
      <c r="Q9">
        <v>35</v>
      </c>
      <c r="R9">
        <f>IF('Rohdaten .jpg'!C91&lt;&gt;"",'Rohdaten .jpg'!C91,"")</f>
        <v>84746</v>
      </c>
      <c r="S9">
        <f>IF('Rohdaten .webp'!C91&lt;&gt;"",'Rohdaten .webp'!C91,"")</f>
        <v>62380</v>
      </c>
      <c r="T9" s="1">
        <f t="shared" si="19"/>
        <v>0.73608193897057084</v>
      </c>
      <c r="U9">
        <v>35</v>
      </c>
      <c r="V9">
        <f>IF('Rohdaten .jpg'!C112&lt;&gt;"",'Rohdaten .jpg'!C112,"")</f>
        <v>172864</v>
      </c>
      <c r="W9">
        <f>IF('Rohdaten .webp'!C112&lt;&gt;"",'Rohdaten .webp'!C112,"")</f>
        <v>131398</v>
      </c>
      <c r="X9" s="1">
        <f t="shared" si="0"/>
        <v>0.7601235653461681</v>
      </c>
      <c r="Y9">
        <v>35</v>
      </c>
      <c r="Z9">
        <f>IF('Rohdaten .jpg'!C133&lt;&gt;"",'Rohdaten .jpg'!C133,"")</f>
        <v>64034</v>
      </c>
      <c r="AA9">
        <f>IF('Rohdaten .webp'!C133&lt;&gt;"",'Rohdaten .webp'!C133,"")</f>
        <v>35794</v>
      </c>
      <c r="AB9" s="1">
        <f t="shared" si="1"/>
        <v>0.5589842895961521</v>
      </c>
      <c r="AC9">
        <v>35</v>
      </c>
      <c r="AD9">
        <f>IF('Rohdaten .jpg'!C154&lt;&gt;"",'Rohdaten .jpg'!C154,"")</f>
        <v>24418</v>
      </c>
      <c r="AE9">
        <f>IF('Rohdaten .webp'!C154&lt;&gt;"",'Rohdaten .webp'!C154,"")</f>
        <v>12646</v>
      </c>
      <c r="AF9" s="1">
        <f t="shared" si="2"/>
        <v>0.51789663363092797</v>
      </c>
      <c r="AG9">
        <v>35</v>
      </c>
      <c r="AH9">
        <f>IF('Rohdaten .jpg'!C175&lt;&gt;"",'Rohdaten .jpg'!C175,"")</f>
        <v>188936</v>
      </c>
      <c r="AI9">
        <f>IF('Rohdaten .webp'!C175&lt;&gt;"",'Rohdaten .webp'!C175,"")</f>
        <v>148848</v>
      </c>
      <c r="AJ9" s="1">
        <f t="shared" si="3"/>
        <v>0.78782233137146973</v>
      </c>
      <c r="AK9">
        <v>35</v>
      </c>
      <c r="AL9">
        <f>IF('Rohdaten .jpg'!C196&lt;&gt;"",'Rohdaten .jpg'!C196,"")</f>
        <v>82421</v>
      </c>
      <c r="AM9">
        <f>IF('Rohdaten .webp'!C196&lt;&gt;"",'Rohdaten .webp'!C196,"")</f>
        <v>52354</v>
      </c>
      <c r="AN9" s="1">
        <f t="shared" si="4"/>
        <v>0.63520219361570474</v>
      </c>
      <c r="AO9">
        <v>35</v>
      </c>
      <c r="AP9">
        <f>IF('Rohdaten .jpg'!C217&lt;&gt;"",'Rohdaten .jpg'!C217,"")</f>
        <v>179124</v>
      </c>
      <c r="AQ9">
        <f>IF('Rohdaten .webp'!C217&lt;&gt;"",'Rohdaten .webp'!C217,"")</f>
        <v>152916</v>
      </c>
      <c r="AR9" s="1">
        <f t="shared" si="5"/>
        <v>0.85368794801366654</v>
      </c>
      <c r="AS9">
        <v>35</v>
      </c>
      <c r="AT9">
        <f>IF('Rohdaten .jpg'!C238&lt;&gt;"",'Rohdaten .jpg'!C238,"")</f>
        <v>261345</v>
      </c>
      <c r="AU9">
        <f>IF('Rohdaten .webp'!C238&lt;&gt;"",'Rohdaten .webp'!C238,"")</f>
        <v>220124</v>
      </c>
      <c r="AV9" s="1">
        <f t="shared" si="6"/>
        <v>0.84227362298876962</v>
      </c>
      <c r="AW9">
        <v>35</v>
      </c>
      <c r="AX9">
        <f>IF('Rohdaten .jpg'!C259&lt;&gt;"",'Rohdaten .jpg'!C259,"")</f>
        <v>39263</v>
      </c>
      <c r="AY9">
        <f>IF('Rohdaten .webp'!C259&lt;&gt;"",'Rohdaten .webp'!C259,"")</f>
        <v>22698</v>
      </c>
      <c r="AZ9" s="1">
        <f t="shared" si="7"/>
        <v>0.57810152051549801</v>
      </c>
      <c r="BA9">
        <v>35</v>
      </c>
      <c r="BB9">
        <f>IF('Rohdaten .jpg'!C280&lt;&gt;"",'Rohdaten .jpg'!C280,"")</f>
        <v>47586</v>
      </c>
      <c r="BC9">
        <f>IF('Rohdaten .webp'!C280&lt;&gt;"",'Rohdaten .webp'!C280,"")</f>
        <v>28246</v>
      </c>
      <c r="BD9" s="1">
        <f t="shared" si="8"/>
        <v>0.59357794309250622</v>
      </c>
      <c r="BE9">
        <v>35</v>
      </c>
      <c r="BF9">
        <f>IF('Rohdaten .jpg'!C301&lt;&gt;"",'Rohdaten .jpg'!C301,"")</f>
        <v>84726</v>
      </c>
      <c r="BG9">
        <f>IF('Rohdaten .webp'!C301&lt;&gt;"",'Rohdaten .webp'!C301,"")</f>
        <v>70976</v>
      </c>
      <c r="BH9" s="1">
        <f t="shared" si="9"/>
        <v>0.83771215447442349</v>
      </c>
      <c r="BI9">
        <v>35</v>
      </c>
      <c r="BJ9">
        <f>IF('Rohdaten .jpg'!C322&lt;&gt;"",'Rohdaten .jpg'!C322,"")</f>
        <v>103391</v>
      </c>
      <c r="BK9">
        <f>IF('Rohdaten .webp'!C322&lt;&gt;"",'Rohdaten .webp'!C322,"")</f>
        <v>69920</v>
      </c>
      <c r="BL9" s="1">
        <f t="shared" si="10"/>
        <v>0.67626776024992508</v>
      </c>
      <c r="BM9">
        <v>35</v>
      </c>
      <c r="BN9">
        <f>IF('Rohdaten .jpg'!C343&lt;&gt;"",'Rohdaten .jpg'!C343,"")</f>
        <v>207844</v>
      </c>
      <c r="BO9">
        <f>IF('Rohdaten .webp'!C343&lt;&gt;"",'Rohdaten .webp'!C343,"")</f>
        <v>125326</v>
      </c>
      <c r="BP9" s="1">
        <f t="shared" si="11"/>
        <v>0.60298108196532019</v>
      </c>
      <c r="BQ9">
        <v>35</v>
      </c>
      <c r="BR9">
        <f>IF('Rohdaten .jpg'!C364&lt;&gt;"",'Rohdaten .jpg'!C364,"")</f>
        <v>52160</v>
      </c>
      <c r="BS9">
        <f>IF('Rohdaten .webp'!C364&lt;&gt;"",'Rohdaten .webp'!C364,"")</f>
        <v>26396</v>
      </c>
      <c r="BT9" s="1">
        <f t="shared" si="12"/>
        <v>0.50605828220858895</v>
      </c>
      <c r="BU9">
        <v>35</v>
      </c>
      <c r="BV9">
        <f>IF('Rohdaten .jpg'!C385&lt;&gt;"",'Rohdaten .jpg'!C385,"")</f>
        <v>28549</v>
      </c>
      <c r="BW9">
        <f>IF('Rohdaten .webp'!C385&lt;&gt;"",'Rohdaten .webp'!C385,"")</f>
        <v>13958</v>
      </c>
      <c r="BX9" s="1">
        <f t="shared" si="13"/>
        <v>0.48891379733090479</v>
      </c>
      <c r="BY9">
        <v>35</v>
      </c>
      <c r="BZ9">
        <f>IF('Rohdaten .jpg'!C406&lt;&gt;"",'Rohdaten .jpg'!C406,"")</f>
        <v>28550</v>
      </c>
      <c r="CA9">
        <f>IF('Rohdaten .webp'!C406&lt;&gt;"",'Rohdaten .webp'!C406,"")</f>
        <v>13962</v>
      </c>
      <c r="CB9" s="1">
        <f t="shared" si="14"/>
        <v>0.48903677758318737</v>
      </c>
      <c r="CI9">
        <v>30</v>
      </c>
      <c r="CJ9" s="17">
        <f>AVERAGE(BZ8,BV8,BR8,BN8,BJ8,BF8,BB8,AX8,AT8,AP8,AL8,AH8,AD8,Z8,V8,R8,N8,J8,F8,B8)</f>
        <v>84152.6</v>
      </c>
      <c r="CK9" s="18">
        <f>AVERAGE(CA8,BW8,BS8,BO8,BK8,BG8,BC8,AY8,AU8,AQ8,AM8,AI8,AE8,AA8,W8,S8,O8,K8,G8,C8)</f>
        <v>61624.5</v>
      </c>
      <c r="CL9" s="22">
        <f t="shared" si="20"/>
        <v>0.73229466469247528</v>
      </c>
      <c r="CM9" s="1">
        <f t="shared" si="21"/>
        <v>0.24021587445134834</v>
      </c>
      <c r="CN9" s="4">
        <f t="shared" si="22"/>
        <v>0.75978412554865171</v>
      </c>
      <c r="CO9">
        <v>30</v>
      </c>
      <c r="CR9" s="14"/>
    </row>
    <row r="10" spans="1:105" x14ac:dyDescent="0.25">
      <c r="A10">
        <v>40</v>
      </c>
      <c r="B10">
        <f>IF('Rohdaten .jpg'!C8&lt;&gt;"",'Rohdaten .jpg'!C8,"")</f>
        <v>69159</v>
      </c>
      <c r="C10">
        <f>IF('Rohdaten .webp'!C8&lt;&gt;"",'Rohdaten .webp'!C8,"")</f>
        <v>35944</v>
      </c>
      <c r="D10" s="1">
        <f t="shared" si="15"/>
        <v>0.51972989777180123</v>
      </c>
      <c r="E10">
        <v>40</v>
      </c>
      <c r="F10">
        <f>IF('Rohdaten .jpg'!C29&lt;&gt;"",'Rohdaten .jpg'!C29,"")</f>
        <v>16893</v>
      </c>
      <c r="G10">
        <f>IF('Rohdaten .webp'!C29&lt;&gt;"",'Rohdaten .webp'!C29,"")</f>
        <v>52878</v>
      </c>
      <c r="H10" s="1">
        <f t="shared" si="16"/>
        <v>3.1301722606996982</v>
      </c>
      <c r="I10">
        <v>40</v>
      </c>
      <c r="J10">
        <f>IF('Rohdaten .jpg'!C50&lt;&gt;"",'Rohdaten .jpg'!C50,"")</f>
        <v>80915</v>
      </c>
      <c r="K10">
        <f>IF('Rohdaten .webp'!C50&lt;&gt;"",'Rohdaten .webp'!C50,"")</f>
        <v>40308</v>
      </c>
      <c r="L10" s="1">
        <f t="shared" si="17"/>
        <v>0.49815238212939505</v>
      </c>
      <c r="M10">
        <v>40</v>
      </c>
      <c r="N10">
        <f>IF('Rohdaten .jpg'!C71&lt;&gt;"",'Rohdaten .jpg'!C71,"")</f>
        <v>57800</v>
      </c>
      <c r="O10">
        <f>IF('Rohdaten .webp'!C71&lt;&gt;"",'Rohdaten .webp'!C71,"")</f>
        <v>34766</v>
      </c>
      <c r="P10" s="1">
        <f t="shared" si="18"/>
        <v>0.60148788927335639</v>
      </c>
      <c r="Q10">
        <v>40</v>
      </c>
      <c r="R10">
        <f>IF('Rohdaten .jpg'!C92&lt;&gt;"",'Rohdaten .jpg'!C92,"")</f>
        <v>97199</v>
      </c>
      <c r="S10">
        <f>IF('Rohdaten .webp'!C92&lt;&gt;"",'Rohdaten .webp'!C92,"")</f>
        <v>70104</v>
      </c>
      <c r="T10" s="1">
        <f t="shared" si="19"/>
        <v>0.72124198808629714</v>
      </c>
      <c r="U10">
        <v>40</v>
      </c>
      <c r="V10">
        <f>IF('Rohdaten .jpg'!C113&lt;&gt;"",'Rohdaten .jpg'!C113,"")</f>
        <v>181684</v>
      </c>
      <c r="W10">
        <f>IF('Rohdaten .webp'!C113&lt;&gt;"",'Rohdaten .webp'!C113,"")</f>
        <v>142280</v>
      </c>
      <c r="X10" s="1">
        <f t="shared" si="0"/>
        <v>0.78311794104048793</v>
      </c>
      <c r="Y10">
        <v>40</v>
      </c>
      <c r="Z10">
        <f>IF('Rohdaten .jpg'!C134&lt;&gt;"",'Rohdaten .jpg'!C134,"")</f>
        <v>69199</v>
      </c>
      <c r="AA10">
        <f>IF('Rohdaten .webp'!C134&lt;&gt;"",'Rohdaten .webp'!C134,"")</f>
        <v>38004</v>
      </c>
      <c r="AB10" s="1">
        <f t="shared" si="1"/>
        <v>0.54919868784230985</v>
      </c>
      <c r="AC10">
        <v>40</v>
      </c>
      <c r="AD10">
        <f>IF('Rohdaten .jpg'!C155&lt;&gt;"",'Rohdaten .jpg'!C155,"")</f>
        <v>26351</v>
      </c>
      <c r="AE10">
        <f>IF('Rohdaten .webp'!C155&lt;&gt;"",'Rohdaten .webp'!C155,"")</f>
        <v>13440</v>
      </c>
      <c r="AF10" s="1">
        <f t="shared" si="2"/>
        <v>0.510037569731699</v>
      </c>
      <c r="AG10">
        <v>40</v>
      </c>
      <c r="AH10">
        <f>IF('Rohdaten .jpg'!C176&lt;&gt;"",'Rohdaten .jpg'!C176,"")</f>
        <v>206251</v>
      </c>
      <c r="AI10">
        <f>IF('Rohdaten .webp'!C176&lt;&gt;"",'Rohdaten .webp'!C176,"")</f>
        <v>162838</v>
      </c>
      <c r="AJ10" s="1">
        <f t="shared" si="3"/>
        <v>0.78951374781213179</v>
      </c>
      <c r="AK10">
        <v>40</v>
      </c>
      <c r="AL10">
        <f>IF('Rohdaten .jpg'!C197&lt;&gt;"",'Rohdaten .jpg'!C197,"")</f>
        <v>89110</v>
      </c>
      <c r="AM10">
        <f>IF('Rohdaten .webp'!C197&lt;&gt;"",'Rohdaten .webp'!C197,"")</f>
        <v>56634</v>
      </c>
      <c r="AN10" s="1">
        <f t="shared" si="4"/>
        <v>0.63555156548086633</v>
      </c>
      <c r="AO10">
        <v>40</v>
      </c>
      <c r="AP10">
        <f>IF('Rohdaten .jpg'!C218&lt;&gt;"",'Rohdaten .jpg'!C218,"")</f>
        <v>194037</v>
      </c>
      <c r="AQ10">
        <f>IF('Rohdaten .webp'!C218&lt;&gt;"",'Rohdaten .webp'!C218,"")</f>
        <v>165408</v>
      </c>
      <c r="AR10" s="1">
        <f t="shared" si="5"/>
        <v>0.85245597489138669</v>
      </c>
      <c r="AS10">
        <v>40</v>
      </c>
      <c r="AT10">
        <f>IF('Rohdaten .jpg'!C239&lt;&gt;"",'Rohdaten .jpg'!C239,"")</f>
        <v>281057</v>
      </c>
      <c r="AU10">
        <f>IF('Rohdaten .webp'!C239&lt;&gt;"",'Rohdaten .webp'!C239,"")</f>
        <v>239598</v>
      </c>
      <c r="AV10" s="1">
        <f t="shared" si="6"/>
        <v>0.85248899689386848</v>
      </c>
      <c r="AW10">
        <v>40</v>
      </c>
      <c r="AX10">
        <f>IF('Rohdaten .jpg'!C260&lt;&gt;"",'Rohdaten .jpg'!C260,"")</f>
        <v>42447</v>
      </c>
      <c r="AY10">
        <f>IF('Rohdaten .webp'!C260&lt;&gt;"",'Rohdaten .webp'!C260,"")</f>
        <v>24618</v>
      </c>
      <c r="AZ10" s="1">
        <f t="shared" si="7"/>
        <v>0.57997031592338677</v>
      </c>
      <c r="BA10">
        <v>40</v>
      </c>
      <c r="BB10">
        <f>IF('Rohdaten .jpg'!C281&lt;&gt;"",'Rohdaten .jpg'!C281,"")</f>
        <v>51882</v>
      </c>
      <c r="BC10">
        <f>IF('Rohdaten .webp'!C281&lt;&gt;"",'Rohdaten .webp'!C281,"")</f>
        <v>30772</v>
      </c>
      <c r="BD10" s="1">
        <f t="shared" si="8"/>
        <v>0.59311514590802206</v>
      </c>
      <c r="BE10">
        <v>40</v>
      </c>
      <c r="BF10">
        <f>IF('Rohdaten .jpg'!C302&lt;&gt;"",'Rohdaten .jpg'!C302,"")</f>
        <v>96867</v>
      </c>
      <c r="BG10">
        <f>IF('Rohdaten .webp'!C302&lt;&gt;"",'Rohdaten .webp'!C302,"")</f>
        <v>82018</v>
      </c>
      <c r="BH10" s="1">
        <f t="shared" si="9"/>
        <v>0.84670734099332079</v>
      </c>
      <c r="BI10">
        <v>40</v>
      </c>
      <c r="BJ10">
        <f>IF('Rohdaten .jpg'!C323&lt;&gt;"",'Rohdaten .jpg'!C323,"")</f>
        <v>113703</v>
      </c>
      <c r="BK10">
        <f>IF('Rohdaten .webp'!C323&lt;&gt;"",'Rohdaten .webp'!C323,"")</f>
        <v>76450</v>
      </c>
      <c r="BL10" s="1">
        <f t="shared" si="10"/>
        <v>0.67236572473901302</v>
      </c>
      <c r="BM10">
        <v>40</v>
      </c>
      <c r="BN10">
        <f>IF('Rohdaten .jpg'!C344&lt;&gt;"",'Rohdaten .jpg'!C344,"")</f>
        <v>228939</v>
      </c>
      <c r="BO10">
        <f>IF('Rohdaten .webp'!C344&lt;&gt;"",'Rohdaten .webp'!C344,"")</f>
        <v>135402</v>
      </c>
      <c r="BP10" s="1">
        <f t="shared" si="11"/>
        <v>0.59143265236591402</v>
      </c>
      <c r="BQ10">
        <v>40</v>
      </c>
      <c r="BR10">
        <f>IF('Rohdaten .jpg'!C365&lt;&gt;"",'Rohdaten .jpg'!C365,"")</f>
        <v>56249</v>
      </c>
      <c r="BS10">
        <f>IF('Rohdaten .webp'!C365&lt;&gt;"",'Rohdaten .webp'!C365,"")</f>
        <v>28198</v>
      </c>
      <c r="BT10" s="1">
        <f t="shared" si="12"/>
        <v>0.50130668989670923</v>
      </c>
      <c r="BU10">
        <v>40</v>
      </c>
      <c r="BV10">
        <f>IF('Rohdaten .jpg'!C386&lt;&gt;"",'Rohdaten .jpg'!C386,"")</f>
        <v>30373</v>
      </c>
      <c r="BW10">
        <f>IF('Rohdaten .webp'!C386&lt;&gt;"",'Rohdaten .webp'!C386,"")</f>
        <v>14570</v>
      </c>
      <c r="BX10" s="1">
        <f t="shared" si="13"/>
        <v>0.47970236723405657</v>
      </c>
      <c r="BY10">
        <v>40</v>
      </c>
      <c r="BZ10">
        <f>IF('Rohdaten .jpg'!C407&lt;&gt;"",'Rohdaten .jpg'!C407,"")</f>
        <v>30378</v>
      </c>
      <c r="CA10">
        <f>IF('Rohdaten .webp'!C407&lt;&gt;"",'Rohdaten .webp'!C407,"")</f>
        <v>14608</v>
      </c>
      <c r="CB10" s="1">
        <f t="shared" si="14"/>
        <v>0.48087431693989069</v>
      </c>
      <c r="CI10">
        <v>35</v>
      </c>
      <c r="CJ10" s="17">
        <f>AVERAGE(BZ9,BV9,BR9,BN9,BJ9,BF9,BB9,AX9,AT9,AP9,AL9,AH9,AD9,Z9,V9,R9,N9,J9,F9,B9)</f>
        <v>92944.3</v>
      </c>
      <c r="CK10" s="18">
        <f>AVERAGE(CA9,BW9,BS9,BO9,BK9,BG9,BC9,AY9,AU9,AQ9,AM9,AI9,AE9,AA9,W9,S9,O9,K9,G9,C9)</f>
        <v>67272.5</v>
      </c>
      <c r="CL10" s="22">
        <f t="shared" si="20"/>
        <v>0.72379371300875894</v>
      </c>
      <c r="CM10" s="1">
        <f t="shared" si="21"/>
        <v>0.26223210596480834</v>
      </c>
      <c r="CN10" s="4">
        <f t="shared" si="22"/>
        <v>0.73776789403519172</v>
      </c>
      <c r="CO10">
        <v>35</v>
      </c>
      <c r="CR10" s="14"/>
    </row>
    <row r="11" spans="1:105" x14ac:dyDescent="0.25">
      <c r="A11">
        <v>45</v>
      </c>
      <c r="B11">
        <f>IF('Rohdaten .jpg'!C9&lt;&gt;"",'Rohdaten .jpg'!C9,"")</f>
        <v>74133</v>
      </c>
      <c r="C11">
        <f>IF('Rohdaten .webp'!C9&lt;&gt;"",'Rohdaten .webp'!C9,"")</f>
        <v>38508</v>
      </c>
      <c r="D11" s="1">
        <f t="shared" si="15"/>
        <v>0.51944478167617658</v>
      </c>
      <c r="E11">
        <v>45</v>
      </c>
      <c r="F11">
        <f>IF('Rohdaten .jpg'!C30&lt;&gt;"",'Rohdaten .jpg'!C30,"")</f>
        <v>17510</v>
      </c>
      <c r="G11">
        <f>IF('Rohdaten .webp'!C30&lt;&gt;"",'Rohdaten .webp'!C30,"")</f>
        <v>53024</v>
      </c>
      <c r="H11" s="1">
        <f t="shared" si="16"/>
        <v>3.0282124500285552</v>
      </c>
      <c r="I11">
        <v>45</v>
      </c>
      <c r="J11">
        <f>IF('Rohdaten .jpg'!C51&lt;&gt;"",'Rohdaten .jpg'!C51,"")</f>
        <v>87639</v>
      </c>
      <c r="K11">
        <f>IF('Rohdaten .webp'!C51&lt;&gt;"",'Rohdaten .webp'!C51,"")</f>
        <v>43016</v>
      </c>
      <c r="L11" s="1">
        <f t="shared" si="17"/>
        <v>0.4908317073449035</v>
      </c>
      <c r="M11">
        <v>45</v>
      </c>
      <c r="N11">
        <f>IF('Rohdaten .jpg'!C72&lt;&gt;"",'Rohdaten .jpg'!C72,"")</f>
        <v>63123</v>
      </c>
      <c r="O11">
        <f>IF('Rohdaten .webp'!C72&lt;&gt;"",'Rohdaten .webp'!C72,"")</f>
        <v>37166</v>
      </c>
      <c r="P11" s="1">
        <f t="shared" si="18"/>
        <v>0.58878697146840298</v>
      </c>
      <c r="Q11">
        <v>45</v>
      </c>
      <c r="R11">
        <f>IF('Rohdaten .jpg'!C93&lt;&gt;"",'Rohdaten .jpg'!C93,"")</f>
        <v>116346</v>
      </c>
      <c r="S11">
        <f>IF('Rohdaten .webp'!C93&lt;&gt;"",'Rohdaten .webp'!C93,"")</f>
        <v>78468</v>
      </c>
      <c r="T11" s="1">
        <f t="shared" si="19"/>
        <v>0.67443659429632308</v>
      </c>
      <c r="U11">
        <v>45</v>
      </c>
      <c r="V11">
        <f>IF('Rohdaten .jpg'!C114&lt;&gt;"",'Rohdaten .jpg'!C114,"")</f>
        <v>192455</v>
      </c>
      <c r="W11">
        <f>IF('Rohdaten .webp'!C114&lt;&gt;"",'Rohdaten .webp'!C114,"")</f>
        <v>154212</v>
      </c>
      <c r="X11" s="1">
        <f t="shared" si="0"/>
        <v>0.80128861292250131</v>
      </c>
      <c r="Y11">
        <v>45</v>
      </c>
      <c r="Z11">
        <f>IF('Rohdaten .jpg'!C135&lt;&gt;"",'Rohdaten .jpg'!C135,"")</f>
        <v>75079</v>
      </c>
      <c r="AA11">
        <f>IF('Rohdaten .webp'!C135&lt;&gt;"",'Rohdaten .webp'!C135,"")</f>
        <v>39970</v>
      </c>
      <c r="AB11" s="1">
        <f t="shared" si="1"/>
        <v>0.53237256756216789</v>
      </c>
      <c r="AC11">
        <v>45</v>
      </c>
      <c r="AD11">
        <f>IF('Rohdaten .jpg'!C156&lt;&gt;"",'Rohdaten .jpg'!C156,"")</f>
        <v>28811</v>
      </c>
      <c r="AE11">
        <f>IF('Rohdaten .webp'!C156&lt;&gt;"",'Rohdaten .webp'!C156,"")</f>
        <v>14092</v>
      </c>
      <c r="AF11" s="1">
        <f t="shared" si="2"/>
        <v>0.48911873937037936</v>
      </c>
      <c r="AG11">
        <v>45</v>
      </c>
      <c r="AH11">
        <f>IF('Rohdaten .jpg'!C177&lt;&gt;"",'Rohdaten .jpg'!C177,"")</f>
        <v>225367</v>
      </c>
      <c r="AI11">
        <f>IF('Rohdaten .webp'!C177&lt;&gt;"",'Rohdaten .webp'!C177,"")</f>
        <v>177528</v>
      </c>
      <c r="AJ11" s="1">
        <f t="shared" si="3"/>
        <v>0.78772846068856572</v>
      </c>
      <c r="AK11">
        <v>45</v>
      </c>
      <c r="AL11">
        <f>IF('Rohdaten .jpg'!C198&lt;&gt;"",'Rohdaten .jpg'!C198,"")</f>
        <v>96774</v>
      </c>
      <c r="AM11">
        <f>IF('Rohdaten .webp'!C198&lt;&gt;"",'Rohdaten .webp'!C198,"")</f>
        <v>61194</v>
      </c>
      <c r="AN11" s="1">
        <f t="shared" si="4"/>
        <v>0.63233926467852941</v>
      </c>
      <c r="AO11">
        <v>45</v>
      </c>
      <c r="AP11">
        <f>IF('Rohdaten .jpg'!C219&lt;&gt;"",'Rohdaten .jpg'!C219,"")</f>
        <v>210300</v>
      </c>
      <c r="AQ11">
        <f>IF('Rohdaten .webp'!C219&lt;&gt;"",'Rohdaten .webp'!C219,"")</f>
        <v>180714</v>
      </c>
      <c r="AR11" s="1">
        <f t="shared" si="5"/>
        <v>0.85931526390870183</v>
      </c>
      <c r="AS11">
        <v>45</v>
      </c>
      <c r="AT11">
        <f>IF('Rohdaten .jpg'!C240&lt;&gt;"",'Rohdaten .jpg'!C240,"")</f>
        <v>302461</v>
      </c>
      <c r="AU11">
        <f>IF('Rohdaten .webp'!C240&lt;&gt;"",'Rohdaten .webp'!C240,"")</f>
        <v>256658</v>
      </c>
      <c r="AV11" s="1">
        <f t="shared" si="6"/>
        <v>0.84856560019308269</v>
      </c>
      <c r="AW11">
        <v>45</v>
      </c>
      <c r="AX11">
        <f>IF('Rohdaten .jpg'!C261&lt;&gt;"",'Rohdaten .jpg'!C261,"")</f>
        <v>45992</v>
      </c>
      <c r="AY11">
        <f>IF('Rohdaten .webp'!C261&lt;&gt;"",'Rohdaten .webp'!C261,"")</f>
        <v>26336</v>
      </c>
      <c r="AZ11" s="1">
        <f t="shared" si="7"/>
        <v>0.57262132544790401</v>
      </c>
      <c r="BA11">
        <v>45</v>
      </c>
      <c r="BB11">
        <f>IF('Rohdaten .jpg'!C282&lt;&gt;"",'Rohdaten .jpg'!C282,"")</f>
        <v>56592</v>
      </c>
      <c r="BC11">
        <f>IF('Rohdaten .webp'!C282&lt;&gt;"",'Rohdaten .webp'!C282,"")</f>
        <v>33174</v>
      </c>
      <c r="BD11" s="1">
        <f t="shared" si="8"/>
        <v>0.58619592875318061</v>
      </c>
      <c r="BE11">
        <v>45</v>
      </c>
      <c r="BF11">
        <f>IF('Rohdaten .jpg'!C303&lt;&gt;"",'Rohdaten .jpg'!C303,"")</f>
        <v>111675</v>
      </c>
      <c r="BG11">
        <f>IF('Rohdaten .webp'!C303&lt;&gt;"",'Rohdaten .webp'!C303,"")</f>
        <v>97456</v>
      </c>
      <c r="BH11" s="1">
        <f t="shared" si="9"/>
        <v>0.87267517349451529</v>
      </c>
      <c r="BI11">
        <v>45</v>
      </c>
      <c r="BJ11">
        <f>IF('Rohdaten .jpg'!C324&lt;&gt;"",'Rohdaten .jpg'!C324,"")</f>
        <v>125889</v>
      </c>
      <c r="BK11">
        <f>IF('Rohdaten .webp'!C324&lt;&gt;"",'Rohdaten .webp'!C324,"")</f>
        <v>85518</v>
      </c>
      <c r="BL11" s="1">
        <f t="shared" si="10"/>
        <v>0.67931272787932229</v>
      </c>
      <c r="BM11">
        <v>45</v>
      </c>
      <c r="BN11">
        <f>IF('Rohdaten .jpg'!C345&lt;&gt;"",'Rohdaten .jpg'!C345,"")</f>
        <v>253245</v>
      </c>
      <c r="BO11">
        <f>IF('Rohdaten .webp'!C345&lt;&gt;"",'Rohdaten .webp'!C345,"")</f>
        <v>146764</v>
      </c>
      <c r="BP11" s="1">
        <f t="shared" si="11"/>
        <v>0.57953365318170147</v>
      </c>
      <c r="BQ11">
        <v>45</v>
      </c>
      <c r="BR11">
        <f>IF('Rohdaten .jpg'!C366&lt;&gt;"",'Rohdaten .jpg'!C366,"")</f>
        <v>60712</v>
      </c>
      <c r="BS11">
        <f>IF('Rohdaten .webp'!C366&lt;&gt;"",'Rohdaten .webp'!C366,"")</f>
        <v>29738</v>
      </c>
      <c r="BT11" s="1">
        <f t="shared" si="12"/>
        <v>0.48982079325339306</v>
      </c>
      <c r="BU11">
        <v>45</v>
      </c>
      <c r="BV11">
        <f>IF('Rohdaten .jpg'!C387&lt;&gt;"",'Rohdaten .jpg'!C387,"")</f>
        <v>32398</v>
      </c>
      <c r="BW11">
        <f>IF('Rohdaten .webp'!C387&lt;&gt;"",'Rohdaten .webp'!C387,"")</f>
        <v>15300</v>
      </c>
      <c r="BX11" s="1">
        <f t="shared" si="13"/>
        <v>0.47225137354157665</v>
      </c>
      <c r="BY11">
        <v>45</v>
      </c>
      <c r="BZ11">
        <f>IF('Rohdaten .jpg'!C408&lt;&gt;"",'Rohdaten .jpg'!C408,"")</f>
        <v>32406</v>
      </c>
      <c r="CA11">
        <f>IF('Rohdaten .webp'!C408&lt;&gt;"",'Rohdaten .webp'!C408,"")</f>
        <v>15306</v>
      </c>
      <c r="CB11" s="1">
        <f t="shared" si="14"/>
        <v>0.47231994075171263</v>
      </c>
      <c r="CI11">
        <v>40</v>
      </c>
      <c r="CJ11" s="17">
        <f>AVERAGE(BZ10,BV10,BR10,BN10,BJ10,BF10,BB10,AX10,AT10,AP10,AL10,AH10,AD10,Z10,V10,R10,N10,J10,F10,B10)</f>
        <v>101024.65</v>
      </c>
      <c r="CK11" s="18">
        <f>AVERAGE(CA10,BW10,BS10,BO10,BK10,BG10,BC10,AY10,AU10,AQ10,AM10,AI10,AE10,AA10,W10,S10,O10,K10,G10,C10)</f>
        <v>72941.899999999994</v>
      </c>
      <c r="CL11" s="22">
        <f t="shared" si="20"/>
        <v>0.72202081373209404</v>
      </c>
      <c r="CM11" s="1">
        <f t="shared" si="21"/>
        <v>0.28433175591920101</v>
      </c>
      <c r="CN11" s="4">
        <f t="shared" si="22"/>
        <v>0.71566824408079899</v>
      </c>
      <c r="CO11">
        <v>40</v>
      </c>
      <c r="CR11" s="13"/>
    </row>
    <row r="12" spans="1:105" x14ac:dyDescent="0.25">
      <c r="A12">
        <v>50</v>
      </c>
      <c r="B12">
        <f>IF('Rohdaten .jpg'!C10&lt;&gt;"",'Rohdaten .jpg'!C10,"")</f>
        <v>78384</v>
      </c>
      <c r="C12">
        <f>IF('Rohdaten .webp'!C10&lt;&gt;"",'Rohdaten .webp'!C10,"")</f>
        <v>40080</v>
      </c>
      <c r="D12" s="1">
        <f t="shared" si="15"/>
        <v>0.51132884262094302</v>
      </c>
      <c r="E12">
        <v>50</v>
      </c>
      <c r="F12">
        <f>IF('Rohdaten .jpg'!C31&lt;&gt;"",'Rohdaten .jpg'!C31,"")</f>
        <v>18264</v>
      </c>
      <c r="G12">
        <f>IF('Rohdaten .webp'!C31&lt;&gt;"",'Rohdaten .webp'!C31,"")</f>
        <v>53170</v>
      </c>
      <c r="H12" s="1">
        <f t="shared" si="16"/>
        <v>2.911191414805081</v>
      </c>
      <c r="I12">
        <v>50</v>
      </c>
      <c r="J12">
        <f>IF('Rohdaten .jpg'!C52&lt;&gt;"",'Rohdaten .jpg'!C52,"")</f>
        <v>93151</v>
      </c>
      <c r="K12">
        <f>IF('Rohdaten .webp'!C52&lt;&gt;"",'Rohdaten .webp'!C52,"")</f>
        <v>45244</v>
      </c>
      <c r="L12" s="1">
        <f t="shared" si="17"/>
        <v>0.48570600422969157</v>
      </c>
      <c r="M12">
        <v>50</v>
      </c>
      <c r="N12">
        <f>IF('Rohdaten .jpg'!C73&lt;&gt;"",'Rohdaten .jpg'!C73,"")</f>
        <v>67935</v>
      </c>
      <c r="O12">
        <f>IF('Rohdaten .webp'!C73&lt;&gt;"",'Rohdaten .webp'!C73,"")</f>
        <v>38882</v>
      </c>
      <c r="P12" s="1">
        <f t="shared" si="18"/>
        <v>0.57234120850813275</v>
      </c>
      <c r="Q12">
        <v>50</v>
      </c>
      <c r="R12">
        <f>IF('Rohdaten .jpg'!C94&lt;&gt;"",'Rohdaten .jpg'!C94,"")</f>
        <v>123254</v>
      </c>
      <c r="S12">
        <f>IF('Rohdaten .webp'!C94&lt;&gt;"",'Rohdaten .webp'!C94,"")</f>
        <v>84562</v>
      </c>
      <c r="T12" s="1">
        <f t="shared" si="19"/>
        <v>0.68607915361773253</v>
      </c>
      <c r="U12">
        <v>50</v>
      </c>
      <c r="V12">
        <f>IF('Rohdaten .jpg'!C115&lt;&gt;"",'Rohdaten .jpg'!C115,"")</f>
        <v>244994</v>
      </c>
      <c r="W12">
        <f>IF('Rohdaten .webp'!C115&lt;&gt;"",'Rohdaten .webp'!C115,"")</f>
        <v>163902</v>
      </c>
      <c r="X12" s="1">
        <f t="shared" si="0"/>
        <v>0.66900413887687049</v>
      </c>
      <c r="Y12">
        <v>50</v>
      </c>
      <c r="Z12">
        <f>IF('Rohdaten .jpg'!C136&lt;&gt;"",'Rohdaten .jpg'!C136,"")</f>
        <v>80314</v>
      </c>
      <c r="AA12">
        <f>IF('Rohdaten .webp'!C136&lt;&gt;"",'Rohdaten .webp'!C136,"")</f>
        <v>41478</v>
      </c>
      <c r="AB12" s="1">
        <f t="shared" si="1"/>
        <v>0.51644794182832388</v>
      </c>
      <c r="AC12">
        <v>50</v>
      </c>
      <c r="AD12">
        <f>IF('Rohdaten .jpg'!C157&lt;&gt;"",'Rohdaten .jpg'!C157,"")</f>
        <v>30361</v>
      </c>
      <c r="AE12">
        <f>IF('Rohdaten .webp'!C157&lt;&gt;"",'Rohdaten .webp'!C157,"")</f>
        <v>14880</v>
      </c>
      <c r="AF12" s="1">
        <f t="shared" si="2"/>
        <v>0.49010243404367443</v>
      </c>
      <c r="AG12">
        <v>50</v>
      </c>
      <c r="AH12">
        <f>IF('Rohdaten .jpg'!C178&lt;&gt;"",'Rohdaten .jpg'!C178,"")</f>
        <v>241018</v>
      </c>
      <c r="AI12">
        <f>IF('Rohdaten .webp'!C178&lt;&gt;"",'Rohdaten .webp'!C178,"")</f>
        <v>190374</v>
      </c>
      <c r="AJ12" s="1">
        <f t="shared" si="3"/>
        <v>0.7898746151739704</v>
      </c>
      <c r="AK12">
        <v>50</v>
      </c>
      <c r="AL12">
        <f>IF('Rohdaten .jpg'!C199&lt;&gt;"",'Rohdaten .jpg'!C199,"")</f>
        <v>103468</v>
      </c>
      <c r="AM12">
        <f>IF('Rohdaten .webp'!C199&lt;&gt;"",'Rohdaten .webp'!C199,"")</f>
        <v>65956</v>
      </c>
      <c r="AN12" s="1">
        <f t="shared" si="4"/>
        <v>0.63745312560405154</v>
      </c>
      <c r="AO12">
        <v>50</v>
      </c>
      <c r="AP12">
        <f>IF('Rohdaten .jpg'!C220&lt;&gt;"",'Rohdaten .jpg'!C220,"")</f>
        <v>224390</v>
      </c>
      <c r="AQ12">
        <f>IF('Rohdaten .webp'!C220&lt;&gt;"",'Rohdaten .webp'!C220,"")</f>
        <v>191284</v>
      </c>
      <c r="AR12" s="1">
        <f t="shared" si="5"/>
        <v>0.85246223093720752</v>
      </c>
      <c r="AS12">
        <v>50</v>
      </c>
      <c r="AT12">
        <f>IF('Rohdaten .jpg'!C241&lt;&gt;"",'Rohdaten .jpg'!C241,"")</f>
        <v>320422</v>
      </c>
      <c r="AU12">
        <f>IF('Rohdaten .webp'!C241&lt;&gt;"",'Rohdaten .webp'!C241,"")</f>
        <v>273720</v>
      </c>
      <c r="AV12" s="1">
        <f t="shared" si="6"/>
        <v>0.85424845984358133</v>
      </c>
      <c r="AW12">
        <v>50</v>
      </c>
      <c r="AX12">
        <f>IF('Rohdaten .jpg'!C262&lt;&gt;"",'Rohdaten .jpg'!C262,"")</f>
        <v>48868</v>
      </c>
      <c r="AY12">
        <f>IF('Rohdaten .webp'!C262&lt;&gt;"",'Rohdaten .webp'!C262,"")</f>
        <v>27892</v>
      </c>
      <c r="AZ12" s="1">
        <f t="shared" si="7"/>
        <v>0.57076205287713844</v>
      </c>
      <c r="BA12">
        <v>50</v>
      </c>
      <c r="BB12">
        <f>IF('Rohdaten .jpg'!C283&lt;&gt;"",'Rohdaten .jpg'!C283,"")</f>
        <v>60735</v>
      </c>
      <c r="BC12">
        <f>IF('Rohdaten .webp'!C283&lt;&gt;"",'Rohdaten .webp'!C283,"")</f>
        <v>35390</v>
      </c>
      <c r="BD12" s="1">
        <f t="shared" si="8"/>
        <v>0.58269531571581457</v>
      </c>
      <c r="BE12">
        <v>50</v>
      </c>
      <c r="BF12">
        <f>IF('Rohdaten .jpg'!C304&lt;&gt;"",'Rohdaten .jpg'!C304,"")</f>
        <v>124078</v>
      </c>
      <c r="BG12">
        <f>IF('Rohdaten .webp'!C304&lt;&gt;"",'Rohdaten .webp'!C304,"")</f>
        <v>108448</v>
      </c>
      <c r="BH12" s="1">
        <f t="shared" si="9"/>
        <v>0.87403085156111482</v>
      </c>
      <c r="BI12">
        <v>50</v>
      </c>
      <c r="BJ12">
        <f>IF('Rohdaten .jpg'!C325&lt;&gt;"",'Rohdaten .jpg'!C325,"")</f>
        <v>136033</v>
      </c>
      <c r="BK12">
        <f>IF('Rohdaten .webp'!C325&lt;&gt;"",'Rohdaten .webp'!C325,"")</f>
        <v>93704</v>
      </c>
      <c r="BL12" s="1">
        <f t="shared" si="10"/>
        <v>0.68883285673329264</v>
      </c>
      <c r="BM12">
        <v>50</v>
      </c>
      <c r="BN12">
        <f>IF('Rohdaten .jpg'!C346&lt;&gt;"",'Rohdaten .jpg'!C346,"")</f>
        <v>274963</v>
      </c>
      <c r="BO12">
        <f>IF('Rohdaten .webp'!C346&lt;&gt;"",'Rohdaten .webp'!C346,"")</f>
        <v>156052</v>
      </c>
      <c r="BP12" s="1">
        <f t="shared" si="11"/>
        <v>0.56753817786393079</v>
      </c>
      <c r="BQ12">
        <v>50</v>
      </c>
      <c r="BR12">
        <f>IF('Rohdaten .jpg'!C367&lt;&gt;"",'Rohdaten .jpg'!C367,"")</f>
        <v>64501</v>
      </c>
      <c r="BS12">
        <f>IF('Rohdaten .webp'!C367&lt;&gt;"",'Rohdaten .webp'!C367,"")</f>
        <v>31170</v>
      </c>
      <c r="BT12" s="1">
        <f t="shared" si="12"/>
        <v>0.48324832173144605</v>
      </c>
      <c r="BU12">
        <v>50</v>
      </c>
      <c r="BV12">
        <f>IF('Rohdaten .jpg'!C388&lt;&gt;"",'Rohdaten .jpg'!C388,"")</f>
        <v>34206</v>
      </c>
      <c r="BW12">
        <f>IF('Rohdaten .webp'!C388&lt;&gt;"",'Rohdaten .webp'!C388,"")</f>
        <v>15994</v>
      </c>
      <c r="BX12" s="1">
        <f t="shared" si="13"/>
        <v>0.467578787347249</v>
      </c>
      <c r="BY12">
        <v>50</v>
      </c>
      <c r="BZ12">
        <f>IF('Rohdaten .jpg'!C409&lt;&gt;"",'Rohdaten .jpg'!C409,"")</f>
        <v>34204</v>
      </c>
      <c r="CA12">
        <f>IF('Rohdaten .webp'!C409&lt;&gt;"",'Rohdaten .webp'!C409,"")</f>
        <v>15944</v>
      </c>
      <c r="CB12" s="1">
        <f t="shared" si="14"/>
        <v>0.46614431060694655</v>
      </c>
      <c r="CI12">
        <v>45</v>
      </c>
      <c r="CJ12" s="17">
        <f>AVERAGE(BZ11,BV11,BR11,BN11,BJ11,BF11,BB11,AX11,AT11,AP11,AL11,AH11,AD11,Z11,V11,R11,N11,J11,F11,B11)</f>
        <v>110445.35</v>
      </c>
      <c r="CK12" s="18">
        <f>AVERAGE(CA11,BW11,BS11,BO11,BK11,BG11,BC11,AY11,AU11,AQ11,AM11,AI11,AE11,AA11,W11,S11,O11,K11,G11,C11)</f>
        <v>79207.100000000006</v>
      </c>
      <c r="CL12" s="22">
        <f t="shared" si="20"/>
        <v>0.71716102126526826</v>
      </c>
      <c r="CM12" s="1">
        <f t="shared" si="21"/>
        <v>0.30875386882255262</v>
      </c>
      <c r="CN12" s="4">
        <f t="shared" si="22"/>
        <v>0.69124613117744738</v>
      </c>
      <c r="CO12">
        <v>45</v>
      </c>
    </row>
    <row r="13" spans="1:105" x14ac:dyDescent="0.25">
      <c r="A13">
        <v>55</v>
      </c>
      <c r="B13">
        <f>IF('Rohdaten .jpg'!C11&lt;&gt;"",'Rohdaten .jpg'!C11,"")</f>
        <v>82619</v>
      </c>
      <c r="C13">
        <f>IF('Rohdaten .webp'!C11&lt;&gt;"",'Rohdaten .webp'!C11,"")</f>
        <v>41986</v>
      </c>
      <c r="D13" s="1">
        <f t="shared" si="15"/>
        <v>0.50818818915745778</v>
      </c>
      <c r="E13">
        <v>55</v>
      </c>
      <c r="F13">
        <f>IF('Rohdaten .jpg'!C32&lt;&gt;"",'Rohdaten .jpg'!C32,"")</f>
        <v>18906</v>
      </c>
      <c r="G13">
        <f>IF('Rohdaten .webp'!C32&lt;&gt;"",'Rohdaten .webp'!C32,"")</f>
        <v>53428</v>
      </c>
      <c r="H13" s="1">
        <f t="shared" si="16"/>
        <v>2.8259811699989421</v>
      </c>
      <c r="I13">
        <v>55</v>
      </c>
      <c r="J13">
        <f>IF('Rohdaten .jpg'!C53&lt;&gt;"",'Rohdaten .jpg'!C53,"")</f>
        <v>99260</v>
      </c>
      <c r="K13">
        <f>IF('Rohdaten .webp'!C53&lt;&gt;"",'Rohdaten .webp'!C53,"")</f>
        <v>48100</v>
      </c>
      <c r="L13" s="1">
        <f t="shared" si="17"/>
        <v>0.48458593592585131</v>
      </c>
      <c r="M13">
        <v>55</v>
      </c>
      <c r="N13">
        <f>IF('Rohdaten .jpg'!C74&lt;&gt;"",'Rohdaten .jpg'!C74,"")</f>
        <v>72858</v>
      </c>
      <c r="O13">
        <f>IF('Rohdaten .webp'!C74&lt;&gt;"",'Rohdaten .webp'!C74,"")</f>
        <v>41354</v>
      </c>
      <c r="P13" s="1">
        <f t="shared" si="18"/>
        <v>0.56759724395399269</v>
      </c>
      <c r="Q13">
        <v>55</v>
      </c>
      <c r="R13">
        <f>IF('Rohdaten .jpg'!C95&lt;&gt;"",'Rohdaten .jpg'!C95,"")</f>
        <v>127458</v>
      </c>
      <c r="S13">
        <f>IF('Rohdaten .webp'!C95&lt;&gt;"",'Rohdaten .webp'!C95,"")</f>
        <v>90728</v>
      </c>
      <c r="T13" s="1">
        <f t="shared" si="19"/>
        <v>0.71182664093269943</v>
      </c>
      <c r="U13">
        <v>55</v>
      </c>
      <c r="V13">
        <f>IF('Rohdaten .jpg'!C116&lt;&gt;"",'Rohdaten .jpg'!C116,"")</f>
        <v>275614</v>
      </c>
      <c r="W13">
        <f>IF('Rohdaten .webp'!C116&lt;&gt;"",'Rohdaten .webp'!C116,"")</f>
        <v>175102</v>
      </c>
      <c r="X13" s="1">
        <f t="shared" si="0"/>
        <v>0.63531605796512514</v>
      </c>
      <c r="Y13">
        <v>55</v>
      </c>
      <c r="Z13">
        <f>IF('Rohdaten .jpg'!C137&lt;&gt;"",'Rohdaten .jpg'!C137,"")</f>
        <v>86193</v>
      </c>
      <c r="AA13">
        <f>IF('Rohdaten .webp'!C137&lt;&gt;"",'Rohdaten .webp'!C137,"")</f>
        <v>44132</v>
      </c>
      <c r="AB13" s="1">
        <f t="shared" si="1"/>
        <v>0.51201373661434224</v>
      </c>
      <c r="AC13">
        <v>55</v>
      </c>
      <c r="AD13">
        <f>IF('Rohdaten .jpg'!C158&lt;&gt;"",'Rohdaten .jpg'!C158,"")</f>
        <v>32805</v>
      </c>
      <c r="AE13">
        <f>IF('Rohdaten .webp'!C158&lt;&gt;"",'Rohdaten .webp'!C158,"")</f>
        <v>15644</v>
      </c>
      <c r="AF13" s="1">
        <f t="shared" si="2"/>
        <v>0.47687852461515012</v>
      </c>
      <c r="AG13">
        <v>55</v>
      </c>
      <c r="AH13">
        <f>IF('Rohdaten .jpg'!C179&lt;&gt;"",'Rohdaten .jpg'!C179,"")</f>
        <v>258310</v>
      </c>
      <c r="AI13">
        <f>IF('Rohdaten .webp'!C179&lt;&gt;"",'Rohdaten .webp'!C179,"")</f>
        <v>205076</v>
      </c>
      <c r="AJ13" s="1">
        <f t="shared" si="3"/>
        <v>0.79391428903255779</v>
      </c>
      <c r="AK13">
        <v>55</v>
      </c>
      <c r="AL13">
        <f>IF('Rohdaten .jpg'!C200&lt;&gt;"",'Rohdaten .jpg'!C200,"")</f>
        <v>110529</v>
      </c>
      <c r="AM13">
        <f>IF('Rohdaten .webp'!C200&lt;&gt;"",'Rohdaten .webp'!C200,"")</f>
        <v>69750</v>
      </c>
      <c r="AN13" s="1">
        <f t="shared" si="4"/>
        <v>0.63105610292321468</v>
      </c>
      <c r="AO13">
        <v>55</v>
      </c>
      <c r="AP13">
        <f>IF('Rohdaten .jpg'!C221&lt;&gt;"",'Rohdaten .jpg'!C221,"")</f>
        <v>239425</v>
      </c>
      <c r="AQ13">
        <f>IF('Rohdaten .webp'!C221&lt;&gt;"",'Rohdaten .webp'!C221,"")</f>
        <v>201908</v>
      </c>
      <c r="AR13" s="1">
        <f t="shared" si="5"/>
        <v>0.8433037485642686</v>
      </c>
      <c r="AS13">
        <v>55</v>
      </c>
      <c r="AT13">
        <f>IF('Rohdaten .jpg'!C242&lt;&gt;"",'Rohdaten .jpg'!C242,"")</f>
        <v>339417</v>
      </c>
      <c r="AU13">
        <f>IF('Rohdaten .webp'!C242&lt;&gt;"",'Rohdaten .webp'!C242,"")</f>
        <v>289442</v>
      </c>
      <c r="AV13" s="1">
        <f t="shared" si="6"/>
        <v>0.85276223642304305</v>
      </c>
      <c r="AW13">
        <v>55</v>
      </c>
      <c r="AX13">
        <f>IF('Rohdaten .jpg'!C263&lt;&gt;"",'Rohdaten .jpg'!C263,"")</f>
        <v>52345</v>
      </c>
      <c r="AY13">
        <f>IF('Rohdaten .webp'!C263&lt;&gt;"",'Rohdaten .webp'!C263,"")</f>
        <v>29528</v>
      </c>
      <c r="AZ13" s="1">
        <f t="shared" si="7"/>
        <v>0.56410354379596905</v>
      </c>
      <c r="BA13">
        <v>55</v>
      </c>
      <c r="BB13">
        <f>IF('Rohdaten .jpg'!C284&lt;&gt;"",'Rohdaten .jpg'!C284,"")</f>
        <v>65398</v>
      </c>
      <c r="BC13">
        <f>IF('Rohdaten .webp'!C284&lt;&gt;"",'Rohdaten .webp'!C284,"")</f>
        <v>37948</v>
      </c>
      <c r="BD13" s="1">
        <f t="shared" si="8"/>
        <v>0.58026239334536223</v>
      </c>
      <c r="BE13">
        <v>55</v>
      </c>
      <c r="BF13">
        <f>IF('Rohdaten .jpg'!C305&lt;&gt;"",'Rohdaten .jpg'!C305,"")</f>
        <v>137842</v>
      </c>
      <c r="BG13">
        <f>IF('Rohdaten .webp'!C305&lt;&gt;"",'Rohdaten .webp'!C305,"")</f>
        <v>126718</v>
      </c>
      <c r="BH13" s="1">
        <f t="shared" si="9"/>
        <v>0.91929890744475562</v>
      </c>
      <c r="BI13">
        <v>55</v>
      </c>
      <c r="BJ13">
        <f>IF('Rohdaten .jpg'!C326&lt;&gt;"",'Rohdaten .jpg'!C326,"")</f>
        <v>147511</v>
      </c>
      <c r="BK13">
        <f>IF('Rohdaten .webp'!C326&lt;&gt;"",'Rohdaten .webp'!C326,"")</f>
        <v>100840</v>
      </c>
      <c r="BL13" s="1">
        <f t="shared" si="10"/>
        <v>0.6836100358617323</v>
      </c>
      <c r="BM13">
        <v>55</v>
      </c>
      <c r="BN13">
        <f>IF('Rohdaten .jpg'!C347&lt;&gt;"",'Rohdaten .jpg'!C347,"")</f>
        <v>298956</v>
      </c>
      <c r="BO13">
        <f>IF('Rohdaten .webp'!C347&lt;&gt;"",'Rohdaten .webp'!C347,"")</f>
        <v>167610</v>
      </c>
      <c r="BP13" s="1">
        <f t="shared" si="11"/>
        <v>0.56065106570866619</v>
      </c>
      <c r="BQ13">
        <v>55</v>
      </c>
      <c r="BR13">
        <f>IF('Rohdaten .jpg'!C368&lt;&gt;"",'Rohdaten .jpg'!C368,"")</f>
        <v>68873</v>
      </c>
      <c r="BS13">
        <f>IF('Rohdaten .webp'!C368&lt;&gt;"",'Rohdaten .webp'!C368,"")</f>
        <v>32888</v>
      </c>
      <c r="BT13" s="1">
        <f t="shared" si="12"/>
        <v>0.47751658850347739</v>
      </c>
      <c r="BU13">
        <v>55</v>
      </c>
      <c r="BV13">
        <f>IF('Rohdaten .jpg'!C389&lt;&gt;"",'Rohdaten .jpg'!C389,"")</f>
        <v>36260</v>
      </c>
      <c r="BW13">
        <f>IF('Rohdaten .webp'!C389&lt;&gt;"",'Rohdaten .webp'!C389,"")</f>
        <v>16706</v>
      </c>
      <c r="BX13" s="1">
        <f t="shared" si="13"/>
        <v>0.46072807501378932</v>
      </c>
      <c r="BY13">
        <v>55</v>
      </c>
      <c r="BZ13">
        <f>IF('Rohdaten .jpg'!C410&lt;&gt;"",'Rohdaten .jpg'!C410,"")</f>
        <v>36261</v>
      </c>
      <c r="CA13">
        <f>IF('Rohdaten .webp'!C410&lt;&gt;"",'Rohdaten .webp'!C410,"")</f>
        <v>16676</v>
      </c>
      <c r="CB13" s="1">
        <f t="shared" si="14"/>
        <v>0.45988803397589695</v>
      </c>
      <c r="CI13">
        <v>50</v>
      </c>
      <c r="CJ13" s="17">
        <f>AVERAGE(BZ12,BV12,BR12,BN12,BJ12,BF12,BB12,AX12,AT12,AP12,AL12,AH12,AD12,Z12,V12,R12,N12,J12,F12,B12)</f>
        <v>120177.15</v>
      </c>
      <c r="CK13" s="18">
        <f>AVERAGE(CA12,BW12,BS12,BO12,BK12,BG12,BC12,AY12,AU12,AQ12,AM12,AI12,AE12,AA12,W12,S12,O12,K12,G12,C12)</f>
        <v>84406.3</v>
      </c>
      <c r="CL13" s="22">
        <f t="shared" si="20"/>
        <v>0.70234899063590717</v>
      </c>
      <c r="CM13" s="1">
        <f t="shared" si="21"/>
        <v>0.32902065191121782</v>
      </c>
      <c r="CN13" s="4">
        <f t="shared" si="22"/>
        <v>0.67097934808878223</v>
      </c>
      <c r="CO13">
        <v>50</v>
      </c>
    </row>
    <row r="14" spans="1:105" x14ac:dyDescent="0.25">
      <c r="A14">
        <v>60</v>
      </c>
      <c r="B14">
        <f>IF('Rohdaten .jpg'!C12&lt;&gt;"",'Rohdaten .jpg'!C12,"")</f>
        <v>87546</v>
      </c>
      <c r="C14">
        <f>IF('Rohdaten .webp'!C12&lt;&gt;"",'Rohdaten .webp'!C12,"")</f>
        <v>44252</v>
      </c>
      <c r="D14" s="1">
        <f t="shared" si="15"/>
        <v>0.50547140931624512</v>
      </c>
      <c r="E14">
        <v>60</v>
      </c>
      <c r="F14">
        <f>IF('Rohdaten .jpg'!C33&lt;&gt;"",'Rohdaten .jpg'!C33,"")</f>
        <v>19553</v>
      </c>
      <c r="G14">
        <f>IF('Rohdaten .webp'!C33&lt;&gt;"",'Rohdaten .webp'!C33,"")</f>
        <v>53428</v>
      </c>
      <c r="H14" s="1">
        <f t="shared" si="16"/>
        <v>2.7324707206055336</v>
      </c>
      <c r="I14">
        <v>60</v>
      </c>
      <c r="J14">
        <f>IF('Rohdaten .jpg'!C54&lt;&gt;"",'Rohdaten .jpg'!C54,"")</f>
        <v>105962</v>
      </c>
      <c r="K14">
        <f>IF('Rohdaten .webp'!C54&lt;&gt;"",'Rohdaten .webp'!C54,"")</f>
        <v>50804</v>
      </c>
      <c r="L14" s="1">
        <f t="shared" si="17"/>
        <v>0.4794548989260301</v>
      </c>
      <c r="M14">
        <v>60</v>
      </c>
      <c r="N14">
        <f>IF('Rohdaten .jpg'!C75&lt;&gt;"",'Rohdaten .jpg'!C75,"")</f>
        <v>78899</v>
      </c>
      <c r="O14">
        <f>IF('Rohdaten .webp'!C75&lt;&gt;"",'Rohdaten .webp'!C75,"")</f>
        <v>43810</v>
      </c>
      <c r="P14" s="1">
        <f t="shared" si="18"/>
        <v>0.5552668601629932</v>
      </c>
      <c r="Q14">
        <v>60</v>
      </c>
      <c r="R14">
        <f>IF('Rohdaten .jpg'!C96&lt;&gt;"",'Rohdaten .jpg'!C96,"")</f>
        <v>133130</v>
      </c>
      <c r="S14">
        <f>IF('Rohdaten .webp'!C96&lt;&gt;"",'Rohdaten .webp'!C96,"")</f>
        <v>100690</v>
      </c>
      <c r="T14" s="1">
        <f t="shared" si="19"/>
        <v>0.75632840081123709</v>
      </c>
      <c r="U14">
        <v>60</v>
      </c>
      <c r="V14">
        <f>IF('Rohdaten .jpg'!C117&lt;&gt;"",'Rohdaten .jpg'!C117,"")</f>
        <v>285328</v>
      </c>
      <c r="W14">
        <f>IF('Rohdaten .webp'!C117&lt;&gt;"",'Rohdaten .webp'!C117,"")</f>
        <v>183942</v>
      </c>
      <c r="X14" s="1">
        <f t="shared" si="0"/>
        <v>0.64466859193629789</v>
      </c>
      <c r="Y14">
        <v>60</v>
      </c>
      <c r="Z14">
        <f>IF('Rohdaten .jpg'!C138&lt;&gt;"",'Rohdaten .jpg'!C138,"")</f>
        <v>92957</v>
      </c>
      <c r="AA14">
        <f>IF('Rohdaten .webp'!C138&lt;&gt;"",'Rohdaten .webp'!C138,"")</f>
        <v>45794</v>
      </c>
      <c r="AB14" s="1">
        <f t="shared" si="1"/>
        <v>0.49263638026184148</v>
      </c>
      <c r="AC14">
        <v>60</v>
      </c>
      <c r="AD14">
        <f>IF('Rohdaten .jpg'!C159&lt;&gt;"",'Rohdaten .jpg'!C159,"")</f>
        <v>35070</v>
      </c>
      <c r="AE14">
        <f>IF('Rohdaten .webp'!C159&lt;&gt;"",'Rohdaten .webp'!C159,"")</f>
        <v>16606</v>
      </c>
      <c r="AF14" s="1">
        <f t="shared" si="2"/>
        <v>0.47351012261191899</v>
      </c>
      <c r="AG14">
        <v>60</v>
      </c>
      <c r="AH14">
        <f>IF('Rohdaten .jpg'!C180&lt;&gt;"",'Rohdaten .jpg'!C180,"")</f>
        <v>280213</v>
      </c>
      <c r="AI14">
        <f>IF('Rohdaten .webp'!C180&lt;&gt;"",'Rohdaten .webp'!C180,"")</f>
        <v>216512</v>
      </c>
      <c r="AJ14" s="1">
        <f t="shared" si="3"/>
        <v>0.77266936223515681</v>
      </c>
      <c r="AK14">
        <v>60</v>
      </c>
      <c r="AL14">
        <f>IF('Rohdaten .jpg'!C201&lt;&gt;"",'Rohdaten .jpg'!C201,"")</f>
        <v>118586</v>
      </c>
      <c r="AM14">
        <f>IF('Rohdaten .webp'!C201&lt;&gt;"",'Rohdaten .webp'!C201,"")</f>
        <v>74576</v>
      </c>
      <c r="AN14" s="1">
        <f t="shared" si="4"/>
        <v>0.62887693319616145</v>
      </c>
      <c r="AO14">
        <v>60</v>
      </c>
      <c r="AP14">
        <f>IF('Rohdaten .jpg'!C222&lt;&gt;"",'Rohdaten .jpg'!C222,"")</f>
        <v>257865</v>
      </c>
      <c r="AQ14">
        <f>IF('Rohdaten .webp'!C222&lt;&gt;"",'Rohdaten .webp'!C222,"")</f>
        <v>212364</v>
      </c>
      <c r="AR14" s="1">
        <f t="shared" si="5"/>
        <v>0.82354720493281364</v>
      </c>
      <c r="AS14">
        <v>60</v>
      </c>
      <c r="AT14">
        <f>IF('Rohdaten .jpg'!C243&lt;&gt;"",'Rohdaten .jpg'!C243,"")</f>
        <v>362155</v>
      </c>
      <c r="AU14">
        <f>IF('Rohdaten .webp'!C243&lt;&gt;"",'Rohdaten .webp'!C243,"")</f>
        <v>306034</v>
      </c>
      <c r="AV14" s="1">
        <f t="shared" si="6"/>
        <v>0.84503596526349212</v>
      </c>
      <c r="AW14">
        <v>60</v>
      </c>
      <c r="AX14">
        <f>IF('Rohdaten .jpg'!C264&lt;&gt;"",'Rohdaten .jpg'!C264,"")</f>
        <v>56137</v>
      </c>
      <c r="AY14">
        <f>IF('Rohdaten .webp'!C264&lt;&gt;"",'Rohdaten .webp'!C264,"")</f>
        <v>31640</v>
      </c>
      <c r="AZ14" s="1">
        <f t="shared" si="7"/>
        <v>0.56362114113686157</v>
      </c>
      <c r="BA14">
        <v>60</v>
      </c>
      <c r="BB14">
        <f>IF('Rohdaten .jpg'!C285&lt;&gt;"",'Rohdaten .jpg'!C285,"")</f>
        <v>70573</v>
      </c>
      <c r="BC14">
        <f>IF('Rohdaten .webp'!C285&lt;&gt;"",'Rohdaten .webp'!C285,"")</f>
        <v>40248</v>
      </c>
      <c r="BD14" s="1">
        <f t="shared" si="8"/>
        <v>0.57030309041701499</v>
      </c>
      <c r="BE14">
        <v>60</v>
      </c>
      <c r="BF14">
        <f>IF('Rohdaten .jpg'!C306&lt;&gt;"",'Rohdaten .jpg'!C306,"")</f>
        <v>154998</v>
      </c>
      <c r="BG14">
        <f>IF('Rohdaten .webp'!C306&lt;&gt;"",'Rohdaten .webp'!C306,"")</f>
        <v>137764</v>
      </c>
      <c r="BH14" s="1">
        <f t="shared" si="9"/>
        <v>0.88881146853507786</v>
      </c>
      <c r="BI14">
        <v>60</v>
      </c>
      <c r="BJ14">
        <f>IF('Rohdaten .jpg'!C327&lt;&gt;"",'Rohdaten .jpg'!C327,"")</f>
        <v>161605</v>
      </c>
      <c r="BK14">
        <f>IF('Rohdaten .webp'!C327&lt;&gt;"",'Rohdaten .webp'!C327,"")</f>
        <v>110170</v>
      </c>
      <c r="BL14" s="1">
        <f t="shared" si="10"/>
        <v>0.68172395656075002</v>
      </c>
      <c r="BM14">
        <v>60</v>
      </c>
      <c r="BN14">
        <f>IF('Rohdaten .jpg'!C348&lt;&gt;"",'Rohdaten .jpg'!C348,"")</f>
        <v>327813</v>
      </c>
      <c r="BO14">
        <f>IF('Rohdaten .webp'!C348&lt;&gt;"",'Rohdaten .webp'!C348,"")</f>
        <v>178416</v>
      </c>
      <c r="BP14" s="1">
        <f t="shared" si="11"/>
        <v>0.5442615149490716</v>
      </c>
      <c r="BQ14">
        <v>60</v>
      </c>
      <c r="BR14">
        <f>IF('Rohdaten .jpg'!C369&lt;&gt;"",'Rohdaten .jpg'!C369,"")</f>
        <v>73685</v>
      </c>
      <c r="BS14">
        <f>IF('Rohdaten .webp'!C369&lt;&gt;"",'Rohdaten .webp'!C369,"")</f>
        <v>34512</v>
      </c>
      <c r="BT14" s="1">
        <f t="shared" si="12"/>
        <v>0.46837212458437943</v>
      </c>
      <c r="BU14">
        <v>60</v>
      </c>
      <c r="BV14">
        <f>IF('Rohdaten .jpg'!C390&lt;&gt;"",'Rohdaten .jpg'!C390,"")</f>
        <v>38321</v>
      </c>
      <c r="BW14">
        <f>IF('Rohdaten .webp'!C390&lt;&gt;"",'Rohdaten .webp'!C390,"")</f>
        <v>17464</v>
      </c>
      <c r="BX14" s="1">
        <f t="shared" si="13"/>
        <v>0.45572923462331361</v>
      </c>
      <c r="BY14">
        <v>60</v>
      </c>
      <c r="BZ14">
        <f>IF('Rohdaten .jpg'!C411&lt;&gt;"",'Rohdaten .jpg'!C411,"")</f>
        <v>38316</v>
      </c>
      <c r="CA14">
        <f>IF('Rohdaten .webp'!C411&lt;&gt;"",'Rohdaten .webp'!C411,"")</f>
        <v>17486</v>
      </c>
      <c r="CB14" s="1">
        <f t="shared" si="14"/>
        <v>0.45636287712704876</v>
      </c>
      <c r="CI14">
        <v>55</v>
      </c>
      <c r="CJ14" s="17">
        <f>AVERAGE(BZ13,BV13,BR13,BN13,BJ13,BF13,BB13,AX13,AT13,AP13,AL13,AH13,AD13,Z13,V13,R13,N13,J13,F13,B13)</f>
        <v>129342</v>
      </c>
      <c r="CK14" s="18">
        <f>AVERAGE(CA13,BW13,BS13,BO13,BK13,BG13,BC13,AY13,AU13,AQ13,AM13,AI13,AE13,AA13,W13,S13,O13,K13,G13,C13)</f>
        <v>90278.2</v>
      </c>
      <c r="CL14" s="22">
        <f t="shared" si="20"/>
        <v>0.69798054769525752</v>
      </c>
      <c r="CM14" s="1">
        <f t="shared" si="21"/>
        <v>0.35190965860808143</v>
      </c>
      <c r="CN14" s="4">
        <f t="shared" si="22"/>
        <v>0.64809034139191857</v>
      </c>
      <c r="CO14">
        <v>55</v>
      </c>
    </row>
    <row r="15" spans="1:105" x14ac:dyDescent="0.25">
      <c r="A15">
        <v>65</v>
      </c>
      <c r="B15">
        <f>IF('Rohdaten .jpg'!C13&lt;&gt;"",'Rohdaten .jpg'!C13,"")</f>
        <v>94031</v>
      </c>
      <c r="C15">
        <f>IF('Rohdaten .webp'!C13&lt;&gt;"",'Rohdaten .webp'!C13,"")</f>
        <v>46078</v>
      </c>
      <c r="D15" s="1">
        <f t="shared" si="15"/>
        <v>0.49002988376173817</v>
      </c>
      <c r="E15">
        <v>65</v>
      </c>
      <c r="F15">
        <f>IF('Rohdaten .jpg'!C34&lt;&gt;"",'Rohdaten .jpg'!C34,"")</f>
        <v>20487</v>
      </c>
      <c r="G15">
        <f>IF('Rohdaten .webp'!C34&lt;&gt;"",'Rohdaten .webp'!C34,"")</f>
        <v>53594</v>
      </c>
      <c r="H15" s="1">
        <f t="shared" si="16"/>
        <v>2.6160003904915312</v>
      </c>
      <c r="I15">
        <v>65</v>
      </c>
      <c r="J15">
        <f>IF('Rohdaten .jpg'!C55&lt;&gt;"",'Rohdaten .jpg'!C55,"")</f>
        <v>115495</v>
      </c>
      <c r="K15">
        <f>IF('Rohdaten .webp'!C55&lt;&gt;"",'Rohdaten .webp'!C55,"")</f>
        <v>53018</v>
      </c>
      <c r="L15" s="1">
        <f t="shared" si="17"/>
        <v>0.45905017533226544</v>
      </c>
      <c r="M15">
        <v>65</v>
      </c>
      <c r="N15">
        <f>IF('Rohdaten .jpg'!C76&lt;&gt;"",'Rohdaten .jpg'!C76,"")</f>
        <v>86737</v>
      </c>
      <c r="O15">
        <f>IF('Rohdaten .webp'!C76&lt;&gt;"",'Rohdaten .webp'!C76,"")</f>
        <v>46028</v>
      </c>
      <c r="P15" s="1">
        <f t="shared" si="18"/>
        <v>0.5306616553489284</v>
      </c>
      <c r="Q15">
        <v>65</v>
      </c>
      <c r="R15">
        <f>IF('Rohdaten .jpg'!C97&lt;&gt;"",'Rohdaten .jpg'!C97,"")</f>
        <v>146369</v>
      </c>
      <c r="S15">
        <f>IF('Rohdaten .webp'!C97&lt;&gt;"",'Rohdaten .webp'!C97,"")</f>
        <v>107042</v>
      </c>
      <c r="T15" s="1">
        <f t="shared" si="19"/>
        <v>0.73131605736187311</v>
      </c>
      <c r="U15">
        <v>65</v>
      </c>
      <c r="V15">
        <f>IF('Rohdaten .jpg'!C118&lt;&gt;"",'Rohdaten .jpg'!C118,"")</f>
        <v>299190</v>
      </c>
      <c r="W15">
        <f>IF('Rohdaten .webp'!C118&lt;&gt;"",'Rohdaten .webp'!C118,"")</f>
        <v>195866</v>
      </c>
      <c r="X15" s="1">
        <f t="shared" si="0"/>
        <v>0.65465423309602588</v>
      </c>
      <c r="Y15">
        <v>65</v>
      </c>
      <c r="Z15">
        <f>IF('Rohdaten .jpg'!C139&lt;&gt;"",'Rohdaten .jpg'!C139,"")</f>
        <v>102754</v>
      </c>
      <c r="AA15">
        <f>IF('Rohdaten .webp'!C139&lt;&gt;"",'Rohdaten .webp'!C139,"")</f>
        <v>48182</v>
      </c>
      <c r="AB15" s="1">
        <f t="shared" si="1"/>
        <v>0.46890631994861515</v>
      </c>
      <c r="AC15">
        <v>65</v>
      </c>
      <c r="AD15">
        <f>IF('Rohdaten .jpg'!C160&lt;&gt;"",'Rohdaten .jpg'!C160,"")</f>
        <v>39193</v>
      </c>
      <c r="AE15">
        <f>IF('Rohdaten .webp'!C160&lt;&gt;"",'Rohdaten .webp'!C160,"")</f>
        <v>17586</v>
      </c>
      <c r="AF15" s="1">
        <f t="shared" si="2"/>
        <v>0.44870257443931316</v>
      </c>
      <c r="AG15">
        <v>65</v>
      </c>
      <c r="AH15">
        <f>IF('Rohdaten .jpg'!C181&lt;&gt;"",'Rohdaten .jpg'!C181,"")</f>
        <v>306357</v>
      </c>
      <c r="AI15">
        <f>IF('Rohdaten .webp'!C181&lt;&gt;"",'Rohdaten .webp'!C181,"")</f>
        <v>230990</v>
      </c>
      <c r="AJ15" s="1">
        <f t="shared" si="3"/>
        <v>0.75398962648152323</v>
      </c>
      <c r="AK15">
        <v>65</v>
      </c>
      <c r="AL15">
        <f>IF('Rohdaten .jpg'!C202&lt;&gt;"",'Rohdaten .jpg'!C202,"")</f>
        <v>129626</v>
      </c>
      <c r="AM15">
        <f>IF('Rohdaten .webp'!C202&lt;&gt;"",'Rohdaten .webp'!C202,"")</f>
        <v>78892</v>
      </c>
      <c r="AN15" s="1">
        <f t="shared" si="4"/>
        <v>0.6086124697205807</v>
      </c>
      <c r="AO15">
        <v>65</v>
      </c>
      <c r="AP15">
        <f>IF('Rohdaten .jpg'!C223&lt;&gt;"",'Rohdaten .jpg'!C223,"")</f>
        <v>280139</v>
      </c>
      <c r="AQ15">
        <f>IF('Rohdaten .webp'!C223&lt;&gt;"",'Rohdaten .webp'!C223,"")</f>
        <v>223134</v>
      </c>
      <c r="AR15" s="1">
        <f t="shared" si="5"/>
        <v>0.79651173167606082</v>
      </c>
      <c r="AS15">
        <v>65</v>
      </c>
      <c r="AT15">
        <f>IF('Rohdaten .jpg'!C244&lt;&gt;"",'Rohdaten .jpg'!C244,"")</f>
        <v>389739</v>
      </c>
      <c r="AU15">
        <f>IF('Rohdaten .webp'!C244&lt;&gt;"",'Rohdaten .webp'!C244,"")</f>
        <v>320454</v>
      </c>
      <c r="AV15" s="1">
        <f t="shared" si="6"/>
        <v>0.82222718280695539</v>
      </c>
      <c r="AW15">
        <v>65</v>
      </c>
      <c r="AX15">
        <f>IF('Rohdaten .jpg'!C265&lt;&gt;"",'Rohdaten .jpg'!C265,"")</f>
        <v>61043</v>
      </c>
      <c r="AY15">
        <f>IF('Rohdaten .webp'!C265&lt;&gt;"",'Rohdaten .webp'!C265,"")</f>
        <v>33382</v>
      </c>
      <c r="AZ15" s="1">
        <f t="shared" si="7"/>
        <v>0.54686040987500617</v>
      </c>
      <c r="BA15">
        <v>65</v>
      </c>
      <c r="BB15">
        <f>IF('Rohdaten .jpg'!C286&lt;&gt;"",'Rohdaten .jpg'!C286,"")</f>
        <v>77847</v>
      </c>
      <c r="BC15">
        <f>IF('Rohdaten .webp'!C286&lt;&gt;"",'Rohdaten .webp'!C286,"")</f>
        <v>42540</v>
      </c>
      <c r="BD15" s="1">
        <f t="shared" si="8"/>
        <v>0.54645651084820224</v>
      </c>
      <c r="BE15">
        <v>65</v>
      </c>
      <c r="BF15">
        <f>IF('Rohdaten .jpg'!C307&lt;&gt;"",'Rohdaten .jpg'!C307,"")</f>
        <v>176121</v>
      </c>
      <c r="BG15">
        <f>IF('Rohdaten .webp'!C307&lt;&gt;"",'Rohdaten .webp'!C307,"")</f>
        <v>157980</v>
      </c>
      <c r="BH15" s="1">
        <f t="shared" si="9"/>
        <v>0.89699695095985144</v>
      </c>
      <c r="BI15">
        <v>65</v>
      </c>
      <c r="BJ15">
        <f>IF('Rohdaten .jpg'!C328&lt;&gt;"",'Rohdaten .jpg'!C328,"")</f>
        <v>179981</v>
      </c>
      <c r="BK15">
        <f>IF('Rohdaten .webp'!C328&lt;&gt;"",'Rohdaten .webp'!C328,"")</f>
        <v>117712</v>
      </c>
      <c r="BL15" s="1">
        <f t="shared" si="10"/>
        <v>0.65402459148465675</v>
      </c>
      <c r="BM15">
        <v>65</v>
      </c>
      <c r="BN15">
        <f>IF('Rohdaten .jpg'!C349&lt;&gt;"",'Rohdaten .jpg'!C349,"")</f>
        <v>363764</v>
      </c>
      <c r="BO15">
        <f>IF('Rohdaten .webp'!C349&lt;&gt;"",'Rohdaten .webp'!C349,"")</f>
        <v>187702</v>
      </c>
      <c r="BP15" s="1">
        <f t="shared" si="11"/>
        <v>0.51599938421614011</v>
      </c>
      <c r="BQ15">
        <v>65</v>
      </c>
      <c r="BR15">
        <f>IF('Rohdaten .jpg'!C370&lt;&gt;"",'Rohdaten .jpg'!C370,"")</f>
        <v>80754</v>
      </c>
      <c r="BS15">
        <f>IF('Rohdaten .webp'!C370&lt;&gt;"",'Rohdaten .webp'!C370,"")</f>
        <v>36266</v>
      </c>
      <c r="BT15" s="1">
        <f t="shared" si="12"/>
        <v>0.44909230502513808</v>
      </c>
      <c r="BU15">
        <v>65</v>
      </c>
      <c r="BV15">
        <f>IF('Rohdaten .jpg'!C391&lt;&gt;"",'Rohdaten .jpg'!C391,"")</f>
        <v>41891</v>
      </c>
      <c r="BW15">
        <f>IF('Rohdaten .webp'!C391&lt;&gt;"",'Rohdaten .webp'!C391,"")</f>
        <v>18242</v>
      </c>
      <c r="BX15" s="1">
        <f t="shared" si="13"/>
        <v>0.43546346470602276</v>
      </c>
      <c r="BY15">
        <v>65</v>
      </c>
      <c r="BZ15">
        <f>IF('Rohdaten .jpg'!C412&lt;&gt;"",'Rohdaten .jpg'!C412,"")</f>
        <v>41866</v>
      </c>
      <c r="CA15">
        <f>IF('Rohdaten .webp'!C412&lt;&gt;"",'Rohdaten .webp'!C412,"")</f>
        <v>18224</v>
      </c>
      <c r="CB15" s="1">
        <f t="shared" si="14"/>
        <v>0.43529355562986671</v>
      </c>
      <c r="CI15">
        <v>60</v>
      </c>
      <c r="CJ15" s="17">
        <f>AVERAGE(BZ14,BV14,BR14,BN14,BJ14,BF14,BB14,AX14,AT14,AP14,AL14,AH14,AD14,Z14,V14,R14,N14,J14,F14,B14)</f>
        <v>138935.6</v>
      </c>
      <c r="CK15" s="18">
        <f>AVERAGE(CA14,BW14,BS14,BO14,BK14,BG14,BC14,AY14,AU14,AQ14,AM14,AI14,AE14,AA14,W14,S14,O14,K14,G14,C14)</f>
        <v>95825.600000000006</v>
      </c>
      <c r="CL15" s="22">
        <f t="shared" si="20"/>
        <v>0.68971235594045011</v>
      </c>
      <c r="CM15" s="1">
        <f t="shared" si="21"/>
        <v>0.37353374548799789</v>
      </c>
      <c r="CN15" s="4">
        <f t="shared" si="22"/>
        <v>0.62646625451200211</v>
      </c>
      <c r="CO15">
        <v>60</v>
      </c>
    </row>
    <row r="16" spans="1:105" x14ac:dyDescent="0.25">
      <c r="A16">
        <v>70</v>
      </c>
      <c r="B16">
        <f>IF('Rohdaten .jpg'!C14&lt;&gt;"",'Rohdaten .jpg'!C14,"")</f>
        <v>101629</v>
      </c>
      <c r="C16">
        <f>IF('Rohdaten .webp'!C14&lt;&gt;"",'Rohdaten .webp'!C14,"")</f>
        <v>48892</v>
      </c>
      <c r="D16" s="1">
        <f t="shared" si="15"/>
        <v>0.4810831553985575</v>
      </c>
      <c r="E16">
        <v>70</v>
      </c>
      <c r="F16">
        <f>IF('Rohdaten .jpg'!C35&lt;&gt;"",'Rohdaten .jpg'!C35,"")</f>
        <v>21592</v>
      </c>
      <c r="G16">
        <f>IF('Rohdaten .webp'!C35&lt;&gt;"",'Rohdaten .webp'!C35,"")</f>
        <v>53938</v>
      </c>
      <c r="H16" s="1">
        <f t="shared" si="16"/>
        <v>2.4980548351241199</v>
      </c>
      <c r="I16">
        <v>70</v>
      </c>
      <c r="J16">
        <f>IF('Rohdaten .jpg'!C56&lt;&gt;"",'Rohdaten .jpg'!C56,"")</f>
        <v>126398</v>
      </c>
      <c r="K16">
        <f>IF('Rohdaten .webp'!C56&lt;&gt;"",'Rohdaten .webp'!C56,"")</f>
        <v>56586</v>
      </c>
      <c r="L16" s="1">
        <f t="shared" si="17"/>
        <v>0.44768113419516131</v>
      </c>
      <c r="M16">
        <v>70</v>
      </c>
      <c r="N16">
        <f>IF('Rohdaten .jpg'!C77&lt;&gt;"",'Rohdaten .jpg'!C77,"")</f>
        <v>96452</v>
      </c>
      <c r="O16">
        <f>IF('Rohdaten .webp'!C77&lt;&gt;"",'Rohdaten .webp'!C77,"")</f>
        <v>49928</v>
      </c>
      <c r="P16" s="1">
        <f t="shared" si="18"/>
        <v>0.51764608302575377</v>
      </c>
      <c r="Q16">
        <v>70</v>
      </c>
      <c r="R16">
        <f>IF('Rohdaten .jpg'!C98&lt;&gt;"",'Rohdaten .jpg'!C98,"")</f>
        <v>211322</v>
      </c>
      <c r="S16">
        <f>IF('Rohdaten .webp'!C98&lt;&gt;"",'Rohdaten .webp'!C98,"")</f>
        <v>115804</v>
      </c>
      <c r="T16" s="1">
        <f t="shared" si="19"/>
        <v>0.54799784215557301</v>
      </c>
      <c r="U16">
        <v>70</v>
      </c>
      <c r="V16">
        <f>IF('Rohdaten .jpg'!C119&lt;&gt;"",'Rohdaten .jpg'!C119,"")</f>
        <v>317007</v>
      </c>
      <c r="W16">
        <f>IF('Rohdaten .webp'!C119&lt;&gt;"",'Rohdaten .webp'!C119,"")</f>
        <v>206854</v>
      </c>
      <c r="X16" s="1">
        <f t="shared" si="0"/>
        <v>0.65252186860227057</v>
      </c>
      <c r="Y16">
        <v>70</v>
      </c>
      <c r="Z16">
        <f>IF('Rohdaten .jpg'!C140&lt;&gt;"",'Rohdaten .jpg'!C140,"")</f>
        <v>113344</v>
      </c>
      <c r="AA16">
        <f>IF('Rohdaten .webp'!C140&lt;&gt;"",'Rohdaten .webp'!C140,"")</f>
        <v>51422</v>
      </c>
      <c r="AB16" s="1">
        <f t="shared" si="1"/>
        <v>0.4536808300395257</v>
      </c>
      <c r="AC16">
        <v>70</v>
      </c>
      <c r="AD16">
        <f>IF('Rohdaten .jpg'!C161&lt;&gt;"",'Rohdaten .jpg'!C161,"")</f>
        <v>43875</v>
      </c>
      <c r="AE16">
        <f>IF('Rohdaten .webp'!C161&lt;&gt;"",'Rohdaten .webp'!C161,"")</f>
        <v>19006</v>
      </c>
      <c r="AF16" s="1">
        <f t="shared" si="2"/>
        <v>0.43318518518518517</v>
      </c>
      <c r="AG16">
        <v>70</v>
      </c>
      <c r="AH16">
        <f>IF('Rohdaten .jpg'!C182&lt;&gt;"",'Rohdaten .jpg'!C182,"")</f>
        <v>335759</v>
      </c>
      <c r="AI16">
        <f>IF('Rohdaten .webp'!C182&lt;&gt;"",'Rohdaten .webp'!C182,"")</f>
        <v>245546</v>
      </c>
      <c r="AJ16" s="1">
        <f t="shared" si="3"/>
        <v>0.73131621192581586</v>
      </c>
      <c r="AK16">
        <v>70</v>
      </c>
      <c r="AL16">
        <f>IF('Rohdaten .jpg'!C203&lt;&gt;"",'Rohdaten .jpg'!C203,"")</f>
        <v>142828</v>
      </c>
      <c r="AM16">
        <f>IF('Rohdaten .webp'!C203&lt;&gt;"",'Rohdaten .webp'!C203,"")</f>
        <v>84470</v>
      </c>
      <c r="AN16" s="1">
        <f t="shared" si="4"/>
        <v>0.59141064777214547</v>
      </c>
      <c r="AO16">
        <v>70</v>
      </c>
      <c r="AP16">
        <f>IF('Rohdaten .jpg'!C224&lt;&gt;"",'Rohdaten .jpg'!C224,"")</f>
        <v>307505</v>
      </c>
      <c r="AQ16">
        <f>IF('Rohdaten .webp'!C224&lt;&gt;"",'Rohdaten .webp'!C224,"")</f>
        <v>236418</v>
      </c>
      <c r="AR16" s="1">
        <f t="shared" si="5"/>
        <v>0.76882652314596511</v>
      </c>
      <c r="AS16">
        <v>70</v>
      </c>
      <c r="AT16">
        <f>IF('Rohdaten .jpg'!C245&lt;&gt;"",'Rohdaten .jpg'!C245,"")</f>
        <v>422926</v>
      </c>
      <c r="AU16">
        <f>IF('Rohdaten .webp'!C245&lt;&gt;"",'Rohdaten .webp'!C245,"")</f>
        <v>343244</v>
      </c>
      <c r="AV16" s="1">
        <f t="shared" si="6"/>
        <v>0.81159351754207587</v>
      </c>
      <c r="AW16">
        <v>70</v>
      </c>
      <c r="AX16">
        <f>IF('Rohdaten .jpg'!C266&lt;&gt;"",'Rohdaten .jpg'!C266,"")</f>
        <v>67063</v>
      </c>
      <c r="AY16">
        <f>IF('Rohdaten .webp'!C266&lt;&gt;"",'Rohdaten .webp'!C266,"")</f>
        <v>35434</v>
      </c>
      <c r="AZ16" s="1">
        <f t="shared" si="7"/>
        <v>0.52836884720337596</v>
      </c>
      <c r="BA16">
        <v>70</v>
      </c>
      <c r="BB16">
        <f>IF('Rohdaten .jpg'!C287&lt;&gt;"",'Rohdaten .jpg'!C287,"")</f>
        <v>86004</v>
      </c>
      <c r="BC16">
        <f>IF('Rohdaten .webp'!C287&lt;&gt;"",'Rohdaten .webp'!C287,"")</f>
        <v>44776</v>
      </c>
      <c r="BD16" s="1">
        <f t="shared" si="8"/>
        <v>0.52062694758383332</v>
      </c>
      <c r="BE16">
        <v>70</v>
      </c>
      <c r="BF16">
        <f>IF('Rohdaten .jpg'!C308&lt;&gt;"",'Rohdaten .jpg'!C308,"")</f>
        <v>204008</v>
      </c>
      <c r="BG16">
        <f>IF('Rohdaten .webp'!C308&lt;&gt;"",'Rohdaten .webp'!C308,"")</f>
        <v>175788</v>
      </c>
      <c r="BH16" s="1">
        <f t="shared" si="9"/>
        <v>0.86167209129053768</v>
      </c>
      <c r="BI16">
        <v>70</v>
      </c>
      <c r="BJ16">
        <f>IF('Rohdaten .jpg'!C329&lt;&gt;"",'Rohdaten .jpg'!C329,"")</f>
        <v>202160</v>
      </c>
      <c r="BK16">
        <f>IF('Rohdaten .webp'!C329&lt;&gt;"",'Rohdaten .webp'!C329,"")</f>
        <v>127610</v>
      </c>
      <c r="BL16" s="1">
        <f t="shared" si="10"/>
        <v>0.63123268698060941</v>
      </c>
      <c r="BM16">
        <v>70</v>
      </c>
      <c r="BN16">
        <f>IF('Rohdaten .jpg'!C350&lt;&gt;"",'Rohdaten .jpg'!C350,"")</f>
        <v>411112</v>
      </c>
      <c r="BO16">
        <f>IF('Rohdaten .webp'!C350&lt;&gt;"",'Rohdaten .webp'!C350,"")</f>
        <v>202710</v>
      </c>
      <c r="BP16" s="1">
        <f t="shared" si="11"/>
        <v>0.4930773122652708</v>
      </c>
      <c r="BQ16">
        <v>70</v>
      </c>
      <c r="BR16">
        <f>IF('Rohdaten .jpg'!C371&lt;&gt;"",'Rohdaten .jpg'!C371,"")</f>
        <v>88648</v>
      </c>
      <c r="BS16">
        <f>IF('Rohdaten .webp'!C371&lt;&gt;"",'Rohdaten .webp'!C371,"")</f>
        <v>37722</v>
      </c>
      <c r="BT16" s="1">
        <f t="shared" si="12"/>
        <v>0.42552567457810669</v>
      </c>
      <c r="BU16">
        <v>70</v>
      </c>
      <c r="BV16">
        <f>IF('Rohdaten .jpg'!C392&lt;&gt;"",'Rohdaten .jpg'!C392,"")</f>
        <v>45367</v>
      </c>
      <c r="BW16">
        <f>IF('Rohdaten .webp'!C392&lt;&gt;"",'Rohdaten .webp'!C392,"")</f>
        <v>19208</v>
      </c>
      <c r="BX16" s="1">
        <f t="shared" si="13"/>
        <v>0.42339145193642957</v>
      </c>
      <c r="BY16">
        <v>70</v>
      </c>
      <c r="BZ16">
        <f>IF('Rohdaten .jpg'!C413&lt;&gt;"",'Rohdaten .jpg'!C413,"")</f>
        <v>45374</v>
      </c>
      <c r="CA16">
        <f>IF('Rohdaten .webp'!C413&lt;&gt;"",'Rohdaten .webp'!C413,"")</f>
        <v>19208</v>
      </c>
      <c r="CB16" s="1">
        <f t="shared" si="14"/>
        <v>0.42332613390928725</v>
      </c>
      <c r="CI16">
        <v>65</v>
      </c>
      <c r="CJ16" s="17">
        <f>AVERAGE(BZ15,BV15,BR15,BN15,BJ15,BF15,BB15,AX15,AT15,AP15,AL15,AH15,AD15,Z15,V15,R15,N15,J15,F15,B15)</f>
        <v>151669.20000000001</v>
      </c>
      <c r="CK16" s="18">
        <f>AVERAGE(CA15,BW15,BS15,BO15,BK15,BG15,BC15,AY15,AU15,AQ15,AM15,AI15,AE15,AA15,W15,S15,O15,K15,G15,C15)</f>
        <v>101645.6</v>
      </c>
      <c r="CL16" s="22">
        <f t="shared" si="20"/>
        <v>0.67017957502248315</v>
      </c>
      <c r="CM16" s="1">
        <f t="shared" si="21"/>
        <v>0.39622044297530973</v>
      </c>
      <c r="CN16" s="4">
        <f t="shared" si="22"/>
        <v>0.60377955702469022</v>
      </c>
      <c r="CO16">
        <v>65</v>
      </c>
    </row>
    <row r="17" spans="1:96" x14ac:dyDescent="0.25">
      <c r="A17">
        <v>75</v>
      </c>
      <c r="B17">
        <f>IF('Rohdaten .jpg'!C15&lt;&gt;"",'Rohdaten .jpg'!C15,"")</f>
        <v>110250</v>
      </c>
      <c r="C17">
        <f>IF('Rohdaten .webp'!C15&lt;&gt;"",'Rohdaten .webp'!C15,"")</f>
        <v>51196</v>
      </c>
      <c r="D17" s="1">
        <f t="shared" si="15"/>
        <v>0.46436281179138322</v>
      </c>
      <c r="E17">
        <v>75</v>
      </c>
      <c r="F17">
        <f>IF('Rohdaten .jpg'!C36&lt;&gt;"",'Rohdaten .jpg'!C36,"")</f>
        <v>22848</v>
      </c>
      <c r="G17">
        <f>IF('Rohdaten .webp'!C36&lt;&gt;"",'Rohdaten .webp'!C36,"")</f>
        <v>54120</v>
      </c>
      <c r="H17" s="1">
        <f t="shared" si="16"/>
        <v>2.3686974789915967</v>
      </c>
      <c r="I17">
        <v>75</v>
      </c>
      <c r="J17">
        <f>IF('Rohdaten .jpg'!C57&lt;&gt;"",'Rohdaten .jpg'!C57,"")</f>
        <v>139507</v>
      </c>
      <c r="K17">
        <f>IF('Rohdaten .webp'!C57&lt;&gt;"",'Rohdaten .webp'!C57,"")</f>
        <v>60236</v>
      </c>
      <c r="L17" s="1">
        <f t="shared" si="17"/>
        <v>0.43177761689377592</v>
      </c>
      <c r="M17">
        <v>75</v>
      </c>
      <c r="N17">
        <f>IF('Rohdaten .jpg'!C78&lt;&gt;"",'Rohdaten .jpg'!C78,"")</f>
        <v>107451</v>
      </c>
      <c r="O17">
        <f>IF('Rohdaten .webp'!C78&lt;&gt;"",'Rohdaten .webp'!C78,"")</f>
        <v>53328</v>
      </c>
      <c r="P17" s="1">
        <f t="shared" si="18"/>
        <v>0.49630063936119717</v>
      </c>
      <c r="Q17">
        <v>75</v>
      </c>
      <c r="R17">
        <f>IF('Rohdaten .jpg'!C99&lt;&gt;"",'Rohdaten .jpg'!C99,"")</f>
        <v>247427</v>
      </c>
      <c r="S17">
        <f>IF('Rohdaten .webp'!C99&lt;&gt;"",'Rohdaten .webp'!C99,"")</f>
        <v>127274</v>
      </c>
      <c r="T17" s="1">
        <f t="shared" si="19"/>
        <v>0.51439010293945286</v>
      </c>
      <c r="U17">
        <v>75</v>
      </c>
      <c r="V17">
        <f>IF('Rohdaten .jpg'!C120&lt;&gt;"",'Rohdaten .jpg'!C120,"")</f>
        <v>328401</v>
      </c>
      <c r="W17">
        <f>IF('Rohdaten .webp'!C120&lt;&gt;"",'Rohdaten .webp'!C120,"")</f>
        <v>220580</v>
      </c>
      <c r="X17" s="1">
        <f t="shared" si="0"/>
        <v>0.6716788316722544</v>
      </c>
      <c r="Y17">
        <v>75</v>
      </c>
      <c r="Z17">
        <f>IF('Rohdaten .jpg'!C141&lt;&gt;"",'Rohdaten .jpg'!C141,"")</f>
        <v>126990</v>
      </c>
      <c r="AA17">
        <f>IF('Rohdaten .webp'!C141&lt;&gt;"",'Rohdaten .webp'!C141,"")</f>
        <v>53860</v>
      </c>
      <c r="AB17" s="1">
        <f t="shared" si="1"/>
        <v>0.42412788408536106</v>
      </c>
      <c r="AC17">
        <v>75</v>
      </c>
      <c r="AD17">
        <f>IF('Rohdaten .jpg'!C162&lt;&gt;"",'Rohdaten .jpg'!C162,"")</f>
        <v>49993</v>
      </c>
      <c r="AE17">
        <f>IF('Rohdaten .webp'!C162&lt;&gt;"",'Rohdaten .webp'!C162,"")</f>
        <v>20364</v>
      </c>
      <c r="AF17" s="1">
        <f t="shared" si="2"/>
        <v>0.40733702718380571</v>
      </c>
      <c r="AG17">
        <v>75</v>
      </c>
      <c r="AH17">
        <f>IF('Rohdaten .jpg'!C183&lt;&gt;"",'Rohdaten .jpg'!C183,"")</f>
        <v>368449</v>
      </c>
      <c r="AI17">
        <f>IF('Rohdaten .webp'!C183&lt;&gt;"",'Rohdaten .webp'!C183,"")</f>
        <v>259114</v>
      </c>
      <c r="AJ17" s="1">
        <f t="shared" si="3"/>
        <v>0.70325608157438346</v>
      </c>
      <c r="AK17">
        <v>75</v>
      </c>
      <c r="AL17">
        <f>IF('Rohdaten .jpg'!C204&lt;&gt;"",'Rohdaten .jpg'!C204,"")</f>
        <v>158002</v>
      </c>
      <c r="AM17">
        <f>IF('Rohdaten .webp'!C204&lt;&gt;"",'Rohdaten .webp'!C204,"")</f>
        <v>89414</v>
      </c>
      <c r="AN17" s="1">
        <f t="shared" si="4"/>
        <v>0.56590422906039162</v>
      </c>
      <c r="AO17">
        <v>75</v>
      </c>
      <c r="AP17">
        <f>IF('Rohdaten .jpg'!C225&lt;&gt;"",'Rohdaten .jpg'!C225,"")</f>
        <v>339340</v>
      </c>
      <c r="AQ17">
        <f>IF('Rohdaten .webp'!C225&lt;&gt;"",'Rohdaten .webp'!C225,"")</f>
        <v>249392</v>
      </c>
      <c r="AR17" s="1">
        <f t="shared" si="5"/>
        <v>0.73493251606058818</v>
      </c>
      <c r="AS17">
        <v>75</v>
      </c>
      <c r="AT17">
        <f>IF('Rohdaten .jpg'!C246&lt;&gt;"",'Rohdaten .jpg'!C246,"")</f>
        <v>459659</v>
      </c>
      <c r="AU17">
        <f>IF('Rohdaten .webp'!C246&lt;&gt;"",'Rohdaten .webp'!C246,"")</f>
        <v>365368</v>
      </c>
      <c r="AV17" s="1">
        <f t="shared" si="6"/>
        <v>0.79486749960296654</v>
      </c>
      <c r="AW17">
        <v>75</v>
      </c>
      <c r="AX17">
        <f>IF('Rohdaten .jpg'!C267&lt;&gt;"",'Rohdaten .jpg'!C267,"")</f>
        <v>74269</v>
      </c>
      <c r="AY17">
        <f>IF('Rohdaten .webp'!C267&lt;&gt;"",'Rohdaten .webp'!C267,"")</f>
        <v>37590</v>
      </c>
      <c r="AZ17" s="1">
        <f t="shared" si="7"/>
        <v>0.50613311071914258</v>
      </c>
      <c r="BA17">
        <v>75</v>
      </c>
      <c r="BB17">
        <f>IF('Rohdaten .jpg'!C288&lt;&gt;"",'Rohdaten .jpg'!C288,"")</f>
        <v>96384</v>
      </c>
      <c r="BC17">
        <f>IF('Rohdaten .webp'!C288&lt;&gt;"",'Rohdaten .webp'!C288,"")</f>
        <v>47700</v>
      </c>
      <c r="BD17" s="1">
        <f t="shared" si="8"/>
        <v>0.4948954183266932</v>
      </c>
      <c r="BE17">
        <v>75</v>
      </c>
      <c r="BF17">
        <f>IF('Rohdaten .jpg'!C309&lt;&gt;"",'Rohdaten .jpg'!C309,"")</f>
        <v>237484</v>
      </c>
      <c r="BG17">
        <f>IF('Rohdaten .webp'!C309&lt;&gt;"",'Rohdaten .webp'!C309,"")</f>
        <v>192222</v>
      </c>
      <c r="BH17" s="1">
        <f t="shared" si="9"/>
        <v>0.80941031816880293</v>
      </c>
      <c r="BI17">
        <v>75</v>
      </c>
      <c r="BJ17">
        <f>IF('Rohdaten .jpg'!C330&lt;&gt;"",'Rohdaten .jpg'!C330,"")</f>
        <v>228386</v>
      </c>
      <c r="BK17">
        <f>IF('Rohdaten .webp'!C330&lt;&gt;"",'Rohdaten .webp'!C330,"")</f>
        <v>137220</v>
      </c>
      <c r="BL17" s="1">
        <f t="shared" si="10"/>
        <v>0.60082491921571379</v>
      </c>
      <c r="BM17">
        <v>75</v>
      </c>
      <c r="BN17">
        <f>IF('Rohdaten .jpg'!C351&lt;&gt;"",'Rohdaten .jpg'!C351,"")</f>
        <v>465401</v>
      </c>
      <c r="BO17">
        <f>IF('Rohdaten .webp'!C351&lt;&gt;"",'Rohdaten .webp'!C351,"")</f>
        <v>215352</v>
      </c>
      <c r="BP17" s="1">
        <f t="shared" si="11"/>
        <v>0.46272354378267344</v>
      </c>
      <c r="BQ17">
        <v>75</v>
      </c>
      <c r="BR17">
        <f>IF('Rohdaten .jpg'!C372&lt;&gt;"",'Rohdaten .jpg'!C372,"")</f>
        <v>98368</v>
      </c>
      <c r="BS17">
        <f>IF('Rohdaten .webp'!C372&lt;&gt;"",'Rohdaten .webp'!C372,"")</f>
        <v>40876</v>
      </c>
      <c r="BT17" s="1">
        <f t="shared" si="12"/>
        <v>0.41554163955757972</v>
      </c>
      <c r="BU17">
        <v>75</v>
      </c>
      <c r="BV17">
        <f>IF('Rohdaten .jpg'!C393&lt;&gt;"",'Rohdaten .jpg'!C393,"")</f>
        <v>50133</v>
      </c>
      <c r="BW17">
        <f>IF('Rohdaten .webp'!C393&lt;&gt;"",'Rohdaten .webp'!C393,"")</f>
        <v>20452</v>
      </c>
      <c r="BX17" s="1">
        <f t="shared" si="13"/>
        <v>0.40795484012526678</v>
      </c>
      <c r="BY17">
        <v>75</v>
      </c>
      <c r="BZ17">
        <f>IF('Rohdaten .jpg'!C414&lt;&gt;"",'Rohdaten .jpg'!C414,"")</f>
        <v>50129</v>
      </c>
      <c r="CA17">
        <f>IF('Rohdaten .webp'!C414&lt;&gt;"",'Rohdaten .webp'!C414,"")</f>
        <v>20476</v>
      </c>
      <c r="CB17" s="1">
        <f t="shared" si="14"/>
        <v>0.40846615731412955</v>
      </c>
      <c r="CI17">
        <v>70</v>
      </c>
      <c r="CJ17" s="17">
        <f>AVERAGE(BZ16,BV16,BR16,BN16,BJ16,BF16,BB16,AX16,AT16,AP16,AL16,AH16,AD16,Z16,V16,R16,N16,J16,F16,B16)</f>
        <v>169518.65</v>
      </c>
      <c r="CK17" s="18">
        <f>AVERAGE(CA16,BW16,BS16,BO16,BK16,BG16,BC16,AY16,AU16,AQ16,AM16,AI16,AE16,AA16,W16,S16,O16,K16,G16,C16)</f>
        <v>108728.2</v>
      </c>
      <c r="CL17" s="22">
        <f t="shared" si="20"/>
        <v>0.64139373455369075</v>
      </c>
      <c r="CM17" s="1">
        <f t="shared" si="21"/>
        <v>0.42382882847765241</v>
      </c>
      <c r="CN17" s="4">
        <f t="shared" si="22"/>
        <v>0.57617117152234765</v>
      </c>
      <c r="CO17">
        <v>70</v>
      </c>
    </row>
    <row r="18" spans="1:96" x14ac:dyDescent="0.25">
      <c r="A18">
        <v>80</v>
      </c>
      <c r="B18">
        <f>IF('Rohdaten .jpg'!C16&lt;&gt;"",'Rohdaten .jpg'!C16,"")</f>
        <v>124405</v>
      </c>
      <c r="C18">
        <f>IF('Rohdaten .webp'!C16&lt;&gt;"",'Rohdaten .webp'!C16,"")</f>
        <v>59984</v>
      </c>
      <c r="D18" s="1">
        <f t="shared" si="15"/>
        <v>0.48216711546963548</v>
      </c>
      <c r="E18">
        <v>80</v>
      </c>
      <c r="F18">
        <f>IF('Rohdaten .jpg'!C37&lt;&gt;"",'Rohdaten .jpg'!C37,"")</f>
        <v>24762</v>
      </c>
      <c r="G18">
        <f>IF('Rohdaten .webp'!C37&lt;&gt;"",'Rohdaten .webp'!C37,"")</f>
        <v>54808</v>
      </c>
      <c r="H18" s="1">
        <f t="shared" si="16"/>
        <v>2.2133914869558193</v>
      </c>
      <c r="I18">
        <v>80</v>
      </c>
      <c r="J18">
        <f>IF('Rohdaten .jpg'!C58&lt;&gt;"",'Rohdaten .jpg'!C58,"")</f>
        <v>160660</v>
      </c>
      <c r="K18">
        <f>IF('Rohdaten .webp'!C58&lt;&gt;"",'Rohdaten .webp'!C58,"")</f>
        <v>71256</v>
      </c>
      <c r="L18" s="1">
        <f t="shared" si="17"/>
        <v>0.44352047802813394</v>
      </c>
      <c r="M18">
        <v>80</v>
      </c>
      <c r="N18">
        <f>IF('Rohdaten .jpg'!C79&lt;&gt;"",'Rohdaten .jpg'!C79,"")</f>
        <v>124952</v>
      </c>
      <c r="O18">
        <f>IF('Rohdaten .webp'!C79&lt;&gt;"",'Rohdaten .webp'!C79,"")</f>
        <v>65430</v>
      </c>
      <c r="P18" s="1">
        <f t="shared" si="18"/>
        <v>0.52364107817401884</v>
      </c>
      <c r="Q18">
        <v>80</v>
      </c>
      <c r="R18">
        <f>IF('Rohdaten .jpg'!C100&lt;&gt;"",'Rohdaten .jpg'!C100,"")</f>
        <v>271526</v>
      </c>
      <c r="S18">
        <f>IF('Rohdaten .webp'!C100&lt;&gt;"",'Rohdaten .webp'!C100,"")</f>
        <v>160792</v>
      </c>
      <c r="T18" s="1">
        <f t="shared" si="19"/>
        <v>0.592179017847278</v>
      </c>
      <c r="U18">
        <v>80</v>
      </c>
      <c r="V18">
        <f>IF('Rohdaten .jpg'!C121&lt;&gt;"",'Rohdaten .jpg'!C121,"")</f>
        <v>345884</v>
      </c>
      <c r="W18">
        <f>IF('Rohdaten .webp'!C121&lt;&gt;"",'Rohdaten .webp'!C121,"")</f>
        <v>263212</v>
      </c>
      <c r="X18" s="1">
        <f t="shared" si="0"/>
        <v>0.7609834510992125</v>
      </c>
      <c r="Y18">
        <v>80</v>
      </c>
      <c r="Z18">
        <f>IF('Rohdaten .jpg'!C142&lt;&gt;"",'Rohdaten .jpg'!C142,"")</f>
        <v>147951</v>
      </c>
      <c r="AA18">
        <f>IF('Rohdaten .webp'!C142&lt;&gt;"",'Rohdaten .webp'!C142,"")</f>
        <v>64772</v>
      </c>
      <c r="AB18" s="1">
        <f t="shared" si="1"/>
        <v>0.43779359382498262</v>
      </c>
      <c r="AC18">
        <v>80</v>
      </c>
      <c r="AD18">
        <f>IF('Rohdaten .jpg'!C163&lt;&gt;"",'Rohdaten .jpg'!C163,"")</f>
        <v>61272</v>
      </c>
      <c r="AE18">
        <f>IF('Rohdaten .webp'!C163&lt;&gt;"",'Rohdaten .webp'!C163,"")</f>
        <v>24342</v>
      </c>
      <c r="AF18" s="1">
        <f t="shared" si="2"/>
        <v>0.3972777124951038</v>
      </c>
      <c r="AG18">
        <v>80</v>
      </c>
      <c r="AH18">
        <f>IF('Rohdaten .jpg'!C184&lt;&gt;"",'Rohdaten .jpg'!C184,"")</f>
        <v>423576</v>
      </c>
      <c r="AI18">
        <f>IF('Rohdaten .webp'!C184&lt;&gt;"",'Rohdaten .webp'!C184,"")</f>
        <v>318454</v>
      </c>
      <c r="AJ18" s="1">
        <f t="shared" si="3"/>
        <v>0.75182257729427537</v>
      </c>
      <c r="AK18">
        <v>80</v>
      </c>
      <c r="AL18">
        <f>IF('Rohdaten .jpg'!C205&lt;&gt;"",'Rohdaten .jpg'!C205,"")</f>
        <v>182607</v>
      </c>
      <c r="AM18">
        <f>IF('Rohdaten .webp'!C205&lt;&gt;"",'Rohdaten .webp'!C205,"")</f>
        <v>110126</v>
      </c>
      <c r="AN18" s="1">
        <f t="shared" si="4"/>
        <v>0.60307655237751012</v>
      </c>
      <c r="AO18">
        <v>80</v>
      </c>
      <c r="AP18">
        <f>IF('Rohdaten .jpg'!C226&lt;&gt;"",'Rohdaten .jpg'!C226,"")</f>
        <v>389217</v>
      </c>
      <c r="AQ18">
        <f>IF('Rohdaten .webp'!C226&lt;&gt;"",'Rohdaten .webp'!C226,"")</f>
        <v>297978</v>
      </c>
      <c r="AR18" s="1">
        <f t="shared" si="5"/>
        <v>0.76558320936649737</v>
      </c>
      <c r="AS18">
        <v>80</v>
      </c>
      <c r="AT18">
        <f>IF('Rohdaten .jpg'!C247&lt;&gt;"",'Rohdaten .jpg'!C247,"")</f>
        <v>515346</v>
      </c>
      <c r="AU18">
        <f>IF('Rohdaten .webp'!C247&lt;&gt;"",'Rohdaten .webp'!C247,"")</f>
        <v>435580</v>
      </c>
      <c r="AV18" s="1">
        <f t="shared" si="6"/>
        <v>0.84521855219600039</v>
      </c>
      <c r="AW18">
        <v>80</v>
      </c>
      <c r="AX18">
        <f>IF('Rohdaten .jpg'!C268&lt;&gt;"",'Rohdaten .jpg'!C268,"")</f>
        <v>86208</v>
      </c>
      <c r="AY18">
        <f>IF('Rohdaten .webp'!C268&lt;&gt;"",'Rohdaten .webp'!C268,"")</f>
        <v>46248</v>
      </c>
      <c r="AZ18" s="1">
        <f t="shared" si="7"/>
        <v>0.53646993318485525</v>
      </c>
      <c r="BA18">
        <v>80</v>
      </c>
      <c r="BB18">
        <f>IF('Rohdaten .jpg'!C289&lt;&gt;"",'Rohdaten .jpg'!C289,"")</f>
        <v>114457</v>
      </c>
      <c r="BC18">
        <f>IF('Rohdaten .webp'!C289&lt;&gt;"",'Rohdaten .webp'!C289,"")</f>
        <v>58184</v>
      </c>
      <c r="BD18" s="1">
        <f t="shared" si="8"/>
        <v>0.50834811326524376</v>
      </c>
      <c r="BE18">
        <v>80</v>
      </c>
      <c r="BF18">
        <f>IF('Rohdaten .jpg'!C310&lt;&gt;"",'Rohdaten .jpg'!C310,"")</f>
        <v>291600</v>
      </c>
      <c r="BG18">
        <f>IF('Rohdaten .webp'!C310&lt;&gt;"",'Rohdaten .webp'!C310,"")</f>
        <v>260486</v>
      </c>
      <c r="BH18" s="1">
        <f t="shared" si="9"/>
        <v>0.89329903978052128</v>
      </c>
      <c r="BI18">
        <v>80</v>
      </c>
      <c r="BJ18">
        <f>IF('Rohdaten .jpg'!C331&lt;&gt;"",'Rohdaten .jpg'!C331,"")</f>
        <v>272615</v>
      </c>
      <c r="BK18">
        <f>IF('Rohdaten .webp'!C331&lt;&gt;"",'Rohdaten .webp'!C331,"")</f>
        <v>179042</v>
      </c>
      <c r="BL18" s="1">
        <f t="shared" si="10"/>
        <v>0.65675769858591782</v>
      </c>
      <c r="BM18">
        <v>80</v>
      </c>
      <c r="BN18">
        <f>IF('Rohdaten .jpg'!C352&lt;&gt;"",'Rohdaten .jpg'!C352,"")</f>
        <v>553580</v>
      </c>
      <c r="BO18">
        <f>IF('Rohdaten .webp'!C352&lt;&gt;"",'Rohdaten .webp'!C352,"")</f>
        <v>265598</v>
      </c>
      <c r="BP18" s="1">
        <f t="shared" si="11"/>
        <v>0.47978250659344629</v>
      </c>
      <c r="BQ18">
        <v>80</v>
      </c>
      <c r="BR18">
        <f>IF('Rohdaten .jpg'!C373&lt;&gt;"",'Rohdaten .jpg'!C373,"")</f>
        <v>116914</v>
      </c>
      <c r="BS18">
        <f>IF('Rohdaten .webp'!C373&lt;&gt;"",'Rohdaten .webp'!C373,"")</f>
        <v>48958</v>
      </c>
      <c r="BT18" s="1">
        <f t="shared" si="12"/>
        <v>0.41875224524009103</v>
      </c>
      <c r="BU18">
        <v>80</v>
      </c>
      <c r="BV18">
        <f>IF('Rohdaten .jpg'!C394&lt;&gt;"",'Rohdaten .jpg'!C394,"")</f>
        <v>59081</v>
      </c>
      <c r="BW18">
        <f>IF('Rohdaten .webp'!C394&lt;&gt;"",'Rohdaten .webp'!C394,"")</f>
        <v>24172</v>
      </c>
      <c r="BX18" s="1">
        <f t="shared" si="13"/>
        <v>0.40913322387908124</v>
      </c>
      <c r="BY18">
        <v>80</v>
      </c>
      <c r="BZ18">
        <f>IF('Rohdaten .jpg'!C415&lt;&gt;"",'Rohdaten .jpg'!C415,"")</f>
        <v>59084</v>
      </c>
      <c r="CA18">
        <f>IF('Rohdaten .webp'!C415&lt;&gt;"",'Rohdaten .webp'!C415,"")</f>
        <v>24198</v>
      </c>
      <c r="CB18" s="1">
        <f t="shared" si="14"/>
        <v>0.40955250152325501</v>
      </c>
      <c r="CI18">
        <v>75</v>
      </c>
      <c r="CJ18" s="17">
        <f>AVERAGE(BZ17,BV17,BR17,BN17,BJ17,BF17,BB17,AX17,AT17,AP17,AL17,AH17,AD17,Z17,V17,R17,N17,J17,F17,B17)</f>
        <v>187943.55</v>
      </c>
      <c r="CK18" s="18">
        <f>AVERAGE(CA17,BW17,BS17,BO17,BK17,BG17,BC17,AY17,AU17,AQ17,AM17,AI17,AE17,AA17,W17,S17,O17,K17,G17,C17)</f>
        <v>115806.7</v>
      </c>
      <c r="CL18" s="22">
        <f t="shared" si="20"/>
        <v>0.61617810241426219</v>
      </c>
      <c r="CM18" s="1">
        <f t="shared" si="21"/>
        <v>0.45142123194224637</v>
      </c>
      <c r="CN18" s="4">
        <f t="shared" si="22"/>
        <v>0.54857876805775363</v>
      </c>
      <c r="CO18">
        <v>75</v>
      </c>
    </row>
    <row r="19" spans="1:96" x14ac:dyDescent="0.25">
      <c r="A19">
        <v>85</v>
      </c>
      <c r="B19">
        <f>IF('Rohdaten .jpg'!C17&lt;&gt;"",'Rohdaten .jpg'!C17,"")</f>
        <v>142957</v>
      </c>
      <c r="C19">
        <f>IF('Rohdaten .webp'!C17&lt;&gt;"",'Rohdaten .webp'!C17,"")</f>
        <v>70552</v>
      </c>
      <c r="D19" s="1">
        <f t="shared" si="15"/>
        <v>0.49351903019789167</v>
      </c>
      <c r="E19">
        <v>85</v>
      </c>
      <c r="F19">
        <f>IF('Rohdaten .jpg'!C38&lt;&gt;"",'Rohdaten .jpg'!C38,"")</f>
        <v>27391</v>
      </c>
      <c r="G19">
        <f>IF('Rohdaten .webp'!C38&lt;&gt;"",'Rohdaten .webp'!C38,"")</f>
        <v>55004</v>
      </c>
      <c r="H19" s="1">
        <f t="shared" si="16"/>
        <v>2.0081048519586724</v>
      </c>
      <c r="I19">
        <v>85</v>
      </c>
      <c r="J19">
        <f>IF('Rohdaten .jpg'!C59&lt;&gt;"",'Rohdaten .jpg'!C59,"")</f>
        <v>190034</v>
      </c>
      <c r="K19">
        <f>IF('Rohdaten .webp'!C59&lt;&gt;"",'Rohdaten .webp'!C59,"")</f>
        <v>89424</v>
      </c>
      <c r="L19" s="1">
        <f t="shared" si="17"/>
        <v>0.47056842459770359</v>
      </c>
      <c r="M19">
        <v>85</v>
      </c>
      <c r="N19">
        <f>IF('Rohdaten .jpg'!C80&lt;&gt;"",'Rohdaten .jpg'!C80,"")</f>
        <v>150408</v>
      </c>
      <c r="O19">
        <f>IF('Rohdaten .webp'!C80&lt;&gt;"",'Rohdaten .webp'!C80,"")</f>
        <v>82660</v>
      </c>
      <c r="P19" s="1">
        <f t="shared" si="18"/>
        <v>0.54957183128556997</v>
      </c>
      <c r="Q19">
        <v>85</v>
      </c>
      <c r="R19">
        <f>IF('Rohdaten .jpg'!C101&lt;&gt;"",'Rohdaten .jpg'!C101,"")</f>
        <v>292391</v>
      </c>
      <c r="S19">
        <f>IF('Rohdaten .webp'!C101&lt;&gt;"",'Rohdaten .webp'!C101,"")</f>
        <v>207380</v>
      </c>
      <c r="T19" s="1">
        <f t="shared" si="19"/>
        <v>0.70925575684614095</v>
      </c>
      <c r="U19">
        <v>85</v>
      </c>
      <c r="V19">
        <f>IF('Rohdaten .jpg'!C122&lt;&gt;"",'Rohdaten .jpg'!C122,"")</f>
        <v>373700</v>
      </c>
      <c r="W19">
        <f>IF('Rohdaten .webp'!C122&lt;&gt;"",'Rohdaten .webp'!C122,"")</f>
        <v>319990</v>
      </c>
      <c r="X19" s="1">
        <f t="shared" si="0"/>
        <v>0.85627508696815624</v>
      </c>
      <c r="Y19">
        <v>85</v>
      </c>
      <c r="Z19">
        <f>IF('Rohdaten .jpg'!C143&lt;&gt;"",'Rohdaten .jpg'!C143,"")</f>
        <v>175312</v>
      </c>
      <c r="AA19">
        <f>IF('Rohdaten .webp'!C143&lt;&gt;"",'Rohdaten .webp'!C143,"")</f>
        <v>79316</v>
      </c>
      <c r="AB19" s="1">
        <f t="shared" si="1"/>
        <v>0.45242767180797666</v>
      </c>
      <c r="AC19">
        <v>85</v>
      </c>
      <c r="AD19">
        <f>IF('Rohdaten .jpg'!C164&lt;&gt;"",'Rohdaten .jpg'!C164,"")</f>
        <v>76971</v>
      </c>
      <c r="AE19">
        <f>IF('Rohdaten .webp'!C164&lt;&gt;"",'Rohdaten .webp'!C164,"")</f>
        <v>31394</v>
      </c>
      <c r="AF19" s="1">
        <f t="shared" si="2"/>
        <v>0.40786789829935949</v>
      </c>
      <c r="AG19">
        <v>85</v>
      </c>
      <c r="AH19">
        <f>IF('Rohdaten .jpg'!C185&lt;&gt;"",'Rohdaten .jpg'!C185,"")</f>
        <v>508579</v>
      </c>
      <c r="AI19">
        <f>IF('Rohdaten .webp'!C185&lt;&gt;"",'Rohdaten .webp'!C185,"")</f>
        <v>390124</v>
      </c>
      <c r="AJ19" s="1">
        <f t="shared" si="3"/>
        <v>0.76708633270347382</v>
      </c>
      <c r="AK19">
        <v>85</v>
      </c>
      <c r="AL19">
        <f>IF('Rohdaten .jpg'!C206&lt;&gt;"",'Rohdaten .jpg'!C206,"")</f>
        <v>217309</v>
      </c>
      <c r="AM19">
        <f>IF('Rohdaten .webp'!C206&lt;&gt;"",'Rohdaten .webp'!C206,"")</f>
        <v>136454</v>
      </c>
      <c r="AN19" s="1">
        <f t="shared" si="4"/>
        <v>0.62792613283389087</v>
      </c>
      <c r="AO19">
        <v>85</v>
      </c>
      <c r="AP19">
        <f>IF('Rohdaten .jpg'!C227&lt;&gt;"",'Rohdaten .jpg'!C227,"")</f>
        <v>459326</v>
      </c>
      <c r="AQ19">
        <f>IF('Rohdaten .webp'!C227&lt;&gt;"",'Rohdaten .webp'!C227,"")</f>
        <v>359836</v>
      </c>
      <c r="AR19" s="1">
        <f t="shared" si="5"/>
        <v>0.78340002525439445</v>
      </c>
      <c r="AS19">
        <v>85</v>
      </c>
      <c r="AT19">
        <f>IF('Rohdaten .jpg'!C248&lt;&gt;"",'Rohdaten .jpg'!C248,"")</f>
        <v>592164</v>
      </c>
      <c r="AU19">
        <f>IF('Rohdaten .webp'!C248&lt;&gt;"",'Rohdaten .webp'!C248,"")</f>
        <v>537684</v>
      </c>
      <c r="AV19" s="1">
        <f t="shared" si="6"/>
        <v>0.90799845988611261</v>
      </c>
      <c r="AW19">
        <v>85</v>
      </c>
      <c r="AX19">
        <f>IF('Rohdaten .jpg'!C269&lt;&gt;"",'Rohdaten .jpg'!C269,"")</f>
        <v>103580</v>
      </c>
      <c r="AY19">
        <f>IF('Rohdaten .webp'!C269&lt;&gt;"",'Rohdaten .webp'!C269,"")</f>
        <v>58682</v>
      </c>
      <c r="AZ19" s="1">
        <f t="shared" si="7"/>
        <v>0.56653794168758442</v>
      </c>
      <c r="BA19">
        <v>85</v>
      </c>
      <c r="BB19">
        <f>IF('Rohdaten .jpg'!C290&lt;&gt;"",'Rohdaten .jpg'!C290,"")</f>
        <v>144342</v>
      </c>
      <c r="BC19">
        <f>IF('Rohdaten .webp'!C290&lt;&gt;"",'Rohdaten .webp'!C290,"")</f>
        <v>74206</v>
      </c>
      <c r="BD19" s="1">
        <f t="shared" si="8"/>
        <v>0.51409846060051823</v>
      </c>
      <c r="BE19">
        <v>85</v>
      </c>
      <c r="BF19">
        <f>IF('Rohdaten .jpg'!C311&lt;&gt;"",'Rohdaten .jpg'!C311,"")</f>
        <v>370775</v>
      </c>
      <c r="BG19">
        <f>IF('Rohdaten .webp'!C311&lt;&gt;"",'Rohdaten .webp'!C311,"")</f>
        <v>329332</v>
      </c>
      <c r="BH19" s="1">
        <f t="shared" si="9"/>
        <v>0.88822601308070936</v>
      </c>
      <c r="BI19">
        <v>85</v>
      </c>
      <c r="BJ19">
        <f>IF('Rohdaten .jpg'!C332&lt;&gt;"",'Rohdaten .jpg'!C332,"")</f>
        <v>335288</v>
      </c>
      <c r="BK19">
        <f>IF('Rohdaten .webp'!C332&lt;&gt;"",'Rohdaten .webp'!C332,"")</f>
        <v>233220</v>
      </c>
      <c r="BL19" s="1">
        <f t="shared" si="10"/>
        <v>0.69558111235713771</v>
      </c>
      <c r="BM19">
        <v>85</v>
      </c>
      <c r="BN19">
        <f>IF('Rohdaten .jpg'!C353&lt;&gt;"",'Rohdaten .jpg'!C353,"")</f>
        <v>683923</v>
      </c>
      <c r="BO19">
        <f>IF('Rohdaten .webp'!C353&lt;&gt;"",'Rohdaten .webp'!C353,"")</f>
        <v>334680</v>
      </c>
      <c r="BP19" s="1">
        <f t="shared" si="11"/>
        <v>0.48935333363551159</v>
      </c>
      <c r="BQ19">
        <v>85</v>
      </c>
      <c r="BR19">
        <f>IF('Rohdaten .jpg'!C374&lt;&gt;"",'Rohdaten .jpg'!C374,"")</f>
        <v>144894</v>
      </c>
      <c r="BS19">
        <f>IF('Rohdaten .webp'!C374&lt;&gt;"",'Rohdaten .webp'!C374,"")</f>
        <v>62274</v>
      </c>
      <c r="BT19" s="1">
        <f t="shared" si="12"/>
        <v>0.42979005341836102</v>
      </c>
      <c r="BU19">
        <v>85</v>
      </c>
      <c r="BV19">
        <f>IF('Rohdaten .jpg'!C395&lt;&gt;"",'Rohdaten .jpg'!C395,"")</f>
        <v>70714</v>
      </c>
      <c r="BW19">
        <f>IF('Rohdaten .webp'!C395&lt;&gt;"",'Rohdaten .webp'!C395,"")</f>
        <v>30268</v>
      </c>
      <c r="BX19" s="1">
        <f t="shared" si="13"/>
        <v>0.42803405266283906</v>
      </c>
      <c r="BY19">
        <v>85</v>
      </c>
      <c r="BZ19">
        <f>IF('Rohdaten .jpg'!C416&lt;&gt;"",'Rohdaten .jpg'!C416,"")</f>
        <v>70702</v>
      </c>
      <c r="CA19">
        <f>IF('Rohdaten .webp'!C416&lt;&gt;"",'Rohdaten .webp'!C416,"")</f>
        <v>30248</v>
      </c>
      <c r="CB19" s="1">
        <f t="shared" si="14"/>
        <v>0.42782382393708807</v>
      </c>
      <c r="CI19">
        <v>80</v>
      </c>
      <c r="CJ19" s="17">
        <f>AVERAGE(BZ18,BV18,BR18,BN18,BJ18,BF18,BB18,AX18,AT18,AP18,AL18,AH18,AD18,Z18,V18,R18,N18,J18,F18,B18)</f>
        <v>216284.85</v>
      </c>
      <c r="CK19" s="18">
        <f>AVERAGE(CA18,BW18,BS18,BO18,BK18,BG18,BC18,AY18,AU18,AQ18,AM18,AI18,AE18,AA18,W18,S18,O18,K18,G18,C18)</f>
        <v>141681</v>
      </c>
      <c r="CL19" s="22">
        <f t="shared" si="20"/>
        <v>0.65506668636291443</v>
      </c>
      <c r="CM19" s="1">
        <f t="shared" si="21"/>
        <v>0.5522807537284925</v>
      </c>
      <c r="CN19" s="4">
        <f t="shared" si="22"/>
        <v>0.4477192462715075</v>
      </c>
      <c r="CO19">
        <v>80</v>
      </c>
    </row>
    <row r="20" spans="1:96" x14ac:dyDescent="0.25">
      <c r="A20">
        <v>90</v>
      </c>
      <c r="B20">
        <f>IF('Rohdaten .jpg'!C18&lt;&gt;"",'Rohdaten .jpg'!C18,"")</f>
        <v>174601</v>
      </c>
      <c r="C20">
        <f>IF('Rohdaten .webp'!C18&lt;&gt;"",'Rohdaten .webp'!C18,"")</f>
        <v>89054</v>
      </c>
      <c r="D20" s="1">
        <f t="shared" si="15"/>
        <v>0.51004289780699996</v>
      </c>
      <c r="E20">
        <v>90</v>
      </c>
      <c r="F20">
        <f>IF('Rohdaten .jpg'!C39&lt;&gt;"",'Rohdaten .jpg'!C39,"")</f>
        <v>44813</v>
      </c>
      <c r="G20">
        <f>IF('Rohdaten .webp'!C39&lt;&gt;"",'Rohdaten .webp'!C39,"")</f>
        <v>55892</v>
      </c>
      <c r="H20" s="1">
        <f t="shared" si="16"/>
        <v>1.247227367058666</v>
      </c>
      <c r="I20">
        <v>90</v>
      </c>
      <c r="J20">
        <f>IF('Rohdaten .jpg'!C60&lt;&gt;"",'Rohdaten .jpg'!C60,"")</f>
        <v>312050</v>
      </c>
      <c r="K20">
        <f>IF('Rohdaten .webp'!C60&lt;&gt;"",'Rohdaten .webp'!C60,"")</f>
        <v>123412</v>
      </c>
      <c r="L20" s="1">
        <f t="shared" si="17"/>
        <v>0.39548790257971478</v>
      </c>
      <c r="M20">
        <v>90</v>
      </c>
      <c r="N20">
        <f>IF('Rohdaten .jpg'!C81&lt;&gt;"",'Rohdaten .jpg'!C81,"")</f>
        <v>249206</v>
      </c>
      <c r="O20">
        <f>IF('Rohdaten .webp'!C81&lt;&gt;"",'Rohdaten .webp'!C81,"")</f>
        <v>112350</v>
      </c>
      <c r="P20" s="1">
        <f t="shared" si="18"/>
        <v>0.45083184192996956</v>
      </c>
      <c r="Q20">
        <v>90</v>
      </c>
      <c r="R20">
        <f>IF('Rohdaten .jpg'!C102&lt;&gt;"",'Rohdaten .jpg'!C102,"")</f>
        <v>341470</v>
      </c>
      <c r="S20">
        <f>IF('Rohdaten .webp'!C102&lt;&gt;"",'Rohdaten .webp'!C102,"")</f>
        <v>277894</v>
      </c>
      <c r="T20" s="1">
        <f t="shared" si="19"/>
        <v>0.81381673353442474</v>
      </c>
      <c r="U20">
        <v>90</v>
      </c>
      <c r="V20">
        <f>IF('Rohdaten .jpg'!C123&lt;&gt;"",'Rohdaten .jpg'!C123,"")</f>
        <v>409829</v>
      </c>
      <c r="W20">
        <f>IF('Rohdaten .webp'!C123&lt;&gt;"",'Rohdaten .webp'!C123,"")</f>
        <v>410792</v>
      </c>
      <c r="X20" s="1">
        <f t="shared" si="0"/>
        <v>1.0023497605098712</v>
      </c>
      <c r="Y20">
        <v>90</v>
      </c>
      <c r="Z20">
        <f>IF('Rohdaten .jpg'!C144&lt;&gt;"",'Rohdaten .jpg'!C144,"")</f>
        <v>315878</v>
      </c>
      <c r="AA20">
        <f>IF('Rohdaten .webp'!C144&lt;&gt;"",'Rohdaten .webp'!C144,"")</f>
        <v>106176</v>
      </c>
      <c r="AB20" s="1">
        <f t="shared" si="1"/>
        <v>0.33612977162068902</v>
      </c>
      <c r="AC20">
        <v>90</v>
      </c>
      <c r="AD20">
        <f>IF('Rohdaten .jpg'!C165&lt;&gt;"",'Rohdaten .jpg'!C165,"")</f>
        <v>144557</v>
      </c>
      <c r="AE20">
        <f>IF('Rohdaten .webp'!C165&lt;&gt;"",'Rohdaten .webp'!C165,"")</f>
        <v>45870</v>
      </c>
      <c r="AF20" s="1">
        <f t="shared" si="2"/>
        <v>0.31731427741306195</v>
      </c>
      <c r="AG20">
        <v>90</v>
      </c>
      <c r="AH20">
        <f>IF('Rohdaten .jpg'!C186&lt;&gt;"",'Rohdaten .jpg'!C186,"")</f>
        <v>631489</v>
      </c>
      <c r="AI20">
        <f>IF('Rohdaten .webp'!C186&lt;&gt;"",'Rohdaten .webp'!C186,"")</f>
        <v>498560</v>
      </c>
      <c r="AJ20" s="1">
        <f t="shared" si="3"/>
        <v>0.78949910449746552</v>
      </c>
      <c r="AK20">
        <v>90</v>
      </c>
      <c r="AL20">
        <f>IF('Rohdaten .jpg'!C207&lt;&gt;"",'Rohdaten .jpg'!C207,"")</f>
        <v>278322</v>
      </c>
      <c r="AM20">
        <f>IF('Rohdaten .webp'!C207&lt;&gt;"",'Rohdaten .webp'!C207,"")</f>
        <v>186394</v>
      </c>
      <c r="AN20" s="1">
        <f t="shared" si="4"/>
        <v>0.66970631139471548</v>
      </c>
      <c r="AO20">
        <v>90</v>
      </c>
      <c r="AP20">
        <f>IF('Rohdaten .jpg'!C228&lt;&gt;"",'Rohdaten .jpg'!C228,"")</f>
        <v>579314</v>
      </c>
      <c r="AQ20">
        <f>IF('Rohdaten .webp'!C228&lt;&gt;"",'Rohdaten .webp'!C228,"")</f>
        <v>460264</v>
      </c>
      <c r="AR20" s="1">
        <f t="shared" si="5"/>
        <v>0.79449832042726398</v>
      </c>
      <c r="AS20">
        <v>90</v>
      </c>
      <c r="AT20">
        <f>IF('Rohdaten .jpg'!C249&lt;&gt;"",'Rohdaten .jpg'!C249,"")</f>
        <v>947631</v>
      </c>
      <c r="AU20">
        <f>IF('Rohdaten .webp'!C249&lt;&gt;"",'Rohdaten .webp'!C249,"")</f>
        <v>683474</v>
      </c>
      <c r="AV20" s="1">
        <f t="shared" si="6"/>
        <v>0.72124487274054982</v>
      </c>
      <c r="AW20">
        <v>90</v>
      </c>
      <c r="AX20">
        <f>IF('Rohdaten .jpg'!C270&lt;&gt;"",'Rohdaten .jpg'!C270,"")</f>
        <v>178903</v>
      </c>
      <c r="AY20">
        <f>IF('Rohdaten .webp'!C270&lt;&gt;"",'Rohdaten .webp'!C270,"")</f>
        <v>81060</v>
      </c>
      <c r="AZ20" s="1">
        <f t="shared" si="7"/>
        <v>0.45309469377260303</v>
      </c>
      <c r="BA20">
        <v>90</v>
      </c>
      <c r="BB20">
        <f>IF('Rohdaten .jpg'!C291&lt;&gt;"",'Rohdaten .jpg'!C291,"")</f>
        <v>208062</v>
      </c>
      <c r="BC20">
        <f>IF('Rohdaten .webp'!C291&lt;&gt;"",'Rohdaten .webp'!C291,"")</f>
        <v>107178</v>
      </c>
      <c r="BD20" s="1">
        <f t="shared" si="8"/>
        <v>0.51512529918966465</v>
      </c>
      <c r="BE20">
        <v>90</v>
      </c>
      <c r="BF20">
        <f>IF('Rohdaten .jpg'!C312&lt;&gt;"",'Rohdaten .jpg'!C312,"")</f>
        <v>510411</v>
      </c>
      <c r="BG20">
        <f>IF('Rohdaten .webp'!C312&lt;&gt;"",'Rohdaten .webp'!C312,"")</f>
        <v>445250</v>
      </c>
      <c r="BH20" s="1">
        <f t="shared" si="9"/>
        <v>0.872336215324513</v>
      </c>
      <c r="BI20">
        <v>90</v>
      </c>
      <c r="BJ20">
        <f>IF('Rohdaten .jpg'!C333&lt;&gt;"",'Rohdaten .jpg'!C333,"")</f>
        <v>445901</v>
      </c>
      <c r="BK20">
        <f>IF('Rohdaten .webp'!C333&lt;&gt;"",'Rohdaten .webp'!C333,"")</f>
        <v>355580</v>
      </c>
      <c r="BL20" s="1">
        <f t="shared" si="10"/>
        <v>0.79744158456697789</v>
      </c>
      <c r="BM20">
        <v>90</v>
      </c>
      <c r="BN20">
        <f>IF('Rohdaten .jpg'!C354&lt;&gt;"",'Rohdaten .jpg'!C354,"")</f>
        <v>910933</v>
      </c>
      <c r="BO20">
        <f>IF('Rohdaten .webp'!C354&lt;&gt;"",'Rohdaten .webp'!C354,"")</f>
        <v>474868</v>
      </c>
      <c r="BP20" s="1">
        <f t="shared" si="11"/>
        <v>0.52129849286390983</v>
      </c>
      <c r="BQ20">
        <v>90</v>
      </c>
      <c r="BR20">
        <f>IF('Rohdaten .jpg'!C375&lt;&gt;"",'Rohdaten .jpg'!C375,"")</f>
        <v>320592</v>
      </c>
      <c r="BS20">
        <f>IF('Rohdaten .webp'!C375&lt;&gt;"",'Rohdaten .webp'!C375,"")</f>
        <v>92714</v>
      </c>
      <c r="BT20" s="1">
        <f t="shared" si="12"/>
        <v>0.289196236961621</v>
      </c>
      <c r="BU20">
        <v>90</v>
      </c>
      <c r="BV20">
        <f>IF('Rohdaten .jpg'!C396&lt;&gt;"",'Rohdaten .jpg'!C396,"")</f>
        <v>127954</v>
      </c>
      <c r="BW20">
        <f>IF('Rohdaten .webp'!C396&lt;&gt;"",'Rohdaten .webp'!C396,"")</f>
        <v>41534</v>
      </c>
      <c r="BX20" s="1">
        <f t="shared" si="13"/>
        <v>0.32460102849461525</v>
      </c>
      <c r="BY20">
        <v>90</v>
      </c>
      <c r="BZ20">
        <f>IF('Rohdaten .jpg'!C417&lt;&gt;"",'Rohdaten .jpg'!C417,"")</f>
        <v>127969</v>
      </c>
      <c r="CA20">
        <f>IF('Rohdaten .webp'!C417&lt;&gt;"",'Rohdaten .webp'!C417,"")</f>
        <v>41620</v>
      </c>
      <c r="CB20" s="1">
        <f t="shared" si="14"/>
        <v>0.32523501785588699</v>
      </c>
      <c r="CI20">
        <v>85</v>
      </c>
      <c r="CJ20" s="17">
        <f>AVERAGE(BZ19,BV19,BR19,BN19,BJ19,BF19,BB19,AX19,AT19,AP19,AL19,AH19,AD19,Z19,V19,R19,N19,J19,F19,B19)</f>
        <v>256538</v>
      </c>
      <c r="CK20" s="18">
        <f>AVERAGE(CA19,BW19,BS19,BO19,BK19,BG19,BC19,AY19,AU19,AQ19,AM19,AI19,AE19,AA19,W19,S19,O19,K19,G19,C19)</f>
        <v>175636.4</v>
      </c>
      <c r="CL20" s="22">
        <f t="shared" si="20"/>
        <v>0.68464087191761058</v>
      </c>
      <c r="CM20" s="1">
        <f t="shared" si="21"/>
        <v>0.68464087191761058</v>
      </c>
      <c r="CN20" s="4">
        <f t="shared" si="22"/>
        <v>0.31535912808238942</v>
      </c>
      <c r="CO20">
        <v>85</v>
      </c>
    </row>
    <row r="21" spans="1:96" x14ac:dyDescent="0.25">
      <c r="A21">
        <v>95</v>
      </c>
      <c r="B21">
        <f>IF('Rohdaten .jpg'!C19&lt;&gt;"",'Rohdaten .jpg'!C19,"")</f>
        <v>243219</v>
      </c>
      <c r="C21">
        <f>IF('Rohdaten .webp'!C19&lt;&gt;"",'Rohdaten .webp'!C19,"")</f>
        <v>130996</v>
      </c>
      <c r="D21" s="1">
        <f t="shared" si="15"/>
        <v>0.5385927908592667</v>
      </c>
      <c r="E21">
        <v>95</v>
      </c>
      <c r="F21">
        <f>IF('Rohdaten .jpg'!C40&lt;&gt;"",'Rohdaten .jpg'!C40,"")</f>
        <v>55503</v>
      </c>
      <c r="G21">
        <f>IF('Rohdaten .webp'!C40&lt;&gt;"",'Rohdaten .webp'!C40,"")</f>
        <v>56920</v>
      </c>
      <c r="H21" s="1">
        <f t="shared" si="16"/>
        <v>1.025530151523341</v>
      </c>
      <c r="I21">
        <v>95</v>
      </c>
      <c r="J21">
        <f>IF('Rohdaten .jpg'!C61&lt;&gt;"",'Rohdaten .jpg'!C61,"")</f>
        <v>474428</v>
      </c>
      <c r="K21">
        <f>IF('Rohdaten .webp'!C61&lt;&gt;"",'Rohdaten .webp'!C61,"")</f>
        <v>206792</v>
      </c>
      <c r="L21" s="1">
        <f t="shared" si="17"/>
        <v>0.43587646597586988</v>
      </c>
      <c r="M21">
        <v>95</v>
      </c>
      <c r="N21">
        <f>IF('Rohdaten .jpg'!C82&lt;&gt;"",'Rohdaten .jpg'!C82,"")</f>
        <v>378883</v>
      </c>
      <c r="O21">
        <f>IF('Rohdaten .webp'!C82&lt;&gt;"",'Rohdaten .webp'!C82,"")</f>
        <v>192056</v>
      </c>
      <c r="P21" s="1">
        <f t="shared" si="18"/>
        <v>0.50690054713460353</v>
      </c>
      <c r="Q21">
        <v>95</v>
      </c>
      <c r="R21">
        <f>IF('Rohdaten .jpg'!C103&lt;&gt;"",'Rohdaten .jpg'!C103,"")</f>
        <v>406583</v>
      </c>
      <c r="S21">
        <f>IF('Rohdaten .webp'!C103&lt;&gt;"",'Rohdaten .webp'!C103,"")</f>
        <v>419410</v>
      </c>
      <c r="T21" s="1">
        <f t="shared" si="19"/>
        <v>1.0315482939522804</v>
      </c>
      <c r="U21">
        <v>95</v>
      </c>
      <c r="V21">
        <f>IF('Rohdaten .jpg'!C124&lt;&gt;"",'Rohdaten .jpg'!C124,"")</f>
        <v>484974</v>
      </c>
      <c r="W21">
        <f>IF('Rohdaten .webp'!C124&lt;&gt;"",'Rohdaten .webp'!C124,"")</f>
        <v>562340</v>
      </c>
      <c r="X21" s="1">
        <f t="shared" si="0"/>
        <v>1.159526077686639</v>
      </c>
      <c r="Y21">
        <v>95</v>
      </c>
      <c r="Z21">
        <f>IF('Rohdaten .jpg'!C145&lt;&gt;"",'Rohdaten .jpg'!C145,"")</f>
        <v>490181</v>
      </c>
      <c r="AA21">
        <f>IF('Rohdaten .webp'!C145&lt;&gt;"",'Rohdaten .webp'!C145,"")</f>
        <v>181092</v>
      </c>
      <c r="AB21" s="1">
        <f t="shared" si="1"/>
        <v>0.36943904394499177</v>
      </c>
      <c r="AC21">
        <v>95</v>
      </c>
      <c r="AD21">
        <f>IF('Rohdaten .jpg'!C166&lt;&gt;"",'Rohdaten .jpg'!C166,"")</f>
        <v>257416</v>
      </c>
      <c r="AE21">
        <f>IF('Rohdaten .webp'!C166&lt;&gt;"",'Rohdaten .webp'!C166,"")</f>
        <v>77656</v>
      </c>
      <c r="AF21" s="1">
        <f t="shared" si="2"/>
        <v>0.30167510955029991</v>
      </c>
      <c r="AG21">
        <v>95</v>
      </c>
      <c r="AH21">
        <f>IF('Rohdaten .jpg'!C187&lt;&gt;"",'Rohdaten .jpg'!C187,"")</f>
        <v>826221</v>
      </c>
      <c r="AI21">
        <f>IF('Rohdaten .webp'!C187&lt;&gt;"",'Rohdaten .webp'!C187,"")</f>
        <v>676242</v>
      </c>
      <c r="AJ21" s="1">
        <f t="shared" si="3"/>
        <v>0.81847592835330985</v>
      </c>
      <c r="AK21">
        <v>95</v>
      </c>
      <c r="AL21">
        <f>IF('Rohdaten .jpg'!C208&lt;&gt;"",'Rohdaten .jpg'!C208,"")</f>
        <v>409120</v>
      </c>
      <c r="AM21">
        <f>IF('Rohdaten .webp'!C208&lt;&gt;"",'Rohdaten .webp'!C208,"")</f>
        <v>278702</v>
      </c>
      <c r="AN21" s="1">
        <f t="shared" si="4"/>
        <v>0.68122311302307392</v>
      </c>
      <c r="AO21">
        <v>95</v>
      </c>
      <c r="AP21">
        <f>IF('Rohdaten .jpg'!C229&lt;&gt;"",'Rohdaten .jpg'!C229,"")</f>
        <v>827371</v>
      </c>
      <c r="AQ21">
        <f>IF('Rohdaten .webp'!C229&lt;&gt;"",'Rohdaten .webp'!C229,"")</f>
        <v>667448</v>
      </c>
      <c r="AR21" s="1">
        <f t="shared" si="5"/>
        <v>0.80670944473519135</v>
      </c>
      <c r="AS21">
        <v>95</v>
      </c>
      <c r="AT21">
        <f>IF('Rohdaten .jpg'!C250&lt;&gt;"",'Rohdaten .jpg'!C250,"")</f>
        <v>1339559</v>
      </c>
      <c r="AU21">
        <f>IF('Rohdaten .webp'!C250&lt;&gt;"",'Rohdaten .webp'!C250,"")</f>
        <v>919930</v>
      </c>
      <c r="AV21" s="1">
        <f t="shared" si="6"/>
        <v>0.68674093488976595</v>
      </c>
      <c r="AW21">
        <v>95</v>
      </c>
      <c r="AX21">
        <f>IF('Rohdaten .jpg'!C271&lt;&gt;"",'Rohdaten .jpg'!C271,"")</f>
        <v>289839</v>
      </c>
      <c r="AY21">
        <f>IF('Rohdaten .webp'!C271&lt;&gt;"",'Rohdaten .webp'!C271,"")</f>
        <v>123678</v>
      </c>
      <c r="AZ21" s="1">
        <f t="shared" si="7"/>
        <v>0.42671276122260982</v>
      </c>
      <c r="BA21">
        <v>95</v>
      </c>
      <c r="BB21">
        <f>IF('Rohdaten .jpg'!C292&lt;&gt;"",'Rohdaten .jpg'!C292,"")</f>
        <v>363626</v>
      </c>
      <c r="BC21">
        <f>IF('Rohdaten .webp'!C292&lt;&gt;"",'Rohdaten .webp'!C292,"")</f>
        <v>192980</v>
      </c>
      <c r="BD21" s="1">
        <f t="shared" si="8"/>
        <v>0.53071012523856931</v>
      </c>
      <c r="BE21">
        <v>95</v>
      </c>
      <c r="BF21">
        <f>IF('Rohdaten .jpg'!C313&lt;&gt;"",'Rohdaten .jpg'!C313,"")</f>
        <v>782756</v>
      </c>
      <c r="BG21">
        <f>IF('Rohdaten .webp'!C313&lt;&gt;"",'Rohdaten .webp'!C313,"")</f>
        <v>634982</v>
      </c>
      <c r="BH21" s="1">
        <f t="shared" si="9"/>
        <v>0.81121320053758772</v>
      </c>
      <c r="BI21">
        <v>95</v>
      </c>
      <c r="BJ21">
        <f>IF('Rohdaten .jpg'!C334&lt;&gt;"",'Rohdaten .jpg'!C334,"")</f>
        <v>697237</v>
      </c>
      <c r="BK21">
        <f>IF('Rohdaten .webp'!C334&lt;&gt;"",'Rohdaten .webp'!C334,"")</f>
        <v>638092</v>
      </c>
      <c r="BL21" s="1">
        <f t="shared" si="10"/>
        <v>0.91517231586963976</v>
      </c>
      <c r="BM21">
        <v>95</v>
      </c>
      <c r="BN21">
        <f>IF('Rohdaten .jpg'!C355&lt;&gt;"",'Rohdaten .jpg'!C355,"")</f>
        <v>1431318</v>
      </c>
      <c r="BO21">
        <f>IF('Rohdaten .webp'!C355&lt;&gt;"",'Rohdaten .webp'!C355,"")</f>
        <v>778922</v>
      </c>
      <c r="BP21" s="1">
        <f t="shared" si="11"/>
        <v>0.54419912276656901</v>
      </c>
      <c r="BQ21">
        <v>95</v>
      </c>
      <c r="BR21">
        <f>IF('Rohdaten .jpg'!C376&lt;&gt;"",'Rohdaten .jpg'!C376,"")</f>
        <v>577325</v>
      </c>
      <c r="BS21">
        <f>IF('Rohdaten .webp'!C376&lt;&gt;"",'Rohdaten .webp'!C376,"")</f>
        <v>261962</v>
      </c>
      <c r="BT21" s="1">
        <f t="shared" si="12"/>
        <v>0.45375135322392068</v>
      </c>
      <c r="BU21">
        <v>95</v>
      </c>
      <c r="BV21">
        <f>IF('Rohdaten .jpg'!C397&lt;&gt;"",'Rohdaten .jpg'!C397,"")</f>
        <v>247334</v>
      </c>
      <c r="BW21">
        <f>IF('Rohdaten .webp'!C397&lt;&gt;"",'Rohdaten .webp'!C397,"")</f>
        <v>72260</v>
      </c>
      <c r="BX21" s="1">
        <f t="shared" si="13"/>
        <v>0.29215554675054783</v>
      </c>
      <c r="BY21">
        <v>95</v>
      </c>
      <c r="BZ21">
        <f>IF('Rohdaten .jpg'!C418&lt;&gt;"",'Rohdaten .jpg'!C418,"")</f>
        <v>247419</v>
      </c>
      <c r="CA21">
        <f>IF('Rohdaten .webp'!C418&lt;&gt;"",'Rohdaten .webp'!C418,"")</f>
        <v>72268</v>
      </c>
      <c r="CB21" s="1">
        <f t="shared" si="14"/>
        <v>0.29208751146839979</v>
      </c>
      <c r="CI21">
        <v>90</v>
      </c>
      <c r="CJ21" s="17">
        <f>AVERAGE(BZ20,BV20,BR20,BN20,BJ20,BF20,BB20,AX20,AT20,AP20,AL20,AH20,AD20,Z20,V20,R20,N20,J20,F20,B20)</f>
        <v>362994.25</v>
      </c>
      <c r="CK21" s="18">
        <f>AVERAGE(CA20,BW20,BS20,BO20,BK20,BG20,BC20,AY20,AU20,AQ20,AM20,AI20,AE20,AA20,W20,S20,O20,K20,G20,C20)</f>
        <v>234496.8</v>
      </c>
      <c r="CL21" s="22">
        <f t="shared" si="20"/>
        <v>0.64600692710697205</v>
      </c>
      <c r="CM21" s="1">
        <f t="shared" si="21"/>
        <v>0.91408212428568081</v>
      </c>
      <c r="CN21" s="4">
        <f t="shared" si="22"/>
        <v>8.5917875714319192E-2</v>
      </c>
      <c r="CO21">
        <v>90</v>
      </c>
    </row>
    <row r="22" spans="1:96" ht="15.75" thickBot="1" x14ac:dyDescent="0.3">
      <c r="CI22">
        <v>95</v>
      </c>
      <c r="CJ22" s="19">
        <f>AVERAGE(BZ21,BV21,BR21,BN21,BJ21,BF21,BB21,AX21,AT21,AP21,AL21,AH21,AD21,Z21,V21,R21,N21,J21,F21,B21)</f>
        <v>541515.6</v>
      </c>
      <c r="CK22" s="20">
        <f>AVERAGE(CA21,BW21,BS21,BO21,BK21,BG21,BC21,AY21,AU21,AQ21,AM21,AI21,AE21,AA21,W21,S21,O21,K21,G21,C21)</f>
        <v>357236.4</v>
      </c>
      <c r="CL22" s="23">
        <f t="shared" si="20"/>
        <v>0.65969733835922739</v>
      </c>
      <c r="CM22" s="1">
        <f t="shared" si="21"/>
        <v>1.3925282024495398</v>
      </c>
      <c r="CN22" s="5">
        <f t="shared" si="22"/>
        <v>-0.39252820244953979</v>
      </c>
      <c r="CO22">
        <v>95</v>
      </c>
      <c r="CR22" s="12" t="s">
        <v>23</v>
      </c>
    </row>
    <row r="23" spans="1:96" x14ac:dyDescent="0.25">
      <c r="CJ23" s="8" t="s">
        <v>22</v>
      </c>
      <c r="CK23" s="9"/>
      <c r="CL23" s="12" t="s">
        <v>23</v>
      </c>
      <c r="CN23" s="14" t="s">
        <v>24</v>
      </c>
      <c r="CR23" s="14"/>
    </row>
    <row r="24" spans="1:96" x14ac:dyDescent="0.25">
      <c r="CJ24" s="10"/>
      <c r="CK24" s="11"/>
      <c r="CL24" s="13"/>
      <c r="CN24" s="13"/>
      <c r="CR24" s="14"/>
    </row>
    <row r="25" spans="1:96" x14ac:dyDescent="0.25">
      <c r="CR25" s="14"/>
    </row>
    <row r="26" spans="1:96" x14ac:dyDescent="0.25">
      <c r="CR26" s="14"/>
    </row>
    <row r="27" spans="1:96" x14ac:dyDescent="0.25">
      <c r="CR27" s="13"/>
    </row>
    <row r="38" spans="96:96" x14ac:dyDescent="0.25">
      <c r="CR38" s="12" t="s">
        <v>24</v>
      </c>
    </row>
    <row r="39" spans="96:96" x14ac:dyDescent="0.25">
      <c r="CR39" s="14"/>
    </row>
    <row r="40" spans="96:96" x14ac:dyDescent="0.25">
      <c r="CR40" s="14"/>
    </row>
    <row r="41" spans="96:96" x14ac:dyDescent="0.25">
      <c r="CR41" s="14"/>
    </row>
    <row r="42" spans="96:96" x14ac:dyDescent="0.25">
      <c r="CR42" s="13"/>
    </row>
    <row r="49" spans="2:2" x14ac:dyDescent="0.25">
      <c r="B49" s="6" t="s">
        <v>5</v>
      </c>
    </row>
    <row r="50" spans="2:2" x14ac:dyDescent="0.25">
      <c r="B50" s="6"/>
    </row>
    <row r="51" spans="2:2" x14ac:dyDescent="0.25">
      <c r="B51" s="7" t="s">
        <v>6</v>
      </c>
    </row>
    <row r="52" spans="2:2" x14ac:dyDescent="0.25">
      <c r="B52" s="7"/>
    </row>
  </sheetData>
  <mergeCells count="8">
    <mergeCell ref="CR7:CR11"/>
    <mergeCell ref="CR22:CR27"/>
    <mergeCell ref="CR38:CR42"/>
    <mergeCell ref="B49:B50"/>
    <mergeCell ref="B51:B52"/>
    <mergeCell ref="CJ23:CK24"/>
    <mergeCell ref="CL23:CL24"/>
    <mergeCell ref="CN23:CN24"/>
  </mergeCells>
  <phoneticPr fontId="1" type="noConversion"/>
  <conditionalFormatting sqref="D3:D21 H3:H21 L3:L21 P3:P21 T3:T21 X3:X21 AB3:AB21 AF3:AF21 AJ3:AJ21 AN3:AN21 AR3:AR21 AV3:AV21 AZ3:AZ21 BD3:BD21 BH3:BH21 BL3:BL21 BP3:BP21 BT3:BT21 BX3:BX21 CB3:CB21 CL4:CM22">
    <cfRule type="cellIs" dxfId="1" priority="2" operator="greaterThan">
      <formula>1</formula>
    </cfRule>
  </conditionalFormatting>
  <conditionalFormatting sqref="D3:D21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2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X2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:AF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:AN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:AR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:AV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3:AZ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:BD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:BH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T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3:BX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3:CB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L4:CL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4:CM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N4:CN22">
    <cfRule type="cellIs" dxfId="0" priority="1" operator="lessThan">
      <formula>0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Rohdaten .jpg</vt:lpstr>
      <vt:lpstr>Rohdaten .webp</vt:lpstr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2022-06-07T08:53:52Z</dcterms:created>
  <dcterms:modified xsi:type="dcterms:W3CDTF">2022-06-08T11:31:51Z</dcterms:modified>
</cp:coreProperties>
</file>