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/>
  <mc:AlternateContent xmlns:mc="http://schemas.openxmlformats.org/markup-compatibility/2006">
    <mc:Choice Requires="x15">
      <x15ac:absPath xmlns:x15ac="http://schemas.microsoft.com/office/spreadsheetml/2010/11/ac" url="/Users/mhqiu/Dropbox_Personal/Dropbox/MIT-Research/Firm_cobenefits_China/public data/"/>
    </mc:Choice>
  </mc:AlternateContent>
  <xr:revisionPtr revIDLastSave="0" documentId="13_ncr:1_{F1F23C2A-22D6-B441-9627-B4CD09303933}" xr6:coauthVersionLast="36" xr6:coauthVersionMax="36" xr10:uidLastSave="{00000000-0000-0000-0000-000000000000}"/>
  <bookViews>
    <workbookView xWindow="-30860" yWindow="-1220" windowWidth="26840" windowHeight="16340" activeTab="3" xr2:uid="{00000000-000D-0000-FFFF-FFFF00000000}"/>
  </bookViews>
  <sheets>
    <sheet name="impacts on energy use" sheetId="3" r:id="rId1"/>
    <sheet name="impacts on SO2 emissions" sheetId="4" r:id="rId2"/>
    <sheet name="health impacts using GBD" sheetId="1" r:id="rId3"/>
    <sheet name="health impacts using Cao et al" sheetId="2" r:id="rId4"/>
  </sheets>
  <calcPr calcId="162913"/>
</workbook>
</file>

<file path=xl/calcChain.xml><?xml version="1.0" encoding="utf-8"?>
<calcChain xmlns="http://schemas.openxmlformats.org/spreadsheetml/2006/main">
  <c r="C30" i="4" l="1"/>
  <c r="D30" i="4"/>
  <c r="E30" i="4"/>
  <c r="B30" i="4"/>
  <c r="D30" i="3"/>
  <c r="E30" i="3"/>
  <c r="F30" i="3"/>
  <c r="C30" i="3"/>
  <c r="C36" i="2" l="1"/>
  <c r="B36" i="2"/>
  <c r="C36" i="1"/>
  <c r="D36" i="1"/>
  <c r="F36" i="1"/>
  <c r="G36" i="1"/>
  <c r="H36" i="1"/>
  <c r="J36" i="1"/>
  <c r="K36" i="1"/>
  <c r="L36" i="1"/>
  <c r="N36" i="1"/>
  <c r="O36" i="1"/>
  <c r="P36" i="1"/>
  <c r="B36" i="1"/>
</calcChain>
</file>

<file path=xl/sharedStrings.xml><?xml version="1.0" encoding="utf-8"?>
<sst xmlns="http://schemas.openxmlformats.org/spreadsheetml/2006/main" count="150" uniqueCount="59">
  <si>
    <t>expost</t>
  </si>
  <si>
    <t>total</t>
  </si>
  <si>
    <t>Shanghai</t>
  </si>
  <si>
    <t>Yunnan</t>
  </si>
  <si>
    <t>Inner Mongolia</t>
  </si>
  <si>
    <t>Beijing</t>
  </si>
  <si>
    <t>Taiwan</t>
  </si>
  <si>
    <t>Jilin</t>
  </si>
  <si>
    <t>Sichuan</t>
  </si>
  <si>
    <t>Tianjin</t>
  </si>
  <si>
    <t>Ningxia</t>
  </si>
  <si>
    <t>Anhui</t>
  </si>
  <si>
    <t>Shandong</t>
  </si>
  <si>
    <t>Shanxi</t>
  </si>
  <si>
    <t>Guangdong</t>
  </si>
  <si>
    <t>Guangxi</t>
  </si>
  <si>
    <t>Xinjiang</t>
  </si>
  <si>
    <t>Jiangsu</t>
  </si>
  <si>
    <t>Jiangxi</t>
  </si>
  <si>
    <t>Hebei</t>
  </si>
  <si>
    <t>Henan</t>
  </si>
  <si>
    <t>Zhejiang</t>
  </si>
  <si>
    <t>Hainan</t>
  </si>
  <si>
    <t>Hubei</t>
  </si>
  <si>
    <t>Hunan</t>
  </si>
  <si>
    <t>Gansu</t>
  </si>
  <si>
    <t>Fujian</t>
  </si>
  <si>
    <t>Xizang</t>
  </si>
  <si>
    <t>Guizhou</t>
  </si>
  <si>
    <t>Liaoning</t>
  </si>
  <si>
    <t>Chongqing</t>
  </si>
  <si>
    <t>Shannxi</t>
  </si>
  <si>
    <t>Qinghao</t>
  </si>
  <si>
    <t>Hongkong</t>
  </si>
  <si>
    <t>Heilongjiang</t>
  </si>
  <si>
    <t>expost sensitivity</t>
  </si>
  <si>
    <t>expost (lower bound)</t>
  </si>
  <si>
    <t>expost (upper bound)</t>
  </si>
  <si>
    <t xml:space="preserve">exante </t>
  </si>
  <si>
    <t>exante (lower bound)</t>
  </si>
  <si>
    <t>exante (upper bound)</t>
  </si>
  <si>
    <t>expost sensitivity (upper bound)</t>
  </si>
  <si>
    <t>expost sensitivity (lower bound)</t>
  </si>
  <si>
    <t>exante sensitivity</t>
  </si>
  <si>
    <t>exante sensitivity (lower bound)</t>
  </si>
  <si>
    <t>province name</t>
  </si>
  <si>
    <t>ex ante</t>
  </si>
  <si>
    <t>ex post</t>
  </si>
  <si>
    <t>province_name</t>
  </si>
  <si>
    <t>Qinghai</t>
  </si>
  <si>
    <t>Shaanxi</t>
  </si>
  <si>
    <t>ex post (million tons coal)</t>
  </si>
  <si>
    <t>ex ante (million tons coal)</t>
  </si>
  <si>
    <t>ex post sensitivity (million tons coal)</t>
  </si>
  <si>
    <t>ex ante sensitivity (million tons coal)</t>
  </si>
  <si>
    <t>ex post (1000 tons SO2)</t>
  </si>
  <si>
    <t>ex post sensitivity(1000 tons SO2)</t>
  </si>
  <si>
    <t>ex ante sensitivity (1000 tons SO2)</t>
  </si>
  <si>
    <t>ex ante (1000 tons SO2)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</si>
</sst>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0.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0621E-AC8D-7A44-9466-228D53316BDD}">
  <dimension ref="A1:F30"/>
  <sheetViews>
    <sheetView zoomScale="120" zoomScaleNormal="120" workbookViewId="0">
      <selection activeCell="H9" sqref="H9"/>
    </sheetView>
  </sheetViews>
  <sheetFormatPr baseColWidth="10" defaultRowHeight="15" x14ac:dyDescent="0.2"/>
  <sheetData>
    <row r="1" spans="1:6" x14ac:dyDescent="0.2">
      <c r="A1" t="s">
        <v>48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2">
      <c r="A2" t="s">
        <v>11</v>
      </c>
      <c r="C2" s="1">
        <v>4.2635028921423999</v>
      </c>
      <c r="D2" s="1">
        <v>-0.826121084292742</v>
      </c>
      <c r="E2" s="1">
        <v>-0.16881227739559199</v>
      </c>
      <c r="F2" s="1">
        <v>-1.5566597168938201</v>
      </c>
    </row>
    <row r="3" spans="1:6" x14ac:dyDescent="0.2">
      <c r="A3" t="s">
        <v>5</v>
      </c>
      <c r="C3" s="1">
        <v>0.12458812270267999</v>
      </c>
      <c r="D3" s="1">
        <v>-1.9144022394411198E-2</v>
      </c>
      <c r="E3" s="1">
        <v>2.7288094717039999E-2</v>
      </c>
      <c r="F3" s="1">
        <v>-3.60730757842916E-2</v>
      </c>
    </row>
    <row r="4" spans="1:6" x14ac:dyDescent="0.2">
      <c r="A4" t="s">
        <v>30</v>
      </c>
      <c r="C4" s="1">
        <v>0.75100293744199198</v>
      </c>
      <c r="D4" s="1">
        <v>-0.19697638616516699</v>
      </c>
      <c r="E4" s="1">
        <v>-0.30751968289252002</v>
      </c>
      <c r="F4" s="1">
        <v>-0.37116254669271098</v>
      </c>
    </row>
    <row r="5" spans="1:6" x14ac:dyDescent="0.2">
      <c r="A5" t="s">
        <v>26</v>
      </c>
      <c r="C5" s="1">
        <v>-0.12960198703244799</v>
      </c>
      <c r="D5" s="1">
        <v>-1.6878071031176101E-2</v>
      </c>
      <c r="E5" s="1">
        <v>-0.2795622297382</v>
      </c>
      <c r="F5" s="1">
        <v>-4.1374909789620197E-2</v>
      </c>
    </row>
    <row r="6" spans="1:6" x14ac:dyDescent="0.2">
      <c r="A6" t="s">
        <v>25</v>
      </c>
      <c r="C6" s="1">
        <v>1.8590057909836799</v>
      </c>
      <c r="D6" s="1">
        <v>-0.30536764987536102</v>
      </c>
      <c r="E6" s="1">
        <v>0.20594586091200001</v>
      </c>
      <c r="F6" s="1">
        <v>-0.57540417311884795</v>
      </c>
    </row>
    <row r="7" spans="1:6" x14ac:dyDescent="0.2">
      <c r="A7" t="s">
        <v>14</v>
      </c>
      <c r="C7" s="1">
        <v>1.2848581820410101</v>
      </c>
      <c r="D7" s="1">
        <v>-0.214407505666876</v>
      </c>
      <c r="E7" s="1">
        <v>-0.56917930384556004</v>
      </c>
      <c r="F7" s="1">
        <v>-0.52559864150342595</v>
      </c>
    </row>
    <row r="8" spans="1:6" x14ac:dyDescent="0.2">
      <c r="A8" t="s">
        <v>15</v>
      </c>
      <c r="C8" s="1">
        <v>0.64375326794830501</v>
      </c>
      <c r="D8" s="1">
        <v>-0.35357984782553198</v>
      </c>
      <c r="E8" s="1">
        <v>-3.0294306300776599</v>
      </c>
      <c r="F8" s="1">
        <v>-0.96335568508713998</v>
      </c>
    </row>
    <row r="9" spans="1:6" x14ac:dyDescent="0.2">
      <c r="A9" t="s">
        <v>19</v>
      </c>
      <c r="C9" s="1">
        <v>-3.28613033263222</v>
      </c>
      <c r="D9" s="1">
        <v>-1.7298901058629601</v>
      </c>
      <c r="E9" s="1">
        <v>-12.6081266192414</v>
      </c>
      <c r="F9" s="1">
        <v>-3.2596314192313098</v>
      </c>
    </row>
    <row r="10" spans="1:6" x14ac:dyDescent="0.2">
      <c r="A10" t="s">
        <v>34</v>
      </c>
      <c r="C10" s="1">
        <v>-8.4832341544959999E-2</v>
      </c>
      <c r="D10" s="1">
        <v>-8.6160051903150306E-2</v>
      </c>
      <c r="E10" s="1">
        <v>-0.55124628366399997</v>
      </c>
      <c r="F10" s="1">
        <v>-0.162351360536863</v>
      </c>
    </row>
    <row r="11" spans="1:6" x14ac:dyDescent="0.2">
      <c r="A11" t="s">
        <v>20</v>
      </c>
      <c r="C11" s="1">
        <v>1.3870059085933799</v>
      </c>
      <c r="D11" s="1">
        <v>-0.65547275365437296</v>
      </c>
      <c r="E11" s="1">
        <v>-2.12680727152518</v>
      </c>
      <c r="F11" s="1">
        <v>-1.2351071175102299</v>
      </c>
    </row>
    <row r="12" spans="1:6" x14ac:dyDescent="0.2">
      <c r="A12" t="s">
        <v>23</v>
      </c>
      <c r="C12" s="1">
        <v>-1.1496981515340601</v>
      </c>
      <c r="D12" s="1">
        <v>-1.3517139322791101</v>
      </c>
      <c r="E12" s="1">
        <v>-8.4520209911354591</v>
      </c>
      <c r="F12" s="1">
        <v>-2.5470341662378102</v>
      </c>
    </row>
    <row r="13" spans="1:6" x14ac:dyDescent="0.2">
      <c r="A13" t="s">
        <v>24</v>
      </c>
      <c r="C13" s="1">
        <v>-1.6588571644703998E-2</v>
      </c>
      <c r="D13" s="1">
        <v>-0.18338796595263501</v>
      </c>
      <c r="E13" s="1">
        <v>-0.95579072762311001</v>
      </c>
      <c r="F13" s="1">
        <v>-0.34555789047069502</v>
      </c>
    </row>
    <row r="14" spans="1:6" x14ac:dyDescent="0.2">
      <c r="A14" t="s">
        <v>4</v>
      </c>
      <c r="C14" s="1">
        <v>5.3512774888029098</v>
      </c>
      <c r="D14" s="1">
        <v>-0.604716190255282</v>
      </c>
      <c r="E14" s="1">
        <v>2.6288995519986198</v>
      </c>
      <c r="F14" s="1">
        <v>-1.05097754896935</v>
      </c>
    </row>
    <row r="15" spans="1:6" x14ac:dyDescent="0.2">
      <c r="A15" t="s">
        <v>17</v>
      </c>
      <c r="C15" s="1">
        <v>2.9006538212612498</v>
      </c>
      <c r="D15" s="1">
        <v>-1.15602084427854</v>
      </c>
      <c r="E15" s="1">
        <v>-3.2825043459021499</v>
      </c>
      <c r="F15" s="1">
        <v>-2.1782897379003598</v>
      </c>
    </row>
    <row r="16" spans="1:6" x14ac:dyDescent="0.2">
      <c r="A16" t="s">
        <v>18</v>
      </c>
      <c r="C16" s="1">
        <v>0.51801663488884597</v>
      </c>
      <c r="D16" s="1">
        <v>-0.51184787929682996</v>
      </c>
      <c r="E16" s="1">
        <v>-2.18116872887733</v>
      </c>
      <c r="F16" s="1">
        <v>-0.96447480887264903</v>
      </c>
    </row>
    <row r="17" spans="1:6" x14ac:dyDescent="0.2">
      <c r="A17" t="s">
        <v>7</v>
      </c>
      <c r="C17" s="1">
        <v>0.54806920036280704</v>
      </c>
      <c r="D17" s="1">
        <v>-0.37294880751707998</v>
      </c>
      <c r="E17" s="1">
        <v>-1.1074320785245999</v>
      </c>
      <c r="F17" s="1">
        <v>-0.64817319253495498</v>
      </c>
    </row>
    <row r="18" spans="1:6" x14ac:dyDescent="0.2">
      <c r="A18" t="s">
        <v>29</v>
      </c>
      <c r="C18" s="1">
        <v>4.5579318424410697</v>
      </c>
      <c r="D18" s="1">
        <v>-1.4784222172000301</v>
      </c>
      <c r="E18" s="1">
        <v>-3.43224468222492</v>
      </c>
      <c r="F18" s="1">
        <v>-2.7857905503603102</v>
      </c>
    </row>
    <row r="19" spans="1:6" x14ac:dyDescent="0.2">
      <c r="A19" t="s">
        <v>10</v>
      </c>
      <c r="C19" s="1">
        <v>6.1050354906420296E-3</v>
      </c>
      <c r="D19" s="1">
        <v>-3.8225420616888203E-2</v>
      </c>
      <c r="E19" s="1">
        <v>-0.19152512683448</v>
      </c>
      <c r="F19" s="1">
        <v>-7.2028148859770297E-2</v>
      </c>
    </row>
    <row r="20" spans="1:6" x14ac:dyDescent="0.2">
      <c r="A20" t="s">
        <v>49</v>
      </c>
      <c r="C20" s="1">
        <v>-1.47390201024832</v>
      </c>
      <c r="D20" s="1">
        <v>-0.11835462995103201</v>
      </c>
      <c r="E20" s="1">
        <v>-2.3810868285129998</v>
      </c>
      <c r="F20" s="1">
        <v>-0.26654830993022499</v>
      </c>
    </row>
    <row r="21" spans="1:6" x14ac:dyDescent="0.2">
      <c r="A21" t="s">
        <v>50</v>
      </c>
      <c r="C21" s="1">
        <v>0.20663466555381299</v>
      </c>
      <c r="D21" s="1">
        <v>-7.4411906505066502E-2</v>
      </c>
      <c r="E21" s="1">
        <v>-0.18061166002979001</v>
      </c>
      <c r="F21" s="1">
        <v>-0.14021433360809901</v>
      </c>
    </row>
    <row r="22" spans="1:6" x14ac:dyDescent="0.2">
      <c r="A22" t="s">
        <v>12</v>
      </c>
      <c r="C22" s="1">
        <v>5.8196182728132397</v>
      </c>
      <c r="D22" s="1">
        <v>-1.34065053138684</v>
      </c>
      <c r="E22" s="1">
        <v>-0.130235738439447</v>
      </c>
      <c r="F22" s="1">
        <v>-2.3300080801649901</v>
      </c>
    </row>
    <row r="23" spans="1:6" x14ac:dyDescent="0.2">
      <c r="A23" t="s">
        <v>2</v>
      </c>
      <c r="C23" s="1">
        <v>5.1280890723244799</v>
      </c>
      <c r="D23" s="1">
        <v>-0.86992448315052295</v>
      </c>
      <c r="E23" s="1">
        <v>0.418889175507</v>
      </c>
      <c r="F23" s="1">
        <v>-1.6391984485173099</v>
      </c>
    </row>
    <row r="24" spans="1:6" x14ac:dyDescent="0.2">
      <c r="A24" t="s">
        <v>13</v>
      </c>
      <c r="C24" s="1">
        <v>-0.13439670939984799</v>
      </c>
      <c r="D24" s="1">
        <v>-0.91217826023766901</v>
      </c>
      <c r="E24" s="1">
        <v>-4.2552152959372602</v>
      </c>
      <c r="F24" s="1">
        <v>-1.58533686978515</v>
      </c>
    </row>
    <row r="25" spans="1:6" x14ac:dyDescent="0.2">
      <c r="A25" t="s">
        <v>8</v>
      </c>
      <c r="C25" s="1">
        <v>0.74000094743155198</v>
      </c>
      <c r="D25" s="1">
        <v>-0.231355834195341</v>
      </c>
      <c r="E25" s="1">
        <v>-0.47589967072043599</v>
      </c>
      <c r="F25" s="1">
        <v>-0.43594373053506802</v>
      </c>
    </row>
    <row r="26" spans="1:6" x14ac:dyDescent="0.2">
      <c r="A26" t="s">
        <v>9</v>
      </c>
      <c r="C26" s="1">
        <v>0.65312815559278703</v>
      </c>
      <c r="D26" s="1">
        <v>-0.34561067192355999</v>
      </c>
      <c r="E26" s="1">
        <v>-1.2177810693862701</v>
      </c>
      <c r="F26" s="1">
        <v>-0.65123408776402902</v>
      </c>
    </row>
    <row r="27" spans="1:6" x14ac:dyDescent="0.2">
      <c r="A27" t="s">
        <v>3</v>
      </c>
      <c r="C27" s="1">
        <v>-0.818192497550422</v>
      </c>
      <c r="D27" s="1">
        <v>-8.5038982374293207E-2</v>
      </c>
      <c r="E27" s="1">
        <v>-1.47001383992253</v>
      </c>
      <c r="F27" s="1">
        <v>-0.19151761988045801</v>
      </c>
    </row>
    <row r="28" spans="1:6" x14ac:dyDescent="0.2">
      <c r="A28" t="s">
        <v>21</v>
      </c>
      <c r="C28" s="1">
        <v>0.72677302058598803</v>
      </c>
      <c r="D28" s="1">
        <v>-0.15520436413775701</v>
      </c>
      <c r="E28" s="1">
        <v>-8.00370808272199E-2</v>
      </c>
      <c r="F28" s="1">
        <v>-0.29245153783504402</v>
      </c>
    </row>
    <row r="29" spans="1:6" x14ac:dyDescent="0.2">
      <c r="C29" s="1"/>
      <c r="D29" s="1"/>
      <c r="E29" s="1"/>
      <c r="F29" s="1"/>
    </row>
    <row r="30" spans="1:6" x14ac:dyDescent="0.2">
      <c r="A30" t="s">
        <v>1</v>
      </c>
      <c r="C30" s="1">
        <f>SUM(C2:C28)</f>
        <v>30.376672657815845</v>
      </c>
      <c r="D30" s="1">
        <f t="shared" ref="D30:F30" si="0">SUM(D2:D28)</f>
        <v>-14.234010399930225</v>
      </c>
      <c r="E30" s="1">
        <f t="shared" si="0"/>
        <v>-46.153229480143452</v>
      </c>
      <c r="F30" s="1">
        <f t="shared" si="0"/>
        <v>-26.851497708374534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53E67-DE5C-074E-B395-9B217023D179}">
  <dimension ref="A1:E30"/>
  <sheetViews>
    <sheetView workbookViewId="0">
      <selection activeCell="I23" sqref="I23"/>
    </sheetView>
  </sheetViews>
  <sheetFormatPr baseColWidth="10" defaultColWidth="8.83203125" defaultRowHeight="15" x14ac:dyDescent="0.2"/>
  <sheetData>
    <row r="1" spans="1:5" x14ac:dyDescent="0.2">
      <c r="A1" t="s">
        <v>48</v>
      </c>
      <c r="B1" t="s">
        <v>55</v>
      </c>
      <c r="C1" t="s">
        <v>58</v>
      </c>
      <c r="D1" t="s">
        <v>56</v>
      </c>
      <c r="E1" t="s">
        <v>57</v>
      </c>
    </row>
    <row r="2" spans="1:5" x14ac:dyDescent="0.2">
      <c r="A2" t="s">
        <v>11</v>
      </c>
      <c r="B2" s="1">
        <v>-2.1703177372944502</v>
      </c>
      <c r="C2" s="1">
        <v>-4.9079891347624196</v>
      </c>
      <c r="D2" s="1">
        <v>-38.157385322974598</v>
      </c>
      <c r="E2" s="1">
        <v>-10.119057798367299</v>
      </c>
    </row>
    <row r="3" spans="1:5" x14ac:dyDescent="0.2">
      <c r="A3" t="s">
        <v>5</v>
      </c>
      <c r="B3" s="1">
        <v>2.28207402617207E-3</v>
      </c>
      <c r="C3" s="1">
        <v>-0.14459308012261601</v>
      </c>
      <c r="D3" s="1">
        <v>-1.6029606415457001E-3</v>
      </c>
      <c r="E3" s="1">
        <v>-0.29811511289654302</v>
      </c>
    </row>
    <row r="4" spans="1:5" x14ac:dyDescent="0.2">
      <c r="A4" t="s">
        <v>30</v>
      </c>
      <c r="B4" s="1">
        <v>-57.956679892157297</v>
      </c>
      <c r="C4" s="1">
        <v>-1.16053000738356</v>
      </c>
      <c r="D4" s="1">
        <v>-112.60838116951101</v>
      </c>
      <c r="E4" s="1">
        <v>-2.39272539099098</v>
      </c>
    </row>
    <row r="5" spans="1:5" x14ac:dyDescent="0.2">
      <c r="A5" t="s">
        <v>26</v>
      </c>
      <c r="B5" s="1">
        <v>4.2419579379155499</v>
      </c>
      <c r="C5" s="1">
        <v>-9.5640536947304094E-2</v>
      </c>
      <c r="D5" s="1">
        <v>3.3011515301400101</v>
      </c>
      <c r="E5" s="1">
        <v>-0.256532715677603</v>
      </c>
    </row>
    <row r="6" spans="1:5" x14ac:dyDescent="0.2">
      <c r="A6" t="s">
        <v>25</v>
      </c>
      <c r="B6" s="1">
        <v>-1.19269344444096</v>
      </c>
      <c r="C6" s="1">
        <v>-1.73038292980692</v>
      </c>
      <c r="D6" s="1">
        <v>-9.8828474049770296</v>
      </c>
      <c r="E6" s="1">
        <v>-3.5676209541714901</v>
      </c>
    </row>
    <row r="7" spans="1:5" x14ac:dyDescent="0.2">
      <c r="A7" t="s">
        <v>14</v>
      </c>
      <c r="B7" s="1">
        <v>10.517856560864599</v>
      </c>
      <c r="C7" s="1">
        <v>-1.3919785737014101</v>
      </c>
      <c r="D7" s="1">
        <v>2.01766062847391</v>
      </c>
      <c r="E7" s="1">
        <v>-3.7336474164026199</v>
      </c>
    </row>
    <row r="8" spans="1:5" x14ac:dyDescent="0.2">
      <c r="A8" t="s">
        <v>15</v>
      </c>
      <c r="B8" s="1">
        <v>15.617265342410001</v>
      </c>
      <c r="C8" s="1">
        <v>-2.1779279695292999</v>
      </c>
      <c r="D8" s="1">
        <v>-13.835758735781599</v>
      </c>
      <c r="E8" s="1">
        <v>-6.4927573973668498</v>
      </c>
    </row>
    <row r="9" spans="1:5" x14ac:dyDescent="0.2">
      <c r="A9" t="s">
        <v>19</v>
      </c>
      <c r="B9" s="1">
        <v>-20.645625582804801</v>
      </c>
      <c r="C9" s="1">
        <v>-10.0448189070261</v>
      </c>
      <c r="D9" s="1">
        <v>-92.225493106527196</v>
      </c>
      <c r="E9" s="1">
        <v>-20.709928303304999</v>
      </c>
    </row>
    <row r="10" spans="1:5" x14ac:dyDescent="0.2">
      <c r="A10" t="s">
        <v>34</v>
      </c>
      <c r="B10" s="1">
        <v>-1.6229660072890899</v>
      </c>
      <c r="C10" s="1">
        <v>-0.48823077069670801</v>
      </c>
      <c r="D10" s="1">
        <v>-4.7341230724862404</v>
      </c>
      <c r="E10" s="1">
        <v>-1.00661090560066</v>
      </c>
    </row>
    <row r="11" spans="1:5" x14ac:dyDescent="0.2">
      <c r="A11" t="s">
        <v>20</v>
      </c>
      <c r="B11" s="1">
        <v>3.02423211993962</v>
      </c>
      <c r="C11" s="1">
        <v>-3.9109162572225098</v>
      </c>
      <c r="D11" s="1">
        <v>-24.966102774355601</v>
      </c>
      <c r="E11" s="1">
        <v>-8.0633405178319695</v>
      </c>
    </row>
    <row r="12" spans="1:5" x14ac:dyDescent="0.2">
      <c r="A12" t="s">
        <v>23</v>
      </c>
      <c r="B12" s="1">
        <v>-10.168346090770999</v>
      </c>
      <c r="C12" s="1">
        <v>-7.7449167386556397</v>
      </c>
      <c r="D12" s="1">
        <v>-38.9613602783243</v>
      </c>
      <c r="E12" s="1">
        <v>-15.9680997594124</v>
      </c>
    </row>
    <row r="13" spans="1:5" x14ac:dyDescent="0.2">
      <c r="A13" t="s">
        <v>24</v>
      </c>
      <c r="B13" s="1">
        <v>-8.3933434987269404</v>
      </c>
      <c r="C13" s="1">
        <v>-1.34446970661884</v>
      </c>
      <c r="D13" s="1">
        <v>-37.3241707034935</v>
      </c>
      <c r="E13" s="1">
        <v>-2.7719634856299602</v>
      </c>
    </row>
    <row r="14" spans="1:5" x14ac:dyDescent="0.2">
      <c r="A14" t="s">
        <v>4</v>
      </c>
      <c r="B14" s="1">
        <v>4.4630253117373</v>
      </c>
      <c r="C14" s="1">
        <v>-3.4913156293380299</v>
      </c>
      <c r="D14" s="1">
        <v>-24.401793515920499</v>
      </c>
      <c r="E14" s="1">
        <v>-6.6392260930568998</v>
      </c>
    </row>
    <row r="15" spans="1:5" x14ac:dyDescent="0.2">
      <c r="A15" t="s">
        <v>17</v>
      </c>
      <c r="B15" s="1">
        <v>15.8410083750057</v>
      </c>
      <c r="C15" s="1">
        <v>-6.9770600819329101</v>
      </c>
      <c r="D15" s="1">
        <v>-18.7084342672632</v>
      </c>
      <c r="E15" s="1">
        <v>-14.3849695452062</v>
      </c>
    </row>
    <row r="16" spans="1:5" x14ac:dyDescent="0.2">
      <c r="A16" t="s">
        <v>18</v>
      </c>
      <c r="B16" s="1">
        <v>6.7232306235983401</v>
      </c>
      <c r="C16" s="1">
        <v>-3.3088183515054301</v>
      </c>
      <c r="D16" s="1">
        <v>-17.843237204999699</v>
      </c>
      <c r="E16" s="1">
        <v>-6.8219637867642797</v>
      </c>
    </row>
    <row r="17" spans="1:5" x14ac:dyDescent="0.2">
      <c r="A17" t="s">
        <v>7</v>
      </c>
      <c r="B17" s="1">
        <v>-4.9912262500864903</v>
      </c>
      <c r="C17" s="1">
        <v>-2.3136510794321499</v>
      </c>
      <c r="D17" s="1">
        <v>-19.886365701727399</v>
      </c>
      <c r="E17" s="1">
        <v>-4.3997318626009498</v>
      </c>
    </row>
    <row r="18" spans="1:5" x14ac:dyDescent="0.2">
      <c r="A18" t="s">
        <v>29</v>
      </c>
      <c r="B18" s="1">
        <v>1.6413340456573899</v>
      </c>
      <c r="C18" s="1">
        <v>-8.4518642644999105</v>
      </c>
      <c r="D18" s="1">
        <v>-46.227175996914198</v>
      </c>
      <c r="E18" s="1">
        <v>-17.425650434038602</v>
      </c>
    </row>
    <row r="19" spans="1:5" x14ac:dyDescent="0.2">
      <c r="A19" t="s">
        <v>10</v>
      </c>
      <c r="B19" s="1">
        <v>-0.17758650349326299</v>
      </c>
      <c r="C19" s="1">
        <v>-0.269620165121633</v>
      </c>
      <c r="D19" s="1">
        <v>-0.42845085860187399</v>
      </c>
      <c r="E19" s="1">
        <v>-0.55588999069844003</v>
      </c>
    </row>
    <row r="20" spans="1:5" x14ac:dyDescent="0.2">
      <c r="A20" t="s">
        <v>49</v>
      </c>
      <c r="B20" s="1">
        <v>-11.4315274411074</v>
      </c>
      <c r="C20" s="1">
        <v>-0.67066315444505198</v>
      </c>
      <c r="D20" s="1">
        <v>-24.712236656477</v>
      </c>
      <c r="E20" s="1">
        <v>-1.65265283122938</v>
      </c>
    </row>
    <row r="21" spans="1:5" x14ac:dyDescent="0.2">
      <c r="A21" t="s">
        <v>50</v>
      </c>
      <c r="B21" s="1">
        <v>5.5593589495371001</v>
      </c>
      <c r="C21" s="1">
        <v>-0.51044644789353599</v>
      </c>
      <c r="D21" s="1">
        <v>2.1173861828315301</v>
      </c>
      <c r="E21" s="1">
        <v>-1.0524141287562201</v>
      </c>
    </row>
    <row r="22" spans="1:5" x14ac:dyDescent="0.2">
      <c r="A22" t="s">
        <v>12</v>
      </c>
      <c r="B22" s="1">
        <v>24.143379703077098</v>
      </c>
      <c r="C22" s="1">
        <v>-8.3253383225589008</v>
      </c>
      <c r="D22" s="1">
        <v>-8.2537566092011296</v>
      </c>
      <c r="E22" s="1">
        <v>-15.831797893088201</v>
      </c>
    </row>
    <row r="23" spans="1:5" x14ac:dyDescent="0.2">
      <c r="A23" t="s">
        <v>2</v>
      </c>
      <c r="B23" s="1">
        <v>12.238265864363701</v>
      </c>
      <c r="C23" s="1">
        <v>-4.9294759169125397</v>
      </c>
      <c r="D23" s="1">
        <v>9.7998316929029503</v>
      </c>
      <c r="E23" s="1">
        <v>-10.163358220497001</v>
      </c>
    </row>
    <row r="24" spans="1:5" x14ac:dyDescent="0.2">
      <c r="A24" t="s">
        <v>13</v>
      </c>
      <c r="B24" s="1">
        <v>-20.8028496662047</v>
      </c>
      <c r="C24" s="1">
        <v>-5.1689093166892004</v>
      </c>
      <c r="D24" s="1">
        <v>-50.510892142724501</v>
      </c>
      <c r="E24" s="1">
        <v>-9.8294056600418802</v>
      </c>
    </row>
    <row r="25" spans="1:5" x14ac:dyDescent="0.2">
      <c r="A25" t="s">
        <v>8</v>
      </c>
      <c r="B25" s="1">
        <v>-1.22873921633773</v>
      </c>
      <c r="C25" s="1">
        <v>-1.5191640152763399</v>
      </c>
      <c r="D25" s="1">
        <v>-32.004426148054101</v>
      </c>
      <c r="E25" s="1">
        <v>-3.1321398751477001</v>
      </c>
    </row>
    <row r="26" spans="1:5" x14ac:dyDescent="0.2">
      <c r="A26" t="s">
        <v>9</v>
      </c>
      <c r="B26" s="1">
        <v>1.0561605758874799</v>
      </c>
      <c r="C26" s="1">
        <v>-1.9584222732818199</v>
      </c>
      <c r="D26" s="1">
        <v>-11.4236625681056</v>
      </c>
      <c r="E26" s="1">
        <v>-4.0377815909545296</v>
      </c>
    </row>
    <row r="27" spans="1:5" x14ac:dyDescent="0.2">
      <c r="A27" t="s">
        <v>3</v>
      </c>
      <c r="B27" s="1">
        <v>0.340101554277005</v>
      </c>
      <c r="C27" s="1">
        <v>-0.48187816728029198</v>
      </c>
      <c r="D27" s="1">
        <v>-6.0771187762675698E-2</v>
      </c>
      <c r="E27" s="1">
        <v>-1.1874475467828101</v>
      </c>
    </row>
    <row r="28" spans="1:5" x14ac:dyDescent="0.2">
      <c r="A28" t="s">
        <v>21</v>
      </c>
      <c r="B28" s="1">
        <v>-1.3133260892399701</v>
      </c>
      <c r="C28" s="1">
        <v>-1.0697225733203299</v>
      </c>
      <c r="D28" s="1">
        <v>-11.1480308755047</v>
      </c>
      <c r="E28" s="1">
        <v>-2.2055029565933602</v>
      </c>
    </row>
    <row r="29" spans="1:5" x14ac:dyDescent="0.2">
      <c r="B29" s="1"/>
      <c r="C29" s="1"/>
      <c r="D29" s="1"/>
      <c r="E29" s="1"/>
    </row>
    <row r="30" spans="1:5" x14ac:dyDescent="0.2">
      <c r="A30" t="s">
        <v>1</v>
      </c>
      <c r="B30" s="1">
        <f>SUM(B2:B28)</f>
        <v>-36.685768381657034</v>
      </c>
      <c r="C30" s="1">
        <f t="shared" ref="C30:E30" si="0">SUM(C2:C28)</f>
        <v>-84.588744371961397</v>
      </c>
      <c r="D30" s="1">
        <f t="shared" si="0"/>
        <v>-621.07042922798087</v>
      </c>
      <c r="E30" s="1">
        <f t="shared" si="0"/>
        <v>-174.70033217310981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zoomScale="110" zoomScaleNormal="110" workbookViewId="0">
      <selection activeCell="B1" sqref="B1:B1048576"/>
    </sheetView>
  </sheetViews>
  <sheetFormatPr baseColWidth="10" defaultColWidth="8.83203125" defaultRowHeight="15" x14ac:dyDescent="0.2"/>
  <cols>
    <col min="2" max="3" width="13.1640625" bestFit="1" customWidth="1"/>
    <col min="4" max="4" width="14.1640625" bestFit="1" customWidth="1"/>
    <col min="6" max="8" width="12.1640625" bestFit="1" customWidth="1"/>
    <col min="10" max="12" width="13.1640625" bestFit="1" customWidth="1"/>
    <col min="14" max="15" width="12.1640625" bestFit="1" customWidth="1"/>
    <col min="16" max="16" width="13.1640625" bestFit="1" customWidth="1"/>
  </cols>
  <sheetData>
    <row r="1" spans="1:16" x14ac:dyDescent="0.2">
      <c r="A1" t="s">
        <v>45</v>
      </c>
      <c r="B1" t="s">
        <v>0</v>
      </c>
      <c r="C1" t="s">
        <v>36</v>
      </c>
      <c r="D1" t="s">
        <v>37</v>
      </c>
      <c r="F1" t="s">
        <v>38</v>
      </c>
      <c r="G1" t="s">
        <v>39</v>
      </c>
      <c r="H1" t="s">
        <v>40</v>
      </c>
      <c r="J1" t="s">
        <v>35</v>
      </c>
      <c r="K1" t="s">
        <v>42</v>
      </c>
      <c r="L1" t="s">
        <v>41</v>
      </c>
      <c r="N1" t="s">
        <v>43</v>
      </c>
      <c r="O1" t="s">
        <v>43</v>
      </c>
      <c r="P1" t="s">
        <v>44</v>
      </c>
    </row>
    <row r="2" spans="1:16" x14ac:dyDescent="0.2">
      <c r="A2" t="s">
        <v>2</v>
      </c>
      <c r="B2" s="1">
        <v>35.439836922982103</v>
      </c>
      <c r="C2" s="1">
        <v>23.135768678029301</v>
      </c>
      <c r="D2" s="1">
        <v>47.743905167933903</v>
      </c>
      <c r="E2" s="1"/>
      <c r="F2" s="1">
        <v>-17.2301063502637</v>
      </c>
      <c r="G2" s="1">
        <v>-10.9736560358142</v>
      </c>
      <c r="H2" s="1">
        <v>-23.486556664711301</v>
      </c>
      <c r="I2" s="1"/>
      <c r="J2" s="1">
        <v>8.1874674253558606</v>
      </c>
      <c r="K2" s="1">
        <v>4.8800848098344396</v>
      </c>
      <c r="L2" s="1">
        <v>11.494850040877299</v>
      </c>
      <c r="M2" s="1"/>
      <c r="N2" s="1">
        <v>-35.245477193646401</v>
      </c>
      <c r="O2" s="1">
        <v>-22.476870929735</v>
      </c>
      <c r="P2" s="1">
        <v>-48.014083457555898</v>
      </c>
    </row>
    <row r="3" spans="1:16" x14ac:dyDescent="0.2">
      <c r="A3" t="s">
        <v>3</v>
      </c>
      <c r="B3" s="1">
        <v>-13.189712424504799</v>
      </c>
      <c r="C3" s="1">
        <v>-6.1068853676655799</v>
      </c>
      <c r="D3" s="1">
        <v>-20.272539481343401</v>
      </c>
      <c r="E3" s="1"/>
      <c r="F3" s="1">
        <v>-4.8098777656146101</v>
      </c>
      <c r="G3" s="1">
        <v>-1.95358277591</v>
      </c>
      <c r="H3" s="1">
        <v>-7.6661727553193098</v>
      </c>
      <c r="I3" s="1"/>
      <c r="J3" s="1">
        <v>-54.701944652610301</v>
      </c>
      <c r="K3" s="1">
        <v>-24.039702533345199</v>
      </c>
      <c r="L3" s="1">
        <v>-85.364186771874898</v>
      </c>
      <c r="M3" s="1"/>
      <c r="N3" s="1">
        <v>-10.685864661639499</v>
      </c>
      <c r="O3" s="1">
        <v>-4.3473113312602196</v>
      </c>
      <c r="P3" s="1">
        <v>-17.024417992019401</v>
      </c>
    </row>
    <row r="4" spans="1:16" x14ac:dyDescent="0.2">
      <c r="A4" t="s">
        <v>4</v>
      </c>
      <c r="B4" s="1">
        <v>-3.6350419296513499</v>
      </c>
      <c r="C4" s="1">
        <v>-1.4989512156693201</v>
      </c>
      <c r="D4" s="1">
        <v>-5.7711326436337798</v>
      </c>
      <c r="E4" s="1"/>
      <c r="F4" s="1">
        <v>-5.0531208361535702</v>
      </c>
      <c r="G4" s="1">
        <v>-2.0594440383772001</v>
      </c>
      <c r="H4" s="1">
        <v>-8.0467976339300495</v>
      </c>
      <c r="I4" s="1"/>
      <c r="J4" s="1">
        <v>-48.605899957788701</v>
      </c>
      <c r="K4" s="1">
        <v>-20.3156342875902</v>
      </c>
      <c r="L4" s="1">
        <v>-76.8961656279875</v>
      </c>
      <c r="M4" s="1"/>
      <c r="N4" s="1">
        <v>-10.171767486460499</v>
      </c>
      <c r="O4" s="1">
        <v>-4.16532538861735</v>
      </c>
      <c r="P4" s="1">
        <v>-16.178209584303801</v>
      </c>
    </row>
    <row r="5" spans="1:16" x14ac:dyDescent="0.2">
      <c r="A5" t="s">
        <v>5</v>
      </c>
      <c r="B5" s="1">
        <v>-2.6255747518482901</v>
      </c>
      <c r="C5" s="1">
        <v>-1.8342909939123799</v>
      </c>
      <c r="D5" s="1">
        <v>-3.41685850978683</v>
      </c>
      <c r="E5" s="1"/>
      <c r="F5" s="1">
        <v>-4.2463394911475802</v>
      </c>
      <c r="G5" s="1">
        <v>-2.9846676032296098</v>
      </c>
      <c r="H5" s="1">
        <v>-5.5080113790665504</v>
      </c>
      <c r="I5" s="1"/>
      <c r="J5" s="1">
        <v>-28.150815497695199</v>
      </c>
      <c r="K5" s="1">
        <v>-19.7292234230821</v>
      </c>
      <c r="L5" s="1">
        <v>-36.5724075723097</v>
      </c>
      <c r="M5" s="1"/>
      <c r="N5" s="1">
        <v>-8.5255498183288392</v>
      </c>
      <c r="O5" s="1">
        <v>-6.0076000449376199</v>
      </c>
      <c r="P5" s="1">
        <v>-11.043499591721099</v>
      </c>
    </row>
    <row r="6" spans="1:16" x14ac:dyDescent="0.2">
      <c r="A6" t="s">
        <v>6</v>
      </c>
      <c r="B6" s="1">
        <v>3.7720337684743499</v>
      </c>
      <c r="C6" s="1">
        <v>2.4983126564168701</v>
      </c>
      <c r="D6" s="1">
        <v>5.0457548805316801</v>
      </c>
      <c r="E6" s="1"/>
      <c r="F6" s="1">
        <v>-5.1629059385690903</v>
      </c>
      <c r="G6" s="1">
        <v>-3.2664246134210901</v>
      </c>
      <c r="H6" s="1">
        <v>-7.0593872637163999</v>
      </c>
      <c r="I6" s="1"/>
      <c r="J6" s="1">
        <v>-24.241476378638499</v>
      </c>
      <c r="K6" s="1">
        <v>-15.047215668215999</v>
      </c>
      <c r="L6" s="1">
        <v>-33.4357370890609</v>
      </c>
      <c r="M6" s="1"/>
      <c r="N6" s="1">
        <v>-9.5824299553800305</v>
      </c>
      <c r="O6" s="1">
        <v>-4.63259045554525</v>
      </c>
      <c r="P6" s="1">
        <v>-14.5322694552145</v>
      </c>
    </row>
    <row r="7" spans="1:16" x14ac:dyDescent="0.2">
      <c r="A7" t="s">
        <v>7</v>
      </c>
      <c r="B7" s="1">
        <v>-1.97680883403704</v>
      </c>
      <c r="C7" s="1">
        <v>-0.89207268008838503</v>
      </c>
      <c r="D7" s="1">
        <v>-3.0615449879861099</v>
      </c>
      <c r="E7" s="1"/>
      <c r="F7" s="1">
        <v>-9.7425715563208595</v>
      </c>
      <c r="G7" s="1">
        <v>-4.5002251765031502</v>
      </c>
      <c r="H7" s="1">
        <v>-14.9849179361383</v>
      </c>
      <c r="I7" s="1"/>
      <c r="J7" s="1">
        <v>-58.598371873463101</v>
      </c>
      <c r="K7" s="1">
        <v>-26.9955328050826</v>
      </c>
      <c r="L7" s="1">
        <v>-90.201210941844906</v>
      </c>
      <c r="M7" s="1"/>
      <c r="N7" s="1">
        <v>-19.354639888273699</v>
      </c>
      <c r="O7" s="1">
        <v>-8.8806202647905792</v>
      </c>
      <c r="P7" s="1">
        <v>-29.828659511757301</v>
      </c>
    </row>
    <row r="8" spans="1:16" x14ac:dyDescent="0.2">
      <c r="A8" t="s">
        <v>8</v>
      </c>
      <c r="B8" s="1">
        <v>-93.117278707620599</v>
      </c>
      <c r="C8" s="1">
        <v>-81.167949512092903</v>
      </c>
      <c r="D8" s="1">
        <v>-105.06660790314901</v>
      </c>
      <c r="E8" s="1"/>
      <c r="F8" s="1">
        <v>-9.2659233703093395</v>
      </c>
      <c r="G8" s="1">
        <v>-7.6203372558980904</v>
      </c>
      <c r="H8" s="1">
        <v>-10.911509484719801</v>
      </c>
      <c r="I8" s="1"/>
      <c r="J8" s="1">
        <v>-283.812421004621</v>
      </c>
      <c r="K8" s="1">
        <v>-242.55483239608699</v>
      </c>
      <c r="L8" s="1">
        <v>-325.07000961315703</v>
      </c>
      <c r="M8" s="1"/>
      <c r="N8" s="1">
        <v>-19.123632034243901</v>
      </c>
      <c r="O8" s="1">
        <v>-15.6931966144114</v>
      </c>
      <c r="P8" s="1">
        <v>-22.5540674540729</v>
      </c>
    </row>
    <row r="9" spans="1:16" x14ac:dyDescent="0.2">
      <c r="A9" t="s">
        <v>9</v>
      </c>
      <c r="B9" s="1">
        <v>-0.35782720739575802</v>
      </c>
      <c r="C9" s="1">
        <v>-0.26122667294350799</v>
      </c>
      <c r="D9" s="1">
        <v>-0.45442774184675699</v>
      </c>
      <c r="E9" s="1"/>
      <c r="F9" s="1">
        <v>-4.1519749633102903</v>
      </c>
      <c r="G9" s="1">
        <v>-3.2504687370709502</v>
      </c>
      <c r="H9" s="1">
        <v>-5.05348118954862</v>
      </c>
      <c r="I9" s="1"/>
      <c r="J9" s="1">
        <v>-22.390168868468201</v>
      </c>
      <c r="K9" s="1">
        <v>-17.444303752646899</v>
      </c>
      <c r="L9" s="1">
        <v>-27.3360339842916</v>
      </c>
      <c r="M9" s="1"/>
      <c r="N9" s="1">
        <v>-8.4384027534629205</v>
      </c>
      <c r="O9" s="1">
        <v>-6.5518533601200497</v>
      </c>
      <c r="P9" s="1">
        <v>-10.3249521468033</v>
      </c>
    </row>
    <row r="10" spans="1:16" x14ac:dyDescent="0.2">
      <c r="A10" t="s">
        <v>10</v>
      </c>
      <c r="B10" s="1">
        <v>-0.88325203151885001</v>
      </c>
      <c r="C10" s="1">
        <v>-0.48352005976548501</v>
      </c>
      <c r="D10" s="1">
        <v>-1.2829840032722799</v>
      </c>
      <c r="E10" s="1"/>
      <c r="F10" s="1">
        <v>-0.49436025761683999</v>
      </c>
      <c r="G10" s="1">
        <v>-0.29642776008053701</v>
      </c>
      <c r="H10" s="1">
        <v>-0.69229275515286304</v>
      </c>
      <c r="I10" s="1"/>
      <c r="J10" s="1">
        <v>-4.7470371187987803</v>
      </c>
      <c r="K10" s="1">
        <v>-2.61728513243406</v>
      </c>
      <c r="L10" s="1">
        <v>-6.8767891051636401</v>
      </c>
      <c r="M10" s="1"/>
      <c r="N10" s="1">
        <v>-1.02356255147715</v>
      </c>
      <c r="O10" s="1">
        <v>-0.60253681965764205</v>
      </c>
      <c r="P10" s="1">
        <v>-1.4445882832963499</v>
      </c>
    </row>
    <row r="11" spans="1:16" x14ac:dyDescent="0.2">
      <c r="A11" t="s">
        <v>11</v>
      </c>
      <c r="B11" s="1">
        <v>13.6274313989404</v>
      </c>
      <c r="C11" s="1">
        <v>10.7831452584993</v>
      </c>
      <c r="D11" s="1">
        <v>16.471717539381501</v>
      </c>
      <c r="E11" s="1"/>
      <c r="F11" s="1">
        <v>-23.391733257895101</v>
      </c>
      <c r="G11" s="1">
        <v>-18.394544574345598</v>
      </c>
      <c r="H11" s="1">
        <v>-28.388921941444401</v>
      </c>
      <c r="I11" s="1"/>
      <c r="J11" s="1">
        <v>-125.471697100132</v>
      </c>
      <c r="K11" s="1">
        <v>-98.138803183084704</v>
      </c>
      <c r="L11" s="1">
        <v>-152.80459101717699</v>
      </c>
      <c r="M11" s="1"/>
      <c r="N11" s="1">
        <v>-47.6401320536445</v>
      </c>
      <c r="O11" s="1">
        <v>-37.601755081015398</v>
      </c>
      <c r="P11" s="1">
        <v>-57.678509026275698</v>
      </c>
    </row>
    <row r="12" spans="1:16" x14ac:dyDescent="0.2">
      <c r="A12" t="s">
        <v>12</v>
      </c>
      <c r="B12" s="1">
        <v>40.136156904624002</v>
      </c>
      <c r="C12" s="1">
        <v>32.427877073995198</v>
      </c>
      <c r="D12" s="1">
        <v>47.844436735247001</v>
      </c>
      <c r="E12" s="1"/>
      <c r="F12" s="1">
        <v>-33.039665367723998</v>
      </c>
      <c r="G12" s="1">
        <v>-26.7819413925343</v>
      </c>
      <c r="H12" s="1">
        <v>-39.297389342916297</v>
      </c>
      <c r="I12" s="1"/>
      <c r="J12" s="1">
        <v>-122.873901944148</v>
      </c>
      <c r="K12" s="1">
        <v>-99.820343221041398</v>
      </c>
      <c r="L12" s="1">
        <v>-145.92746066725999</v>
      </c>
      <c r="M12" s="1"/>
      <c r="N12" s="1">
        <v>-65.517929778434294</v>
      </c>
      <c r="O12" s="1">
        <v>-52.996847792745903</v>
      </c>
      <c r="P12" s="1">
        <v>-78.039011764126499</v>
      </c>
    </row>
    <row r="13" spans="1:16" x14ac:dyDescent="0.2">
      <c r="A13" t="s">
        <v>13</v>
      </c>
      <c r="B13" s="1">
        <v>-21.172998295954098</v>
      </c>
      <c r="C13" s="1">
        <v>-13.974040898999</v>
      </c>
      <c r="D13" s="1">
        <v>-28.371955692909498</v>
      </c>
      <c r="E13" s="1"/>
      <c r="F13" s="1">
        <v>-11.875102201333901</v>
      </c>
      <c r="G13" s="1">
        <v>-8.1461602644862605</v>
      </c>
      <c r="H13" s="1">
        <v>-15.6040441381815</v>
      </c>
      <c r="I13" s="1"/>
      <c r="J13" s="1">
        <v>-100.148018152332</v>
      </c>
      <c r="K13" s="1">
        <v>-67.715394591282902</v>
      </c>
      <c r="L13" s="1">
        <v>-132.580641713381</v>
      </c>
      <c r="M13" s="1"/>
      <c r="N13" s="1">
        <v>-23.580372155536899</v>
      </c>
      <c r="O13" s="1">
        <v>-16.1675098089115</v>
      </c>
      <c r="P13" s="1">
        <v>-30.9932345021627</v>
      </c>
    </row>
    <row r="14" spans="1:16" x14ac:dyDescent="0.2">
      <c r="A14" t="s">
        <v>14</v>
      </c>
      <c r="B14" s="1">
        <v>27.706354291077801</v>
      </c>
      <c r="C14" s="1">
        <v>14.869081889476901</v>
      </c>
      <c r="D14" s="1">
        <v>40.543626692677499</v>
      </c>
      <c r="E14" s="1"/>
      <c r="F14" s="1">
        <v>-22.4274447160657</v>
      </c>
      <c r="G14" s="1">
        <v>-12.218308066740599</v>
      </c>
      <c r="H14" s="1">
        <v>-32.636581365390398</v>
      </c>
      <c r="I14" s="1"/>
      <c r="J14" s="1">
        <v>-116.559705967855</v>
      </c>
      <c r="K14" s="1">
        <v>-62.907821399553598</v>
      </c>
      <c r="L14" s="1">
        <v>-170.21159053615699</v>
      </c>
      <c r="M14" s="1"/>
      <c r="N14" s="1">
        <v>-47.162486917328799</v>
      </c>
      <c r="O14" s="1">
        <v>-26.176941241701002</v>
      </c>
      <c r="P14" s="1">
        <v>-68.148032592958003</v>
      </c>
    </row>
    <row r="15" spans="1:16" x14ac:dyDescent="0.2">
      <c r="A15" t="s">
        <v>15</v>
      </c>
      <c r="B15" s="1">
        <v>22.409199429526101</v>
      </c>
      <c r="C15" s="1">
        <v>14.351893721998</v>
      </c>
      <c r="D15" s="1">
        <v>30.466505137053002</v>
      </c>
      <c r="E15" s="1"/>
      <c r="F15" s="1">
        <v>-13.2469345320466</v>
      </c>
      <c r="G15" s="1">
        <v>-8.17747598596325</v>
      </c>
      <c r="H15" s="1">
        <v>-18.316393078128399</v>
      </c>
      <c r="I15" s="1"/>
      <c r="J15" s="1">
        <v>-97.506775953608098</v>
      </c>
      <c r="K15" s="1">
        <v>-59.891261482898102</v>
      </c>
      <c r="L15" s="1">
        <v>-135.12229042431699</v>
      </c>
      <c r="M15" s="1"/>
      <c r="N15" s="1">
        <v>-30.051344408285701</v>
      </c>
      <c r="O15" s="1">
        <v>-18.625762449108901</v>
      </c>
      <c r="P15" s="1">
        <v>-41.476926367462902</v>
      </c>
    </row>
    <row r="16" spans="1:16" x14ac:dyDescent="0.2">
      <c r="A16" t="s">
        <v>16</v>
      </c>
      <c r="B16" s="1">
        <v>-0.15759035901752</v>
      </c>
      <c r="C16" s="1">
        <v>-6.7373639309214403E-2</v>
      </c>
      <c r="D16" s="1">
        <v>-0.24780707872604299</v>
      </c>
      <c r="E16" s="1"/>
      <c r="F16" s="1">
        <v>-7.2445991869141899E-2</v>
      </c>
      <c r="G16" s="1">
        <v>-3.2172388587756499E-2</v>
      </c>
      <c r="H16" s="1">
        <v>-0.112719595150215</v>
      </c>
      <c r="I16" s="1"/>
      <c r="J16" s="1">
        <v>-0.80939674991876398</v>
      </c>
      <c r="K16" s="1">
        <v>-0.34718126657180598</v>
      </c>
      <c r="L16" s="1">
        <v>-1.2716122332657001</v>
      </c>
      <c r="M16" s="1"/>
      <c r="N16" s="1">
        <v>-0.153001419343201</v>
      </c>
      <c r="O16" s="1">
        <v>-6.5706650316594603E-2</v>
      </c>
      <c r="P16" s="1">
        <v>-0.24029618836917199</v>
      </c>
    </row>
    <row r="17" spans="1:16" x14ac:dyDescent="0.2">
      <c r="A17" t="s">
        <v>17</v>
      </c>
      <c r="B17" s="1">
        <v>50.736589777526802</v>
      </c>
      <c r="C17" s="1">
        <v>38.179345988745403</v>
      </c>
      <c r="D17" s="1">
        <v>63.293833566314603</v>
      </c>
      <c r="E17" s="1"/>
      <c r="F17" s="1">
        <v>-33.524773752712498</v>
      </c>
      <c r="G17" s="1">
        <v>-25.3109219763829</v>
      </c>
      <c r="H17" s="1">
        <v>-41.738625529045301</v>
      </c>
      <c r="I17" s="1"/>
      <c r="J17" s="1">
        <v>-107.789669267554</v>
      </c>
      <c r="K17" s="1">
        <v>-82.359204049781496</v>
      </c>
      <c r="L17" s="1">
        <v>-133.220134485324</v>
      </c>
      <c r="M17" s="1"/>
      <c r="N17" s="1">
        <v>-68.315597001619906</v>
      </c>
      <c r="O17" s="1">
        <v>-51.536685085251897</v>
      </c>
      <c r="P17" s="1">
        <v>-85.094508917992002</v>
      </c>
    </row>
    <row r="18" spans="1:16" x14ac:dyDescent="0.2">
      <c r="A18" t="s">
        <v>18</v>
      </c>
      <c r="B18" s="1">
        <v>8.0075158182826804</v>
      </c>
      <c r="C18" s="1">
        <v>4.7626548729738003</v>
      </c>
      <c r="D18" s="1">
        <v>11.2523767635894</v>
      </c>
      <c r="E18" s="1"/>
      <c r="F18" s="1">
        <v>-16.3715175630646</v>
      </c>
      <c r="G18" s="1">
        <v>-9.8882246910276006</v>
      </c>
      <c r="H18" s="1">
        <v>-22.854810435100902</v>
      </c>
      <c r="I18" s="1"/>
      <c r="J18" s="1">
        <v>-99.996595619511595</v>
      </c>
      <c r="K18" s="1">
        <v>-60.250392309465198</v>
      </c>
      <c r="L18" s="1">
        <v>-139.74279892955701</v>
      </c>
      <c r="M18" s="1"/>
      <c r="N18" s="1">
        <v>-33.840966467068299</v>
      </c>
      <c r="O18" s="1">
        <v>-20.386927632026602</v>
      </c>
      <c r="P18" s="1">
        <v>-47.2950053021099</v>
      </c>
    </row>
    <row r="19" spans="1:16" x14ac:dyDescent="0.2">
      <c r="A19" t="s">
        <v>19</v>
      </c>
      <c r="B19" s="1">
        <v>-24.779567295188599</v>
      </c>
      <c r="C19" s="1">
        <v>-19.7009027406685</v>
      </c>
      <c r="D19" s="1">
        <v>-29.858231849707199</v>
      </c>
      <c r="E19" s="1"/>
      <c r="F19" s="1">
        <v>-27.930442141192799</v>
      </c>
      <c r="G19" s="1">
        <v>-22.099213702680199</v>
      </c>
      <c r="H19" s="1">
        <v>-33.761670579702098</v>
      </c>
      <c r="I19" s="1"/>
      <c r="J19" s="1">
        <v>-204.171535477774</v>
      </c>
      <c r="K19" s="1">
        <v>-160.946816529649</v>
      </c>
      <c r="L19" s="1">
        <v>-247.396254425894</v>
      </c>
      <c r="M19" s="1"/>
      <c r="N19" s="1">
        <v>-56.730629311833098</v>
      </c>
      <c r="O19" s="1">
        <v>-44.7802964209598</v>
      </c>
      <c r="P19" s="1">
        <v>-68.680962202705899</v>
      </c>
    </row>
    <row r="20" spans="1:16" x14ac:dyDescent="0.2">
      <c r="A20" t="s">
        <v>20</v>
      </c>
      <c r="B20" s="1">
        <v>-3.0171343369308898</v>
      </c>
      <c r="C20" s="1">
        <v>-2.67013564257309</v>
      </c>
      <c r="D20" s="1">
        <v>-3.36413303128472</v>
      </c>
      <c r="E20" s="1"/>
      <c r="F20" s="1">
        <v>-31.925590301454601</v>
      </c>
      <c r="G20" s="1">
        <v>-28.8672738600097</v>
      </c>
      <c r="H20" s="1">
        <v>-34.983906742896501</v>
      </c>
      <c r="I20" s="1"/>
      <c r="J20" s="1">
        <v>-197.10148180409001</v>
      </c>
      <c r="K20" s="1">
        <v>-177.954694621437</v>
      </c>
      <c r="L20" s="1">
        <v>-216.248268986743</v>
      </c>
      <c r="M20" s="1"/>
      <c r="N20" s="1">
        <v>-64.754794095237401</v>
      </c>
      <c r="O20" s="1">
        <v>-58.5745387708862</v>
      </c>
      <c r="P20" s="1">
        <v>-70.935049419588495</v>
      </c>
    </row>
    <row r="21" spans="1:16" x14ac:dyDescent="0.2">
      <c r="A21" t="s">
        <v>21</v>
      </c>
      <c r="B21" s="1">
        <v>21.475393834507798</v>
      </c>
      <c r="C21" s="1">
        <v>12.2845582188516</v>
      </c>
      <c r="D21" s="1">
        <v>30.666229450163598</v>
      </c>
      <c r="E21" s="1"/>
      <c r="F21" s="1">
        <v>-16.968939256325701</v>
      </c>
      <c r="G21" s="1">
        <v>-9.6934413209602006</v>
      </c>
      <c r="H21" s="1">
        <v>-24.244437191691102</v>
      </c>
      <c r="I21" s="1"/>
      <c r="J21" s="1">
        <v>-54.972284795265203</v>
      </c>
      <c r="K21" s="1">
        <v>-30.785783472827301</v>
      </c>
      <c r="L21" s="1">
        <v>-79.158786117703698</v>
      </c>
      <c r="M21" s="1"/>
      <c r="N21" s="1">
        <v>-34.041619738017197</v>
      </c>
      <c r="O21" s="1">
        <v>-19.8497462957023</v>
      </c>
      <c r="P21" s="1">
        <v>-48.233493180331898</v>
      </c>
    </row>
    <row r="22" spans="1:16" x14ac:dyDescent="0.2">
      <c r="A22" t="s">
        <v>22</v>
      </c>
      <c r="B22" s="1">
        <v>2.18381372706253</v>
      </c>
      <c r="C22" s="1">
        <v>1.1135228446271599</v>
      </c>
      <c r="D22" s="1">
        <v>3.25410460949794</v>
      </c>
      <c r="E22" s="1"/>
      <c r="F22" s="1">
        <v>-2.47694003385809</v>
      </c>
      <c r="G22" s="1">
        <v>-1.0505636470434501</v>
      </c>
      <c r="H22" s="1">
        <v>-3.9033164206723798</v>
      </c>
      <c r="I22" s="1"/>
      <c r="J22" s="1">
        <v>-12.6498224115015</v>
      </c>
      <c r="K22" s="1">
        <v>-5.8427279756136796</v>
      </c>
      <c r="L22" s="1">
        <v>-19.456916847389301</v>
      </c>
      <c r="M22" s="1"/>
      <c r="N22" s="1">
        <v>-5.0264860079188098</v>
      </c>
      <c r="O22" s="1">
        <v>-2.1298141582349799</v>
      </c>
      <c r="P22" s="1">
        <v>-7.9231578576025496</v>
      </c>
    </row>
    <row r="23" spans="1:16" x14ac:dyDescent="0.2">
      <c r="A23" t="s">
        <v>23</v>
      </c>
      <c r="B23" s="1">
        <v>-20.203332254447599</v>
      </c>
      <c r="C23" s="1">
        <v>-17.531491361696499</v>
      </c>
      <c r="D23" s="1">
        <v>-22.875173147198399</v>
      </c>
      <c r="E23" s="1"/>
      <c r="F23" s="1">
        <v>-29.138318308826701</v>
      </c>
      <c r="G23" s="1">
        <v>-24.1662676833832</v>
      </c>
      <c r="H23" s="1">
        <v>-34.110368934269196</v>
      </c>
      <c r="I23" s="1"/>
      <c r="J23" s="1">
        <v>-166.42167247457701</v>
      </c>
      <c r="K23" s="1">
        <v>-139.48170471469101</v>
      </c>
      <c r="L23" s="1">
        <v>-193.36164023446401</v>
      </c>
      <c r="M23" s="1"/>
      <c r="N23" s="1">
        <v>-58.080992292981001</v>
      </c>
      <c r="O23" s="1">
        <v>-48.865606475107597</v>
      </c>
      <c r="P23" s="1">
        <v>-67.296378110853695</v>
      </c>
    </row>
    <row r="24" spans="1:16" x14ac:dyDescent="0.2">
      <c r="A24" t="s">
        <v>24</v>
      </c>
      <c r="B24" s="1">
        <v>-6.7734020913354698</v>
      </c>
      <c r="C24" s="1">
        <v>-6.3661682428711401</v>
      </c>
      <c r="D24" s="1">
        <v>-7.1806359398016797</v>
      </c>
      <c r="E24" s="1"/>
      <c r="F24" s="1">
        <v>-21.824507535231401</v>
      </c>
      <c r="G24" s="1">
        <v>-16.247680794388099</v>
      </c>
      <c r="H24" s="1">
        <v>-27.401334276072699</v>
      </c>
      <c r="I24" s="1"/>
      <c r="J24" s="1">
        <v>-175.55908002977199</v>
      </c>
      <c r="K24" s="1">
        <v>-132.87701936576599</v>
      </c>
      <c r="L24" s="1">
        <v>-218.241140693777</v>
      </c>
      <c r="M24" s="1"/>
      <c r="N24" s="1">
        <v>-45.464610078652697</v>
      </c>
      <c r="O24" s="1">
        <v>-33.8555126785323</v>
      </c>
      <c r="P24" s="1">
        <v>-57.073707478773002</v>
      </c>
    </row>
    <row r="25" spans="1:16" x14ac:dyDescent="0.2">
      <c r="A25" t="s">
        <v>25</v>
      </c>
      <c r="B25" s="1">
        <v>-8.7330526669345208</v>
      </c>
      <c r="C25" s="1">
        <v>-4.2326861870956698</v>
      </c>
      <c r="D25" s="1">
        <v>-13.233419146773</v>
      </c>
      <c r="E25" s="1"/>
      <c r="F25" s="1">
        <v>-3.1006884028406501</v>
      </c>
      <c r="G25" s="1">
        <v>-1.5073557540385401</v>
      </c>
      <c r="H25" s="1">
        <v>-4.6940210516424097</v>
      </c>
      <c r="I25" s="1"/>
      <c r="J25" s="1">
        <v>-41.494413493453898</v>
      </c>
      <c r="K25" s="1">
        <v>-20.4668198026888</v>
      </c>
      <c r="L25" s="1">
        <v>-62.522007184218303</v>
      </c>
      <c r="M25" s="1"/>
      <c r="N25" s="1">
        <v>-6.5085678738676096</v>
      </c>
      <c r="O25" s="1">
        <v>-3.1380348188781699</v>
      </c>
      <c r="P25" s="1">
        <v>-9.8791009288571505</v>
      </c>
    </row>
    <row r="26" spans="1:16" x14ac:dyDescent="0.2">
      <c r="A26" t="s">
        <v>26</v>
      </c>
      <c r="B26" s="1">
        <v>20.356945940607599</v>
      </c>
      <c r="C26" s="1">
        <v>9.1179642437928408</v>
      </c>
      <c r="D26" s="1">
        <v>31.595927637420498</v>
      </c>
      <c r="E26" s="1"/>
      <c r="F26" s="1">
        <v>-8.9410056459463796</v>
      </c>
      <c r="G26" s="1">
        <v>-4.0422395098594102</v>
      </c>
      <c r="H26" s="1">
        <v>-13.8397717820324</v>
      </c>
      <c r="I26" s="1"/>
      <c r="J26" s="1">
        <v>-26.809859887915302</v>
      </c>
      <c r="K26" s="1">
        <v>-12.065480284178999</v>
      </c>
      <c r="L26" s="1">
        <v>-41.554239491653</v>
      </c>
      <c r="M26" s="1"/>
      <c r="N26" s="1">
        <v>-18.5676187224622</v>
      </c>
      <c r="O26" s="1">
        <v>-8.3500539473574804</v>
      </c>
      <c r="P26" s="1">
        <v>-28.785183497566099</v>
      </c>
    </row>
    <row r="27" spans="1:16" x14ac:dyDescent="0.2">
      <c r="A27" t="s">
        <v>27</v>
      </c>
      <c r="B27" s="1">
        <v>-9.8172253851522007E-2</v>
      </c>
      <c r="C27" s="1">
        <v>-3.4464212417419801E-2</v>
      </c>
      <c r="D27" s="1">
        <v>-0.16188029528574699</v>
      </c>
      <c r="E27" s="1"/>
      <c r="F27" s="1">
        <v>-3.6342637983398603E-2</v>
      </c>
      <c r="G27" s="1">
        <v>-1.2817900485617499E-2</v>
      </c>
      <c r="H27" s="1">
        <v>-5.9867375481178098E-2</v>
      </c>
      <c r="I27" s="1"/>
      <c r="J27" s="1">
        <v>-0.45334017609000399</v>
      </c>
      <c r="K27" s="1">
        <v>-0.15912344525245101</v>
      </c>
      <c r="L27" s="1">
        <v>-0.74755690692764198</v>
      </c>
      <c r="M27" s="1"/>
      <c r="N27" s="1">
        <v>-8.0069793656676505E-2</v>
      </c>
      <c r="O27" s="1">
        <v>-2.8150916307506501E-2</v>
      </c>
      <c r="P27" s="1">
        <v>-0.1319886710059</v>
      </c>
    </row>
    <row r="28" spans="1:16" x14ac:dyDescent="0.2">
      <c r="A28" t="s">
        <v>28</v>
      </c>
      <c r="B28" s="1">
        <v>-18.805132163569201</v>
      </c>
      <c r="C28" s="1">
        <v>-12.2412287986193</v>
      </c>
      <c r="D28" s="1">
        <v>-25.369035528519198</v>
      </c>
      <c r="E28" s="1"/>
      <c r="F28" s="1">
        <v>-4.2272576846779701</v>
      </c>
      <c r="G28" s="1">
        <v>-2.6171162772015002</v>
      </c>
      <c r="H28" s="1">
        <v>-5.8373990921558603</v>
      </c>
      <c r="I28" s="1"/>
      <c r="J28" s="1">
        <v>-68.758862915436495</v>
      </c>
      <c r="K28" s="1">
        <v>-43.278510991647202</v>
      </c>
      <c r="L28" s="1">
        <v>-94.239214839227301</v>
      </c>
      <c r="M28" s="1"/>
      <c r="N28" s="1">
        <v>-9.0982705725378406</v>
      </c>
      <c r="O28" s="1">
        <v>-5.6331373562442204</v>
      </c>
      <c r="P28" s="1">
        <v>-12.5634037888307</v>
      </c>
    </row>
    <row r="29" spans="1:16" x14ac:dyDescent="0.2">
      <c r="A29" t="s">
        <v>29</v>
      </c>
      <c r="B29" s="1">
        <v>18.9489629997666</v>
      </c>
      <c r="C29" s="1">
        <v>11.4587429124099</v>
      </c>
      <c r="D29" s="1">
        <v>26.439183087123801</v>
      </c>
      <c r="E29" s="1"/>
      <c r="F29" s="1">
        <v>-20.3575348869783</v>
      </c>
      <c r="G29" s="1">
        <v>-11.6537923635364</v>
      </c>
      <c r="H29" s="1">
        <v>-29.061277410420701</v>
      </c>
      <c r="I29" s="1"/>
      <c r="J29" s="1">
        <v>-104.609935426082</v>
      </c>
      <c r="K29" s="1">
        <v>-60.560917818144297</v>
      </c>
      <c r="L29" s="1">
        <v>-148.65895303401999</v>
      </c>
      <c r="M29" s="1"/>
      <c r="N29" s="1">
        <v>-41.083908824402997</v>
      </c>
      <c r="O29" s="1">
        <v>-23.8717106575575</v>
      </c>
      <c r="P29" s="1">
        <v>-58.296106991247399</v>
      </c>
    </row>
    <row r="30" spans="1:16" x14ac:dyDescent="0.2">
      <c r="A30" t="s">
        <v>30</v>
      </c>
      <c r="B30" s="1">
        <v>-57.328144449064602</v>
      </c>
      <c r="C30" s="1">
        <v>-50.320048279229198</v>
      </c>
      <c r="D30" s="1">
        <v>-64.336240618901599</v>
      </c>
      <c r="E30" s="1"/>
      <c r="F30" s="1">
        <v>-4.9898036140743303</v>
      </c>
      <c r="G30" s="1">
        <v>-3.8969585396887299</v>
      </c>
      <c r="H30" s="1">
        <v>-6.0826486884553201</v>
      </c>
      <c r="I30" s="1"/>
      <c r="J30" s="1">
        <v>-147.472236684016</v>
      </c>
      <c r="K30" s="1">
        <v>-125.950371878005</v>
      </c>
      <c r="L30" s="1">
        <v>-168.994101490025</v>
      </c>
      <c r="M30" s="1"/>
      <c r="N30" s="1">
        <v>-10.198904872538799</v>
      </c>
      <c r="O30" s="1">
        <v>-8.0266793129549292</v>
      </c>
      <c r="P30" s="1">
        <v>-12.371130432125</v>
      </c>
    </row>
    <row r="31" spans="1:16" x14ac:dyDescent="0.2">
      <c r="A31" t="s">
        <v>31</v>
      </c>
      <c r="B31" s="1">
        <v>-5.3845150740450203</v>
      </c>
      <c r="C31" s="1">
        <v>-3.2779841474182398</v>
      </c>
      <c r="D31" s="1">
        <v>-7.4910460006721404</v>
      </c>
      <c r="E31" s="1"/>
      <c r="F31" s="1">
        <v>-5.95513731009535</v>
      </c>
      <c r="G31" s="1">
        <v>-3.9232648151487699</v>
      </c>
      <c r="H31" s="1">
        <v>-7.9870098050399001</v>
      </c>
      <c r="I31" s="1"/>
      <c r="J31" s="1">
        <v>-55.255681266029903</v>
      </c>
      <c r="K31" s="1">
        <v>-35.836068416158</v>
      </c>
      <c r="L31" s="1">
        <v>-74.675294115902204</v>
      </c>
      <c r="M31" s="1"/>
      <c r="N31" s="1">
        <v>-12.061069606503001</v>
      </c>
      <c r="O31" s="1">
        <v>-7.9807537152021597</v>
      </c>
      <c r="P31" s="1">
        <v>-16.141385497805199</v>
      </c>
    </row>
    <row r="32" spans="1:16" x14ac:dyDescent="0.2">
      <c r="A32" t="s">
        <v>32</v>
      </c>
      <c r="B32" s="1">
        <v>-9.4999539208270107</v>
      </c>
      <c r="C32" s="1">
        <v>-4.5751771933609398</v>
      </c>
      <c r="D32" s="1">
        <v>-14.424730648293201</v>
      </c>
      <c r="E32" s="1"/>
      <c r="F32" s="1">
        <v>-1.0652568531567701</v>
      </c>
      <c r="G32" s="1">
        <v>-0.46485226611777303</v>
      </c>
      <c r="H32" s="1">
        <v>-1.6656614401958501</v>
      </c>
      <c r="I32" s="1"/>
      <c r="J32" s="1">
        <v>-27.830031327538698</v>
      </c>
      <c r="K32" s="1">
        <v>-12.6668246959096</v>
      </c>
      <c r="L32" s="1">
        <v>-42.993237959167999</v>
      </c>
      <c r="M32" s="1"/>
      <c r="N32" s="1">
        <v>-2.6829612748851699</v>
      </c>
      <c r="O32" s="1">
        <v>-1.2759598996836199</v>
      </c>
      <c r="P32" s="1">
        <v>-4.0899626500865898</v>
      </c>
    </row>
    <row r="33" spans="1:16" x14ac:dyDescent="0.2">
      <c r="A33" t="s">
        <v>33</v>
      </c>
      <c r="B33" s="1">
        <v>3.9651339559507601</v>
      </c>
      <c r="C33" s="1">
        <v>1.80125341384112</v>
      </c>
      <c r="D33" s="1">
        <v>6.1290144980595498</v>
      </c>
      <c r="E33" s="1"/>
      <c r="F33" s="1">
        <v>-4.9110563750259599</v>
      </c>
      <c r="G33" s="1">
        <v>-2.1103795736213198</v>
      </c>
      <c r="H33" s="1">
        <v>-7.7117331764306103</v>
      </c>
      <c r="I33" s="1"/>
      <c r="J33" s="1">
        <v>-24.2699696897471</v>
      </c>
      <c r="K33" s="1">
        <v>-11.096271807498001</v>
      </c>
      <c r="L33" s="1">
        <v>-37.443667571995299</v>
      </c>
      <c r="M33" s="1"/>
      <c r="N33" s="1">
        <v>-10.1889947933531</v>
      </c>
      <c r="O33" s="1">
        <v>-4.3731953422054302</v>
      </c>
      <c r="P33" s="1">
        <v>-16.004794244499902</v>
      </c>
    </row>
    <row r="34" spans="1:16" x14ac:dyDescent="0.2">
      <c r="A34" t="s">
        <v>34</v>
      </c>
      <c r="B34" s="1">
        <v>1.7690610148647899E-2</v>
      </c>
      <c r="C34" s="1">
        <v>2.4153497733152299E-2</v>
      </c>
      <c r="D34" s="1">
        <v>1.1227722565030599E-2</v>
      </c>
      <c r="E34" s="1"/>
      <c r="F34" s="1">
        <v>-8.3811073296333198</v>
      </c>
      <c r="G34" s="1">
        <v>-3.5363522113406201</v>
      </c>
      <c r="H34" s="1">
        <v>-13.2258624479255</v>
      </c>
      <c r="I34" s="1"/>
      <c r="J34" s="1">
        <v>-50.175478270036898</v>
      </c>
      <c r="K34" s="1">
        <v>-20.8028780196925</v>
      </c>
      <c r="L34" s="1">
        <v>-79.548078520381793</v>
      </c>
      <c r="M34" s="1"/>
      <c r="N34" s="1">
        <v>-16.734690510198</v>
      </c>
      <c r="O34" s="1">
        <v>-6.9690475968550096</v>
      </c>
      <c r="P34" s="1">
        <v>-26.500333423540599</v>
      </c>
    </row>
    <row r="35" spans="1:16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">
      <c r="A36" t="s">
        <v>1</v>
      </c>
      <c r="B36" s="1">
        <f>SUM(B2:B34)</f>
        <v>-22.955431668264552</v>
      </c>
      <c r="C36" s="1">
        <f t="shared" ref="C36:P36" si="0">SUM(C2:C34)</f>
        <v>-50.428322575005218</v>
      </c>
      <c r="D36" s="1">
        <f t="shared" si="0"/>
        <v>4.5174592384684491</v>
      </c>
      <c r="E36" s="1"/>
      <c r="F36" s="1">
        <f t="shared" si="0"/>
        <v>-406.3367262293192</v>
      </c>
      <c r="G36" s="1">
        <f t="shared" si="0"/>
        <v>-281.74455355587668</v>
      </c>
      <c r="H36" s="1">
        <f t="shared" si="0"/>
        <v>-530.92889890274432</v>
      </c>
      <c r="I36" s="1"/>
      <c r="J36" s="1">
        <f t="shared" si="0"/>
        <v>-2646.222114811113</v>
      </c>
      <c r="K36" s="1">
        <f t="shared" si="0"/>
        <v>-1886.0660605314874</v>
      </c>
      <c r="L36" s="1">
        <f t="shared" si="0"/>
        <v>-3406.3781690907413</v>
      </c>
      <c r="M36" s="1"/>
      <c r="N36" s="1">
        <f t="shared" si="0"/>
        <v>-829.71734491322013</v>
      </c>
      <c r="O36" s="1">
        <f t="shared" si="0"/>
        <v>-574.6182793128221</v>
      </c>
      <c r="P36" s="1">
        <f t="shared" si="0"/>
        <v>-1084.8164105136213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DC6B8-2397-F740-8474-CC3904254563}">
  <dimension ref="A1:C36"/>
  <sheetViews>
    <sheetView tabSelected="1" workbookViewId="0">
      <selection activeCell="B10" sqref="B1:B1048576"/>
    </sheetView>
  </sheetViews>
  <sheetFormatPr baseColWidth="10" defaultRowHeight="15" x14ac:dyDescent="0.2"/>
  <cols>
    <col min="2" max="3" width="12.1640625" bestFit="1" customWidth="1"/>
  </cols>
  <sheetData>
    <row r="1" spans="1:3" x14ac:dyDescent="0.2">
      <c r="A1" t="s">
        <v>45</v>
      </c>
      <c r="B1" t="s">
        <v>47</v>
      </c>
      <c r="C1" t="s">
        <v>46</v>
      </c>
    </row>
    <row r="2" spans="1:3" x14ac:dyDescent="0.2">
      <c r="A2" t="s">
        <v>2</v>
      </c>
      <c r="B2" s="1">
        <v>38.502912159790903</v>
      </c>
      <c r="C2" s="1">
        <v>-18.320008698923601</v>
      </c>
    </row>
    <row r="3" spans="1:3" x14ac:dyDescent="0.2">
      <c r="A3" t="s">
        <v>3</v>
      </c>
      <c r="B3" s="1">
        <v>-7.1997617839488903</v>
      </c>
      <c r="C3" s="1">
        <v>-1.7858084611125999</v>
      </c>
    </row>
    <row r="4" spans="1:3" x14ac:dyDescent="0.2">
      <c r="A4" t="s">
        <v>4</v>
      </c>
      <c r="B4" s="1">
        <v>-1.3578439819058199</v>
      </c>
      <c r="C4" s="1">
        <v>-1.7621723107315199</v>
      </c>
    </row>
    <row r="5" spans="1:3" x14ac:dyDescent="0.2">
      <c r="A5" t="s">
        <v>5</v>
      </c>
      <c r="B5" s="1">
        <v>-3.2453458777947599</v>
      </c>
      <c r="C5" s="1">
        <v>-5.3033330077341798</v>
      </c>
    </row>
    <row r="6" spans="1:3" x14ac:dyDescent="0.2">
      <c r="A6" t="s">
        <v>6</v>
      </c>
      <c r="B6" s="1">
        <v>0.93256184506640205</v>
      </c>
      <c r="C6" s="1">
        <v>-1.2841194043066899</v>
      </c>
    </row>
    <row r="7" spans="1:3" x14ac:dyDescent="0.2">
      <c r="A7" t="s">
        <v>7</v>
      </c>
      <c r="B7" s="1">
        <v>-0.89830188465890604</v>
      </c>
      <c r="C7" s="1">
        <v>-5.1636186183966499</v>
      </c>
    </row>
    <row r="8" spans="1:3" x14ac:dyDescent="0.2">
      <c r="A8" t="s">
        <v>8</v>
      </c>
      <c r="B8" s="1">
        <v>-174.76353159570499</v>
      </c>
      <c r="C8" s="1">
        <v>-15.629852990334101</v>
      </c>
    </row>
    <row r="9" spans="1:3" x14ac:dyDescent="0.2">
      <c r="A9" t="s">
        <v>9</v>
      </c>
      <c r="B9" s="1">
        <v>-0.44279603293944098</v>
      </c>
      <c r="C9" s="1">
        <v>-5.679768496816</v>
      </c>
    </row>
    <row r="10" spans="1:3" x14ac:dyDescent="0.2">
      <c r="A10" t="s">
        <v>10</v>
      </c>
      <c r="B10" s="1">
        <v>-0.589981925267693</v>
      </c>
      <c r="C10" s="1">
        <v>-0.365122305488498</v>
      </c>
    </row>
    <row r="11" spans="1:3" x14ac:dyDescent="0.2">
      <c r="A11" t="s">
        <v>11</v>
      </c>
      <c r="B11" s="1">
        <v>19.4986503130012</v>
      </c>
      <c r="C11" s="1">
        <v>-33.6531977509337</v>
      </c>
    </row>
    <row r="12" spans="1:3" x14ac:dyDescent="0.2">
      <c r="A12" t="s">
        <v>12</v>
      </c>
      <c r="B12" s="1">
        <v>60.522975789256201</v>
      </c>
      <c r="C12" s="1">
        <v>-51.266198873916601</v>
      </c>
    </row>
    <row r="13" spans="1:3" x14ac:dyDescent="0.2">
      <c r="A13" t="s">
        <v>13</v>
      </c>
      <c r="B13" s="1">
        <v>-21.812474791303401</v>
      </c>
      <c r="C13" s="1">
        <v>-13.415089534797399</v>
      </c>
    </row>
    <row r="14" spans="1:3" x14ac:dyDescent="0.2">
      <c r="A14" t="s">
        <v>14</v>
      </c>
      <c r="B14" s="1">
        <v>18.397545652814198</v>
      </c>
      <c r="C14" s="1">
        <v>-15.1909007248846</v>
      </c>
    </row>
    <row r="15" spans="1:3" x14ac:dyDescent="0.2">
      <c r="A15" t="s">
        <v>15</v>
      </c>
      <c r="B15" s="1">
        <v>21.435500580419799</v>
      </c>
      <c r="C15" s="1">
        <v>-11.7994363344493</v>
      </c>
    </row>
    <row r="16" spans="1:3" x14ac:dyDescent="0.2">
      <c r="A16" t="s">
        <v>16</v>
      </c>
      <c r="B16" s="1">
        <v>-4.2313149910697498E-2</v>
      </c>
      <c r="C16" s="1">
        <v>-1.93615556036488E-2</v>
      </c>
    </row>
    <row r="17" spans="1:3" x14ac:dyDescent="0.2">
      <c r="A17" t="s">
        <v>17</v>
      </c>
      <c r="B17" s="1">
        <v>68.338472422003207</v>
      </c>
      <c r="C17" s="1">
        <v>-45.479899972672698</v>
      </c>
    </row>
    <row r="18" spans="1:3" x14ac:dyDescent="0.2">
      <c r="A18" t="s">
        <v>18</v>
      </c>
      <c r="B18" s="1">
        <v>6.47000292130679</v>
      </c>
      <c r="C18" s="1">
        <v>-14.1030725677733</v>
      </c>
    </row>
    <row r="19" spans="1:3" x14ac:dyDescent="0.2">
      <c r="A19" t="s">
        <v>19</v>
      </c>
      <c r="B19" s="1">
        <v>-39.081410800453298</v>
      </c>
      <c r="C19" s="1">
        <v>-42.421034613826102</v>
      </c>
    </row>
    <row r="20" spans="1:3" x14ac:dyDescent="0.2">
      <c r="A20" t="s">
        <v>20</v>
      </c>
      <c r="B20" s="1">
        <v>-6.0519709012241902</v>
      </c>
      <c r="C20" s="1">
        <v>-63.122605229803803</v>
      </c>
    </row>
    <row r="21" spans="1:3" x14ac:dyDescent="0.2">
      <c r="A21" t="s">
        <v>21</v>
      </c>
      <c r="B21" s="1">
        <v>16.588848730936899</v>
      </c>
      <c r="C21" s="1">
        <v>-13.0154488802496</v>
      </c>
    </row>
    <row r="22" spans="1:3" x14ac:dyDescent="0.2">
      <c r="A22" t="s">
        <v>22</v>
      </c>
      <c r="B22" s="1">
        <v>0.58879559715683205</v>
      </c>
      <c r="C22" s="1">
        <v>-0.62532245242277895</v>
      </c>
    </row>
    <row r="23" spans="1:3" x14ac:dyDescent="0.2">
      <c r="A23" t="s">
        <v>23</v>
      </c>
      <c r="B23" s="1">
        <v>-36.3870552587383</v>
      </c>
      <c r="C23" s="1">
        <v>-48.048816116972397</v>
      </c>
    </row>
    <row r="24" spans="1:3" x14ac:dyDescent="0.2">
      <c r="A24" t="s">
        <v>24</v>
      </c>
      <c r="B24" s="1">
        <v>-12.689927370170601</v>
      </c>
      <c r="C24" s="1">
        <v>-28.4277310690238</v>
      </c>
    </row>
    <row r="25" spans="1:3" x14ac:dyDescent="0.2">
      <c r="A25" t="s">
        <v>25</v>
      </c>
      <c r="B25" s="1">
        <v>-4.6508085317878196</v>
      </c>
      <c r="C25" s="1">
        <v>-1.61394873751678</v>
      </c>
    </row>
    <row r="26" spans="1:3" x14ac:dyDescent="0.2">
      <c r="A26" t="s">
        <v>26</v>
      </c>
      <c r="B26" s="1">
        <v>9.4360426577144398</v>
      </c>
      <c r="C26" s="1">
        <v>-4.22011041074086</v>
      </c>
    </row>
    <row r="27" spans="1:3" x14ac:dyDescent="0.2">
      <c r="A27" t="s">
        <v>27</v>
      </c>
      <c r="B27" s="1">
        <v>-3.60731606513362E-2</v>
      </c>
      <c r="C27" s="1">
        <v>-1.27591046386246E-2</v>
      </c>
    </row>
    <row r="28" spans="1:3" x14ac:dyDescent="0.2">
      <c r="A28" t="s">
        <v>28</v>
      </c>
      <c r="B28" s="1">
        <v>-19.168002345555699</v>
      </c>
      <c r="C28" s="1">
        <v>-3.90001173379915</v>
      </c>
    </row>
    <row r="29" spans="1:3" x14ac:dyDescent="0.2">
      <c r="A29" t="s">
        <v>29</v>
      </c>
      <c r="B29" s="1">
        <v>15.8834596663302</v>
      </c>
      <c r="C29" s="1">
        <v>-16.0373112451488</v>
      </c>
    </row>
    <row r="30" spans="1:3" x14ac:dyDescent="0.2">
      <c r="A30" t="s">
        <v>30</v>
      </c>
      <c r="B30" s="1">
        <v>-106.50069348361799</v>
      </c>
      <c r="C30" s="1">
        <v>-7.4273991813050797</v>
      </c>
    </row>
    <row r="31" spans="1:3" x14ac:dyDescent="0.2">
      <c r="A31" t="s">
        <v>31</v>
      </c>
      <c r="B31" s="1">
        <v>-4.6015705134701097</v>
      </c>
      <c r="C31" s="1">
        <v>-6.0250561280576296</v>
      </c>
    </row>
    <row r="32" spans="1:3" x14ac:dyDescent="0.2">
      <c r="A32" t="s">
        <v>32</v>
      </c>
      <c r="B32" s="1">
        <v>-2.75420735151507</v>
      </c>
      <c r="C32" s="1">
        <v>-0.32253683036867598</v>
      </c>
    </row>
    <row r="33" spans="1:3" x14ac:dyDescent="0.2">
      <c r="A33" t="s">
        <v>33</v>
      </c>
      <c r="B33" s="1">
        <v>1.83609470993395</v>
      </c>
      <c r="C33" s="1">
        <v>-2.14897883582216</v>
      </c>
    </row>
    <row r="34" spans="1:3" x14ac:dyDescent="0.2">
      <c r="A34" t="s">
        <v>34</v>
      </c>
      <c r="B34" s="1">
        <v>0.14736498398627801</v>
      </c>
      <c r="C34" s="1">
        <v>-2.9901756041488601</v>
      </c>
    </row>
    <row r="35" spans="1:3" x14ac:dyDescent="0.2">
      <c r="B35" s="1"/>
      <c r="C35" s="1"/>
    </row>
    <row r="36" spans="1:3" x14ac:dyDescent="0.2">
      <c r="A36" t="s">
        <v>1</v>
      </c>
      <c r="B36" s="1">
        <f>SUM(B2:B34)</f>
        <v>-163.69484271090172</v>
      </c>
      <c r="C36" s="1">
        <f>SUM(C2:C34)</f>
        <v>-480.58020778272032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impacts on energy use</vt:lpstr>
      <vt:lpstr>impacts on SO2 emissions</vt:lpstr>
      <vt:lpstr>health impacts using GBD</vt:lpstr>
      <vt:lpstr>health impacts using Cao et 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Minghao Qiu</cp:lastModifiedBy>
  <dcterms:created xsi:type="dcterms:W3CDTF">2014-03-07T16:08:25Z</dcterms:created>
  <dcterms:modified xsi:type="dcterms:W3CDTF">2020-12-01T21:27:57Z</dcterms:modified>
</cp:coreProperties>
</file>