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115" windowHeight="9975" tabRatio="867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8" r:id="rId6"/>
    <sheet name="g" sheetId="7" r:id="rId7"/>
  </sheets>
  <definedNames>
    <definedName name="_GoBack" localSheetId="0">a!$A$3</definedName>
  </definedNames>
  <calcPr calcId="144525"/>
</workbook>
</file>

<file path=xl/calcChain.xml><?xml version="1.0" encoding="utf-8"?>
<calcChain xmlns="http://schemas.openxmlformats.org/spreadsheetml/2006/main">
  <c r="C10" i="7" l="1"/>
  <c r="C12" i="8"/>
  <c r="C11" i="8"/>
  <c r="C10" i="8"/>
  <c r="C9" i="8"/>
  <c r="C8" i="8"/>
  <c r="C12" i="7"/>
  <c r="C11" i="7"/>
  <c r="C9" i="7"/>
  <c r="C8" i="7"/>
  <c r="I8" i="1"/>
  <c r="G8" i="1"/>
  <c r="E8" i="1"/>
  <c r="J8" i="4" l="1"/>
  <c r="H8" i="4"/>
  <c r="J8" i="3"/>
  <c r="H8" i="3"/>
  <c r="J12" i="7" l="1"/>
  <c r="H12" i="7"/>
  <c r="F12" i="7"/>
  <c r="D12" i="7"/>
  <c r="J11" i="7"/>
  <c r="H11" i="7"/>
  <c r="F11" i="7"/>
  <c r="D11" i="7"/>
  <c r="J10" i="7"/>
  <c r="H10" i="7"/>
  <c r="F10" i="7"/>
  <c r="D10" i="7"/>
  <c r="J9" i="7"/>
  <c r="H9" i="7"/>
  <c r="F9" i="7"/>
  <c r="D9" i="7"/>
  <c r="J8" i="7"/>
  <c r="H8" i="7"/>
  <c r="F8" i="7"/>
  <c r="D8" i="7"/>
  <c r="J12" i="8"/>
  <c r="H12" i="8"/>
  <c r="F12" i="8"/>
  <c r="D12" i="8"/>
  <c r="J11" i="8"/>
  <c r="H11" i="8"/>
  <c r="F11" i="8"/>
  <c r="D11" i="8"/>
  <c r="J10" i="8"/>
  <c r="H10" i="8"/>
  <c r="F10" i="8"/>
  <c r="D10" i="8"/>
  <c r="J9" i="8"/>
  <c r="H9" i="8"/>
  <c r="F9" i="8"/>
  <c r="D9" i="8"/>
  <c r="J8" i="8"/>
  <c r="H8" i="8"/>
  <c r="F8" i="8"/>
  <c r="D8" i="8"/>
  <c r="K8" i="5"/>
  <c r="K12" i="7" s="1"/>
  <c r="I8" i="5"/>
  <c r="I12" i="7" s="1"/>
  <c r="G8" i="5"/>
  <c r="G12" i="7" s="1"/>
  <c r="E8" i="5"/>
  <c r="E12" i="8" s="1"/>
  <c r="K8" i="4"/>
  <c r="K11" i="7" s="1"/>
  <c r="I8" i="4"/>
  <c r="I11" i="8" s="1"/>
  <c r="G8" i="4"/>
  <c r="G11" i="7" s="1"/>
  <c r="E8" i="4"/>
  <c r="E11" i="8" s="1"/>
  <c r="K8" i="3"/>
  <c r="K10" i="7" s="1"/>
  <c r="I8" i="3"/>
  <c r="I10" i="8" s="1"/>
  <c r="G8" i="3"/>
  <c r="G10" i="7" s="1"/>
  <c r="E8" i="3"/>
  <c r="E10" i="8" s="1"/>
  <c r="K8" i="2"/>
  <c r="I8" i="2"/>
  <c r="I9" i="7" s="1"/>
  <c r="G8" i="2"/>
  <c r="G9" i="7" s="1"/>
  <c r="E8" i="2"/>
  <c r="E9" i="7" s="1"/>
  <c r="K8" i="1"/>
  <c r="K8" i="7" s="1"/>
  <c r="I8" i="7"/>
  <c r="G8" i="7"/>
  <c r="E8" i="7"/>
  <c r="G10" i="8" l="1"/>
  <c r="G11" i="8"/>
  <c r="K10" i="8"/>
  <c r="K11" i="8"/>
  <c r="E10" i="7"/>
  <c r="I10" i="7"/>
  <c r="E11" i="7"/>
  <c r="I11" i="7"/>
  <c r="L8" i="2"/>
  <c r="M8" i="2" s="1"/>
  <c r="L8" i="3"/>
  <c r="L8" i="4"/>
  <c r="E9" i="8"/>
  <c r="G9" i="8"/>
  <c r="I9" i="8"/>
  <c r="K9" i="8"/>
  <c r="G12" i="8"/>
  <c r="I12" i="8"/>
  <c r="K12" i="8"/>
  <c r="K9" i="7"/>
  <c r="L8" i="5"/>
  <c r="E12" i="7"/>
  <c r="K8" i="8"/>
  <c r="I8" i="8"/>
  <c r="G8" i="8"/>
  <c r="E8" i="8"/>
  <c r="L8" i="1"/>
  <c r="M8" i="1" s="1"/>
  <c r="M8" i="4" l="1"/>
  <c r="L11" i="7"/>
  <c r="L11" i="8"/>
  <c r="M8" i="3"/>
  <c r="L10" i="7"/>
  <c r="L10" i="8"/>
  <c r="L9" i="7"/>
  <c r="L9" i="8"/>
  <c r="M8" i="5"/>
  <c r="L12" i="7"/>
  <c r="L12" i="8"/>
  <c r="L8" i="8"/>
  <c r="L8" i="7"/>
  <c r="L13" i="8" l="1"/>
  <c r="M9" i="7"/>
  <c r="M9" i="8"/>
  <c r="M10" i="8"/>
  <c r="M10" i="7"/>
  <c r="M11" i="8"/>
  <c r="M11" i="7"/>
  <c r="M12" i="8"/>
  <c r="M12" i="7"/>
  <c r="M8" i="7"/>
  <c r="M8" i="8"/>
  <c r="M13" i="8" l="1"/>
</calcChain>
</file>

<file path=xl/comments1.xml><?xml version="1.0" encoding="utf-8"?>
<comments xmlns="http://schemas.openxmlformats.org/spreadsheetml/2006/main">
  <authors>
    <author>opu</author>
  </authors>
  <commentList>
    <comment ref="E8" authorId="0">
      <text>
        <r>
          <rPr>
            <b/>
            <sz val="9"/>
            <color indexed="81"/>
            <rFont val="Tahoma"/>
            <charset val="178"/>
          </rPr>
          <t xml:space="preserve">opu:
</t>
        </r>
        <r>
          <rPr>
            <sz val="9"/>
            <color indexed="81"/>
            <rFont val="Tahoma"/>
            <family val="2"/>
          </rPr>
          <t xml:space="preserve">بجای عدد1 در نوار فرمول بالا مبلغ بازرسی داخل شهر  را وارد نمایید </t>
        </r>
      </text>
    </comment>
    <comment ref="G8" authorId="0">
      <text>
        <r>
          <rPr>
            <b/>
            <sz val="9"/>
            <color indexed="81"/>
            <rFont val="Tahoma"/>
            <charset val="178"/>
          </rPr>
          <t>opu:</t>
        </r>
        <r>
          <rPr>
            <sz val="9"/>
            <color indexed="81"/>
            <rFont val="Tahoma"/>
            <charset val="178"/>
          </rPr>
          <t xml:space="preserve">
بجای عدد 1 در نوار فرمول بالا مبلغ بازرسی بیمارستان های حومه را وارد نمایید</t>
        </r>
      </text>
    </comment>
    <comment ref="I8" authorId="0">
      <text>
        <r>
          <rPr>
            <b/>
            <sz val="9"/>
            <color indexed="81"/>
            <rFont val="Tahoma"/>
            <charset val="178"/>
          </rPr>
          <t>opu:</t>
        </r>
        <r>
          <rPr>
            <sz val="9"/>
            <color indexed="81"/>
            <rFont val="Tahoma"/>
            <charset val="178"/>
          </rPr>
          <t xml:space="preserve">
در نوار فرمول بالا بجای عدد 1 میزان حق الزحمه برای شناسایی موارد مرگ مغزی را وارد نمایید</t>
        </r>
      </text>
    </comment>
    <comment ref="K8" authorId="0">
      <text>
        <r>
          <rPr>
            <b/>
            <sz val="9"/>
            <color indexed="81"/>
            <rFont val="Tahoma"/>
            <charset val="178"/>
          </rPr>
          <t>opu:</t>
        </r>
        <r>
          <rPr>
            <sz val="9"/>
            <color indexed="81"/>
            <rFont val="Tahoma"/>
            <charset val="178"/>
          </rPr>
          <t xml:space="preserve">
در نوار فرمول بالا بجای عدد1 مبلغ حق الزحمه برای موارد مرگ مغزی به اهدا رسیده را وارد نمایید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opu:</t>
        </r>
        <r>
          <rPr>
            <sz val="9"/>
            <color indexed="81"/>
            <rFont val="Tahoma"/>
            <family val="2"/>
          </rPr>
          <t xml:space="preserve">
این فیلد بصورت خودکار بر اساس تعداد  وارد شده محاسبه می گردد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opu:</t>
        </r>
        <r>
          <rPr>
            <sz val="9"/>
            <color indexed="81"/>
            <rFont val="Tahoma"/>
            <family val="2"/>
          </rPr>
          <t xml:space="preserve">
این فیلد به صورت خودکار محاسبه میگردد</t>
        </r>
      </text>
    </comment>
  </commentList>
</comments>
</file>

<file path=xl/sharedStrings.xml><?xml version="1.0" encoding="utf-8"?>
<sst xmlns="http://schemas.openxmlformats.org/spreadsheetml/2006/main" count="195" uniqueCount="39">
  <si>
    <t>Actual donor</t>
  </si>
  <si>
    <t>Potential donor</t>
  </si>
  <si>
    <t>نام بازرس</t>
  </si>
  <si>
    <t>تعداد</t>
  </si>
  <si>
    <t>بیمارستان های شهر تهران</t>
  </si>
  <si>
    <t>جمع هزینه به ریال</t>
  </si>
  <si>
    <t>بیمارستان های حومه تهران</t>
  </si>
  <si>
    <t>جمع به ریال</t>
  </si>
  <si>
    <t>مبلع دریافتی پس از کسر 10% مالیات</t>
  </si>
  <si>
    <t>ردیف</t>
  </si>
  <si>
    <t>نام بیمار</t>
  </si>
  <si>
    <t>سن</t>
  </si>
  <si>
    <t>علت</t>
  </si>
  <si>
    <t>نام بیمارستان</t>
  </si>
  <si>
    <t>بخش</t>
  </si>
  <si>
    <t>تاریخ گزارش</t>
  </si>
  <si>
    <t>قابلیت اهدا</t>
  </si>
  <si>
    <t>رسیدن به اهدا</t>
  </si>
  <si>
    <t>نام کوردیناتور</t>
  </si>
  <si>
    <t>نام رضایت گیر</t>
  </si>
  <si>
    <t>مجموع</t>
  </si>
  <si>
    <t>امضا</t>
  </si>
  <si>
    <t>به نام خدا</t>
  </si>
  <si>
    <t>بیمارستان های شهر .....</t>
  </si>
  <si>
    <t>بیمارستان های حومه ....</t>
  </si>
  <si>
    <t>اعدادی که در فرمول خانه های E8، G8، I8 و K8 وارد کردید را در همین سلول های در شیتهای b,c,d, و e تکرار کنید</t>
  </si>
  <si>
    <t>در ردیف های 1 تا 8 ، موارد مرگ مغزی یافت شده توسط هر بازرس را با توجه به نام هر ستون تکمیل نمایید</t>
  </si>
  <si>
    <t>این شیت به صورت اتوماتیک با اطلاعات وارد شده در شیتهای a تا e تکمیل میگردد و نیازی به ورود دستی اطلاعات نمی باشد</t>
  </si>
  <si>
    <t>شیتهای a تا e عملکرد بازرسان میباشد و برای هر بازرس یکی از این شیتها تکمیل می گردد</t>
  </si>
  <si>
    <t>بازرس 1</t>
  </si>
  <si>
    <t>بازرس2</t>
  </si>
  <si>
    <t>بازرس3</t>
  </si>
  <si>
    <t>بازرس4</t>
  </si>
  <si>
    <t>بازرس5</t>
  </si>
  <si>
    <t>اداره پیوند و بیماری های خاص وزارت بهداشت، درمان و آموزش پزشکی</t>
  </si>
  <si>
    <t>رسید دریافت حق الزحمه بازرسی (....  ماه ....13)</t>
  </si>
  <si>
    <t>کارنامه برآورد مالی بازرسی بیمارستان ها ( ....ماه ....13)</t>
  </si>
  <si>
    <t>برآورد مالی بازرسی بیمارستان ها (..... ماه ....13)</t>
  </si>
  <si>
    <t>برآورد مالی بازرسی بیمارستان ها ( ......ماه ...13)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</si>
</sst>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Yes&quot;;&quot;Yes&quot;;&quot;No&quot;"/>
    <numFmt numFmtId="166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  <font>
      <b/>
      <sz val="12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B Nazanin"/>
      <charset val="178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B Titr"/>
      <charset val="178"/>
    </font>
    <font>
      <b/>
      <sz val="12"/>
      <color theme="1"/>
      <name val="B Titr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26" xfId="0" applyBorder="1"/>
    <xf numFmtId="0" fontId="4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32" xfId="0" applyBorder="1"/>
    <xf numFmtId="166" fontId="2" fillId="0" borderId="0" xfId="1" applyNumberFormat="1" applyFont="1"/>
    <xf numFmtId="0" fontId="2" fillId="0" borderId="0" xfId="0" applyFont="1"/>
    <xf numFmtId="166" fontId="3" fillId="0" borderId="10" xfId="1" applyNumberFormat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6" fontId="3" fillId="0" borderId="17" xfId="1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0" fontId="0" fillId="0" borderId="33" xfId="0" applyFont="1" applyBorder="1" applyAlignment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3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66" fontId="3" fillId="0" borderId="17" xfId="1" applyNumberFormat="1" applyFont="1" applyBorder="1" applyAlignment="1">
      <alignment horizontal="left" vertical="center" readingOrder="2"/>
    </xf>
    <xf numFmtId="0" fontId="0" fillId="0" borderId="0" xfId="0" applyBorder="1"/>
    <xf numFmtId="3" fontId="3" fillId="0" borderId="5" xfId="0" applyNumberFormat="1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wrapText="1" readingOrder="2"/>
    </xf>
    <xf numFmtId="0" fontId="3" fillId="2" borderId="2" xfId="0" applyFont="1" applyFill="1" applyBorder="1" applyAlignment="1">
      <alignment horizontal="center" vertical="center" wrapText="1" readingOrder="2"/>
    </xf>
    <xf numFmtId="0" fontId="4" fillId="0" borderId="17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180"/>
    </xf>
    <xf numFmtId="0" fontId="3" fillId="2" borderId="35" xfId="0" applyFont="1" applyFill="1" applyBorder="1" applyAlignment="1">
      <alignment horizontal="center" vertical="center" wrapText="1" readingOrder="2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165" fontId="5" fillId="0" borderId="0" xfId="0" applyNumberFormat="1" applyFont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wrapText="1" readingOrder="2"/>
    </xf>
    <xf numFmtId="0" fontId="8" fillId="3" borderId="2" xfId="0" applyFont="1" applyFill="1" applyBorder="1" applyAlignment="1">
      <alignment horizontal="center" vertical="center" wrapText="1" readingOrder="2"/>
    </xf>
    <xf numFmtId="0" fontId="3" fillId="3" borderId="2" xfId="0" applyFont="1" applyFill="1" applyBorder="1" applyAlignment="1">
      <alignment horizontal="center" vertical="center" wrapText="1" readingOrder="2"/>
    </xf>
    <xf numFmtId="0" fontId="0" fillId="3" borderId="2" xfId="0" applyFill="1" applyBorder="1" applyAlignment="1">
      <alignment horizontal="center" vertical="center" wrapText="1" readingOrder="2"/>
    </xf>
    <xf numFmtId="0" fontId="4" fillId="0" borderId="41" xfId="0" applyFont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 wrapText="1" readingOrder="2"/>
    </xf>
    <xf numFmtId="0" fontId="3" fillId="3" borderId="42" xfId="0" applyFont="1" applyFill="1" applyBorder="1" applyAlignment="1">
      <alignment horizontal="center" vertical="center" wrapText="1" readingOrder="2"/>
    </xf>
    <xf numFmtId="0" fontId="0" fillId="3" borderId="42" xfId="0" applyFill="1" applyBorder="1" applyAlignment="1">
      <alignment horizontal="center" vertical="center" wrapText="1" readingOrder="2"/>
    </xf>
    <xf numFmtId="0" fontId="3" fillId="3" borderId="42" xfId="0" applyFont="1" applyFill="1" applyBorder="1" applyAlignment="1">
      <alignment horizontal="center" wrapText="1" readingOrder="2"/>
    </xf>
    <xf numFmtId="0" fontId="3" fillId="0" borderId="4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 readingOrder="2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8" fillId="0" borderId="0" xfId="0" applyFont="1" applyFill="1" applyAlignment="1">
      <alignment horizontal="center" vertical="center"/>
    </xf>
    <xf numFmtId="0" fontId="9" fillId="0" borderId="36" xfId="0" applyFont="1" applyBorder="1" applyAlignment="1">
      <alignment horizontal="center" vertical="center" shrinkToFit="1" readingOrder="2"/>
    </xf>
    <xf numFmtId="0" fontId="10" fillId="0" borderId="36" xfId="0" applyFont="1" applyBorder="1" applyAlignment="1">
      <alignment horizontal="center" vertical="center" shrinkToFit="1" readingOrder="2"/>
    </xf>
    <xf numFmtId="0" fontId="3" fillId="0" borderId="0" xfId="0" applyFont="1" applyFill="1" applyBorder="1" applyAlignment="1">
      <alignment horizontal="center" wrapText="1" readingOrder="2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textRotation="180"/>
    </xf>
    <xf numFmtId="0" fontId="4" fillId="0" borderId="1" xfId="0" applyFont="1" applyBorder="1" applyAlignment="1">
      <alignment horizontal="center" vertical="center" textRotation="180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rightToLeft="1" tabSelected="1" workbookViewId="0">
      <selection activeCell="C4" sqref="C4:M4"/>
    </sheetView>
  </sheetViews>
  <sheetFormatPr defaultRowHeight="14.25" x14ac:dyDescent="0.2"/>
  <cols>
    <col min="1" max="1" width="3.375" customWidth="1"/>
    <col min="2" max="2" width="2.875" customWidth="1"/>
    <col min="3" max="3" width="16.125" customWidth="1"/>
    <col min="4" max="4" width="5.875" customWidth="1"/>
    <col min="5" max="5" width="15.375" customWidth="1"/>
    <col min="6" max="6" width="9" customWidth="1"/>
    <col min="7" max="7" width="14.25" customWidth="1"/>
    <col min="8" max="8" width="17.25" customWidth="1"/>
    <col min="9" max="9" width="14" customWidth="1"/>
    <col min="10" max="10" width="9" customWidth="1"/>
    <col min="11" max="11" width="15.375" customWidth="1"/>
    <col min="12" max="12" width="12.625" customWidth="1"/>
    <col min="13" max="13" width="16.375" customWidth="1"/>
    <col min="14" max="14" width="6.125" customWidth="1"/>
  </cols>
  <sheetData>
    <row r="1" spans="2:13" ht="25.5" customHeight="1" x14ac:dyDescent="0.2">
      <c r="B1" s="87" t="s">
        <v>22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2:13" ht="31.5" customHeight="1" x14ac:dyDescent="0.2">
      <c r="B2" s="88" t="s">
        <v>34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2:13" ht="21" x14ac:dyDescent="0.55000000000000004">
      <c r="C3" s="95" t="s">
        <v>38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3" ht="21" x14ac:dyDescent="0.55000000000000004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3" ht="24" customHeight="1" thickBot="1" x14ac:dyDescent="0.25">
      <c r="L5" s="25"/>
      <c r="M5" s="25"/>
    </row>
    <row r="6" spans="2:13" ht="25.5" customHeight="1" x14ac:dyDescent="0.2">
      <c r="B6" s="91" t="s">
        <v>2</v>
      </c>
      <c r="C6" s="92"/>
      <c r="D6" s="96" t="s">
        <v>23</v>
      </c>
      <c r="E6" s="97"/>
      <c r="F6" s="96" t="s">
        <v>24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3" ht="31.5" customHeight="1" thickBot="1" x14ac:dyDescent="0.25">
      <c r="B7" s="89"/>
      <c r="C7" s="90"/>
      <c r="D7" s="1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3" ht="38.25" customHeight="1" thickBot="1" x14ac:dyDescent="0.25">
      <c r="B8" s="89" t="s">
        <v>29</v>
      </c>
      <c r="C8" s="90"/>
      <c r="D8" s="3">
        <v>1</v>
      </c>
      <c r="E8" s="16">
        <f>1*D8</f>
        <v>1</v>
      </c>
      <c r="F8" s="3">
        <v>1</v>
      </c>
      <c r="G8" s="16">
        <f>1*F8</f>
        <v>1</v>
      </c>
      <c r="H8" s="35">
        <v>1</v>
      </c>
      <c r="I8" s="16">
        <f>1*H8</f>
        <v>1</v>
      </c>
      <c r="J8" s="35">
        <v>1</v>
      </c>
      <c r="K8" s="16">
        <f>K9*J8</f>
        <v>4</v>
      </c>
      <c r="L8" s="17">
        <f>K8+I8+G8+E8</f>
        <v>7</v>
      </c>
      <c r="M8" s="37">
        <f>L8-L8*0.1</f>
        <v>6.3</v>
      </c>
    </row>
    <row r="9" spans="2:13" s="15" customFormat="1" ht="6.75" customHeight="1" x14ac:dyDescent="0.2">
      <c r="E9" s="14">
        <v>1</v>
      </c>
      <c r="G9" s="14">
        <v>2</v>
      </c>
      <c r="I9" s="14">
        <v>3</v>
      </c>
      <c r="K9" s="14">
        <v>4</v>
      </c>
      <c r="L9" s="14"/>
      <c r="M9" s="14"/>
    </row>
    <row r="10" spans="2:13" hidden="1" x14ac:dyDescent="0.2"/>
    <row r="11" spans="2:13" ht="13.5" customHeight="1" x14ac:dyDescent="0.2"/>
    <row r="12" spans="2:13" ht="15" thickBot="1" x14ac:dyDescent="0.25"/>
    <row r="13" spans="2:13" ht="41.25" customHeight="1" thickBot="1" x14ac:dyDescent="0.25">
      <c r="B13" s="55" t="s">
        <v>9</v>
      </c>
      <c r="C13" s="53" t="s">
        <v>10</v>
      </c>
      <c r="D13" s="4" t="s">
        <v>11</v>
      </c>
      <c r="E13" s="4" t="s">
        <v>12</v>
      </c>
      <c r="F13" s="28" t="s">
        <v>13</v>
      </c>
      <c r="G13" s="4" t="s">
        <v>14</v>
      </c>
      <c r="H13" s="4" t="s">
        <v>15</v>
      </c>
      <c r="I13" s="4" t="s">
        <v>18</v>
      </c>
      <c r="J13" s="28" t="s">
        <v>16</v>
      </c>
      <c r="K13" s="4" t="s">
        <v>19</v>
      </c>
      <c r="L13" s="4" t="s">
        <v>17</v>
      </c>
    </row>
    <row r="14" spans="2:13" ht="19.5" x14ac:dyDescent="0.45">
      <c r="B14" s="36">
        <v>1</v>
      </c>
      <c r="C14" s="79"/>
      <c r="D14" s="79"/>
      <c r="E14" s="79"/>
      <c r="F14" s="79"/>
      <c r="G14" s="79"/>
      <c r="H14" s="79"/>
      <c r="I14" s="79"/>
      <c r="J14" s="76"/>
      <c r="K14" s="79"/>
      <c r="L14" s="26"/>
    </row>
    <row r="15" spans="2:13" ht="19.5" x14ac:dyDescent="0.45">
      <c r="B15" s="7">
        <v>2</v>
      </c>
      <c r="C15" s="79"/>
      <c r="D15" s="79"/>
      <c r="E15" s="79"/>
      <c r="F15" s="79"/>
      <c r="G15" s="76"/>
      <c r="H15" s="79"/>
      <c r="I15" s="79"/>
      <c r="J15" s="79"/>
      <c r="K15" s="79"/>
      <c r="L15" s="26"/>
    </row>
    <row r="16" spans="2:13" ht="19.5" x14ac:dyDescent="0.45">
      <c r="B16" s="7">
        <v>3</v>
      </c>
      <c r="C16" s="79"/>
      <c r="D16" s="79"/>
      <c r="E16" s="79"/>
      <c r="F16" s="79"/>
      <c r="G16" s="76"/>
      <c r="H16" s="79"/>
      <c r="I16" s="79"/>
      <c r="J16" s="79"/>
      <c r="K16" s="79"/>
      <c r="L16" s="26"/>
    </row>
    <row r="17" spans="2:13" ht="19.5" x14ac:dyDescent="0.45">
      <c r="B17" s="7">
        <v>4</v>
      </c>
      <c r="C17" s="79"/>
      <c r="D17" s="79"/>
      <c r="E17" s="79"/>
      <c r="F17" s="79"/>
      <c r="G17" s="76"/>
      <c r="H17" s="79"/>
      <c r="I17" s="79"/>
      <c r="J17" s="79"/>
      <c r="K17" s="79"/>
      <c r="L17" s="26"/>
    </row>
    <row r="18" spans="2:13" ht="19.5" x14ac:dyDescent="0.45">
      <c r="B18" s="7">
        <v>5</v>
      </c>
      <c r="C18" s="79"/>
      <c r="D18" s="79"/>
      <c r="E18" s="79"/>
      <c r="F18" s="79"/>
      <c r="G18" s="76"/>
      <c r="H18" s="79"/>
      <c r="I18" s="79"/>
      <c r="J18" s="76"/>
      <c r="K18" s="79"/>
      <c r="L18" s="49"/>
      <c r="M18" s="38"/>
    </row>
    <row r="19" spans="2:13" ht="19.5" x14ac:dyDescent="0.45">
      <c r="B19" s="7">
        <v>6</v>
      </c>
      <c r="C19" s="79"/>
      <c r="D19" s="79"/>
      <c r="E19" s="79"/>
      <c r="F19" s="79"/>
      <c r="G19" s="80"/>
      <c r="H19" s="76"/>
      <c r="I19" s="79"/>
      <c r="J19" s="76"/>
      <c r="K19" s="79"/>
      <c r="L19" s="78"/>
      <c r="M19" s="83"/>
    </row>
    <row r="20" spans="2:13" ht="19.5" x14ac:dyDescent="0.2">
      <c r="B20" s="7">
        <v>7</v>
      </c>
      <c r="C20" s="30"/>
      <c r="D20" s="31"/>
      <c r="E20" s="31"/>
      <c r="F20" s="31"/>
      <c r="G20" s="31"/>
      <c r="H20" s="31"/>
      <c r="I20" s="29"/>
      <c r="J20" s="31"/>
      <c r="K20" s="31"/>
      <c r="L20" s="32"/>
    </row>
    <row r="21" spans="2:13" ht="20.25" thickBot="1" x14ac:dyDescent="0.25">
      <c r="B21" s="8">
        <v>8</v>
      </c>
      <c r="C21" s="54"/>
      <c r="D21" s="33"/>
      <c r="E21" s="33"/>
      <c r="F21" s="33"/>
      <c r="G21" s="33"/>
      <c r="H21" s="33"/>
      <c r="I21" s="33"/>
      <c r="J21" s="33"/>
      <c r="K21" s="33"/>
      <c r="L21" s="34"/>
    </row>
    <row r="23" spans="2:13" ht="31.5" customHeight="1" x14ac:dyDescent="0.2">
      <c r="B23" s="84" t="s">
        <v>26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</row>
    <row r="25" spans="2:13" ht="24.75" customHeight="1" x14ac:dyDescent="0.2">
      <c r="B25" s="85" t="s">
        <v>25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</row>
    <row r="27" spans="2:13" ht="27" customHeight="1" x14ac:dyDescent="0.2">
      <c r="B27" s="86" t="s">
        <v>28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</row>
  </sheetData>
  <mergeCells count="15">
    <mergeCell ref="B23:L23"/>
    <mergeCell ref="B25:L25"/>
    <mergeCell ref="B27:L27"/>
    <mergeCell ref="B1:M1"/>
    <mergeCell ref="B2:M2"/>
    <mergeCell ref="B8:C8"/>
    <mergeCell ref="B6:C7"/>
    <mergeCell ref="L6:L7"/>
    <mergeCell ref="C3:M3"/>
    <mergeCell ref="C4:M4"/>
    <mergeCell ref="D6:E6"/>
    <mergeCell ref="F6:G6"/>
    <mergeCell ref="H6:I6"/>
    <mergeCell ref="J6:K6"/>
    <mergeCell ref="M6:M7"/>
  </mergeCells>
  <pageMargins left="0.16" right="0.17" top="0.39" bottom="0.75" header="0.17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C3" sqref="C3:M3"/>
    </sheetView>
  </sheetViews>
  <sheetFormatPr defaultRowHeight="14.25" x14ac:dyDescent="0.2"/>
  <cols>
    <col min="1" max="1" width="3" customWidth="1"/>
    <col min="2" max="2" width="3.25" customWidth="1"/>
    <col min="3" max="3" width="10.75" customWidth="1"/>
    <col min="4" max="4" width="6.375" customWidth="1"/>
    <col min="5" max="5" width="14.875" customWidth="1"/>
    <col min="6" max="6" width="10" customWidth="1"/>
    <col min="7" max="7" width="14.75" customWidth="1"/>
    <col min="8" max="8" width="9.375" customWidth="1"/>
    <col min="9" max="9" width="14.125" customWidth="1"/>
    <col min="10" max="10" width="8.75" customWidth="1"/>
    <col min="11" max="11" width="14.75" customWidth="1"/>
    <col min="12" max="12" width="13.375" customWidth="1"/>
    <col min="13" max="13" width="16.75" customWidth="1"/>
    <col min="14" max="14" width="6.375" customWidth="1"/>
  </cols>
  <sheetData>
    <row r="1" spans="2:15" ht="21" x14ac:dyDescent="0.55000000000000004">
      <c r="C1" s="95" t="s">
        <v>22</v>
      </c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5" ht="22.5" x14ac:dyDescent="0.2">
      <c r="C2" s="88" t="s">
        <v>34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2:15" ht="21" x14ac:dyDescent="0.55000000000000004">
      <c r="C3" s="95" t="s">
        <v>38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5" ht="21" x14ac:dyDescent="0.55000000000000004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5" ht="24" customHeight="1" thickBot="1" x14ac:dyDescent="0.25"/>
    <row r="6" spans="2:15" ht="25.5" customHeight="1" x14ac:dyDescent="0.2">
      <c r="B6" s="91" t="s">
        <v>2</v>
      </c>
      <c r="C6" s="92"/>
      <c r="D6" s="9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5" ht="31.5" customHeight="1" thickBot="1" x14ac:dyDescent="0.25">
      <c r="B7" s="89"/>
      <c r="C7" s="90"/>
      <c r="D7" s="1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5" ht="38.25" customHeight="1" thickBot="1" x14ac:dyDescent="0.25">
      <c r="B8" s="89" t="s">
        <v>30</v>
      </c>
      <c r="C8" s="90"/>
      <c r="D8" s="3"/>
      <c r="E8" s="16">
        <f>E9*D8</f>
        <v>0</v>
      </c>
      <c r="F8" s="3"/>
      <c r="G8" s="16">
        <f>G9*F8</f>
        <v>0</v>
      </c>
      <c r="H8" s="3"/>
      <c r="I8" s="16">
        <f>I9*H8</f>
        <v>0</v>
      </c>
      <c r="J8" s="3"/>
      <c r="K8" s="16">
        <f>K9*J8</f>
        <v>0</v>
      </c>
      <c r="L8" s="17">
        <f>K8+I8+G8+E8</f>
        <v>0</v>
      </c>
      <c r="M8" s="18">
        <f>L8-L8*0.1</f>
        <v>0</v>
      </c>
    </row>
    <row r="9" spans="2:15" s="15" customFormat="1" ht="12.75" customHeight="1" x14ac:dyDescent="0.2">
      <c r="E9" s="14">
        <v>1</v>
      </c>
      <c r="G9" s="14">
        <v>2</v>
      </c>
      <c r="I9" s="14">
        <v>3</v>
      </c>
      <c r="K9" s="14">
        <v>4</v>
      </c>
      <c r="L9" s="14"/>
      <c r="M9" s="14"/>
    </row>
    <row r="10" spans="2:15" ht="3.75" customHeight="1" x14ac:dyDescent="0.2"/>
    <row r="11" spans="2:15" hidden="1" x14ac:dyDescent="0.2">
      <c r="M11" s="38"/>
      <c r="N11" s="38"/>
      <c r="O11" s="38"/>
    </row>
    <row r="12" spans="2:15" ht="15" thickBot="1" x14ac:dyDescent="0.25">
      <c r="M12" s="38"/>
      <c r="N12" s="38"/>
      <c r="O12" s="38"/>
    </row>
    <row r="13" spans="2:15" ht="36" customHeight="1" thickBot="1" x14ac:dyDescent="0.25">
      <c r="B13" s="55" t="s">
        <v>9</v>
      </c>
      <c r="C13" s="46" t="s">
        <v>10</v>
      </c>
      <c r="D13" s="47" t="s">
        <v>11</v>
      </c>
      <c r="E13" s="47" t="s">
        <v>12</v>
      </c>
      <c r="F13" s="48" t="s">
        <v>13</v>
      </c>
      <c r="G13" s="47" t="s">
        <v>14</v>
      </c>
      <c r="H13" s="47" t="s">
        <v>15</v>
      </c>
      <c r="I13" s="47" t="s">
        <v>18</v>
      </c>
      <c r="J13" s="48" t="s">
        <v>16</v>
      </c>
      <c r="K13" s="47" t="s">
        <v>19</v>
      </c>
      <c r="L13" s="65" t="s">
        <v>17</v>
      </c>
      <c r="M13" s="57"/>
      <c r="N13" s="57"/>
      <c r="O13" s="38"/>
    </row>
    <row r="14" spans="2:15" ht="19.5" x14ac:dyDescent="0.45">
      <c r="B14" s="50">
        <v>1</v>
      </c>
      <c r="C14" s="67"/>
      <c r="D14" s="68"/>
      <c r="E14" s="67"/>
      <c r="F14" s="67"/>
      <c r="G14" s="67"/>
      <c r="H14" s="68"/>
      <c r="I14" s="67"/>
      <c r="J14" s="68"/>
      <c r="K14" s="67"/>
      <c r="L14" s="26"/>
      <c r="M14" s="58"/>
      <c r="N14" s="59"/>
      <c r="O14" s="38"/>
    </row>
    <row r="15" spans="2:15" ht="19.5" x14ac:dyDescent="0.45">
      <c r="B15" s="20">
        <v>2</v>
      </c>
      <c r="C15" s="67"/>
      <c r="D15" s="68"/>
      <c r="E15" s="69"/>
      <c r="F15" s="67"/>
      <c r="G15" s="67"/>
      <c r="H15" s="68"/>
      <c r="I15" s="67"/>
      <c r="J15" s="68"/>
      <c r="K15" s="69"/>
      <c r="L15" s="26"/>
      <c r="M15" s="58"/>
      <c r="N15" s="58"/>
      <c r="O15" s="38"/>
    </row>
    <row r="16" spans="2:15" ht="19.5" x14ac:dyDescent="0.45">
      <c r="B16" s="70">
        <v>3</v>
      </c>
      <c r="C16" s="71"/>
      <c r="D16" s="72"/>
      <c r="E16" s="73"/>
      <c r="F16" s="71"/>
      <c r="G16" s="71"/>
      <c r="H16" s="72"/>
      <c r="I16" s="71"/>
      <c r="J16" s="74"/>
      <c r="K16" s="73"/>
      <c r="L16" s="75"/>
      <c r="M16" s="58"/>
      <c r="N16" s="58"/>
      <c r="O16" s="38"/>
    </row>
    <row r="17" spans="2:15" ht="19.5" x14ac:dyDescent="0.45">
      <c r="B17" s="63"/>
      <c r="C17" s="52"/>
      <c r="D17" s="52"/>
      <c r="E17" s="52"/>
      <c r="F17" s="52"/>
      <c r="G17" s="52"/>
      <c r="H17" s="52"/>
      <c r="I17" s="52"/>
      <c r="J17" s="52"/>
      <c r="K17" s="51"/>
      <c r="L17" s="26"/>
      <c r="M17" s="58"/>
      <c r="N17" s="58"/>
      <c r="O17" s="38"/>
    </row>
    <row r="18" spans="2:15" ht="19.5" x14ac:dyDescent="0.45">
      <c r="B18" s="63"/>
      <c r="C18" s="52"/>
      <c r="D18" s="52"/>
      <c r="E18" s="52"/>
      <c r="F18" s="52"/>
      <c r="G18" s="52"/>
      <c r="H18" s="52"/>
      <c r="I18" s="52"/>
      <c r="J18" s="52"/>
      <c r="K18" s="51"/>
      <c r="L18" s="26"/>
      <c r="M18" s="58"/>
      <c r="N18" s="58"/>
      <c r="O18" s="38"/>
    </row>
    <row r="19" spans="2:15" ht="19.5" x14ac:dyDescent="0.45">
      <c r="B19" s="63"/>
      <c r="C19" s="52"/>
      <c r="D19" s="52"/>
      <c r="E19" s="52"/>
      <c r="F19" s="52"/>
      <c r="G19" s="52"/>
      <c r="H19" s="52"/>
      <c r="I19" s="52"/>
      <c r="J19" s="52"/>
      <c r="K19" s="51"/>
      <c r="L19" s="26"/>
      <c r="M19" s="58"/>
      <c r="N19" s="58"/>
      <c r="O19" s="38"/>
    </row>
    <row r="20" spans="2:15" ht="19.5" x14ac:dyDescent="0.45">
      <c r="B20" s="63"/>
      <c r="C20" s="52"/>
      <c r="D20" s="52"/>
      <c r="E20" s="52"/>
      <c r="F20" s="52"/>
      <c r="G20" s="52"/>
      <c r="H20" s="52"/>
      <c r="I20" s="52"/>
      <c r="J20" s="52"/>
      <c r="K20" s="51"/>
      <c r="L20" s="26"/>
      <c r="M20" s="58"/>
      <c r="N20" s="58"/>
      <c r="O20" s="38"/>
    </row>
    <row r="21" spans="2:15" ht="19.5" x14ac:dyDescent="0.45">
      <c r="B21" s="63"/>
      <c r="C21" s="52"/>
      <c r="D21" s="52"/>
      <c r="E21" s="52"/>
      <c r="F21" s="52"/>
      <c r="G21" s="52"/>
      <c r="H21" s="52"/>
      <c r="I21" s="52"/>
      <c r="J21" s="52"/>
      <c r="K21" s="51"/>
      <c r="L21" s="26"/>
      <c r="M21" s="58"/>
      <c r="N21" s="58"/>
      <c r="O21" s="38"/>
    </row>
    <row r="22" spans="2:15" x14ac:dyDescent="0.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8"/>
      <c r="N22" s="38"/>
      <c r="O22" s="38"/>
    </row>
  </sheetData>
  <mergeCells count="12">
    <mergeCell ref="C2:N2"/>
    <mergeCell ref="B8:C8"/>
    <mergeCell ref="B6:C7"/>
    <mergeCell ref="M6:M7"/>
    <mergeCell ref="C1:M1"/>
    <mergeCell ref="C3:M3"/>
    <mergeCell ref="C4:M4"/>
    <mergeCell ref="D6:E6"/>
    <mergeCell ref="F6:G6"/>
    <mergeCell ref="H6:I6"/>
    <mergeCell ref="J6:K6"/>
    <mergeCell ref="L6:L7"/>
  </mergeCells>
  <pageMargins left="0.16" right="0.1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C3" sqref="C3:M3"/>
    </sheetView>
  </sheetViews>
  <sheetFormatPr defaultRowHeight="14.25" x14ac:dyDescent="0.2"/>
  <cols>
    <col min="1" max="1" width="2.25" customWidth="1"/>
    <col min="2" max="2" width="3.125" customWidth="1"/>
    <col min="3" max="3" width="14.375" customWidth="1"/>
    <col min="4" max="4" width="5.625" customWidth="1"/>
    <col min="5" max="5" width="16.375" customWidth="1"/>
    <col min="6" max="6" width="9.625" customWidth="1"/>
    <col min="7" max="7" width="15.75" customWidth="1"/>
    <col min="8" max="8" width="9.25" customWidth="1"/>
    <col min="9" max="9" width="14.875" customWidth="1"/>
    <col min="10" max="10" width="9" customWidth="1"/>
    <col min="11" max="11" width="14.25" customWidth="1"/>
    <col min="12" max="12" width="11.875" customWidth="1"/>
    <col min="13" max="13" width="14.375" customWidth="1"/>
    <col min="14" max="14" width="7" customWidth="1"/>
  </cols>
  <sheetData>
    <row r="1" spans="2:15" ht="21" x14ac:dyDescent="0.55000000000000004">
      <c r="C1" s="95" t="s">
        <v>22</v>
      </c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5" ht="22.5" x14ac:dyDescent="0.2">
      <c r="C2" s="88" t="s">
        <v>34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2:15" ht="21" x14ac:dyDescent="0.55000000000000004">
      <c r="C3" s="95" t="s">
        <v>38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5" ht="21" x14ac:dyDescent="0.55000000000000004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5" ht="24" customHeight="1" thickBot="1" x14ac:dyDescent="0.25"/>
    <row r="6" spans="2:15" ht="25.5" customHeight="1" x14ac:dyDescent="0.2">
      <c r="B6" s="91" t="s">
        <v>2</v>
      </c>
      <c r="C6" s="92"/>
      <c r="D6" s="9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5" ht="31.5" customHeight="1" thickBot="1" x14ac:dyDescent="0.25">
      <c r="B7" s="89"/>
      <c r="C7" s="90"/>
      <c r="D7" s="1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5" ht="38.25" customHeight="1" thickBot="1" x14ac:dyDescent="0.25">
      <c r="B8" s="89" t="s">
        <v>31</v>
      </c>
      <c r="C8" s="90"/>
      <c r="D8" s="3"/>
      <c r="E8" s="16">
        <f>E9*D8</f>
        <v>0</v>
      </c>
      <c r="F8" s="3"/>
      <c r="G8" s="16">
        <f>G9*F8</f>
        <v>0</v>
      </c>
      <c r="H8" s="3">
        <f>SUM(J14:J25)</f>
        <v>0</v>
      </c>
      <c r="I8" s="16">
        <f>I9*H8</f>
        <v>0</v>
      </c>
      <c r="J8" s="3">
        <f>SUM(L14:L24)</f>
        <v>0</v>
      </c>
      <c r="K8" s="16">
        <f>K9*J8</f>
        <v>0</v>
      </c>
      <c r="L8" s="17">
        <f>K8+I8+G8+E8</f>
        <v>0</v>
      </c>
      <c r="M8" s="18">
        <f>L8-L8*0.1</f>
        <v>0</v>
      </c>
    </row>
    <row r="9" spans="2:15" s="15" customFormat="1" ht="12.75" customHeight="1" x14ac:dyDescent="0.2">
      <c r="E9" s="14">
        <v>1</v>
      </c>
      <c r="G9" s="14">
        <v>2</v>
      </c>
      <c r="I9" s="14">
        <v>3</v>
      </c>
      <c r="K9" s="14">
        <v>4</v>
      </c>
      <c r="L9" s="14"/>
      <c r="M9" s="14"/>
    </row>
    <row r="10" spans="2:15" ht="6.75" customHeight="1" x14ac:dyDescent="0.2"/>
    <row r="11" spans="2:15" ht="0.75" customHeight="1" thickBot="1" x14ac:dyDescent="0.25"/>
    <row r="12" spans="2:15" ht="15" hidden="1" thickBot="1" x14ac:dyDescent="0.25">
      <c r="M12" s="38"/>
      <c r="N12" s="38"/>
      <c r="O12" s="38"/>
    </row>
    <row r="13" spans="2:15" ht="36.75" customHeight="1" thickBot="1" x14ac:dyDescent="0.25">
      <c r="B13" s="55" t="s">
        <v>9</v>
      </c>
      <c r="C13" s="46" t="s">
        <v>10</v>
      </c>
      <c r="D13" s="47" t="s">
        <v>11</v>
      </c>
      <c r="E13" s="47" t="s">
        <v>12</v>
      </c>
      <c r="F13" s="48" t="s">
        <v>13</v>
      </c>
      <c r="G13" s="47" t="s">
        <v>14</v>
      </c>
      <c r="H13" s="47" t="s">
        <v>15</v>
      </c>
      <c r="I13" s="47" t="s">
        <v>18</v>
      </c>
      <c r="J13" s="48" t="s">
        <v>16</v>
      </c>
      <c r="K13" s="45" t="s">
        <v>19</v>
      </c>
      <c r="L13" s="63" t="s">
        <v>17</v>
      </c>
      <c r="M13" s="57"/>
      <c r="N13" s="57"/>
      <c r="O13" s="38"/>
    </row>
    <row r="14" spans="2:15" ht="19.5" x14ac:dyDescent="0.45">
      <c r="B14" s="50">
        <v>1</v>
      </c>
      <c r="C14" s="79"/>
      <c r="D14" s="79"/>
      <c r="E14" s="79"/>
      <c r="F14" s="79"/>
      <c r="G14" s="76"/>
      <c r="H14" s="79"/>
      <c r="I14" s="79"/>
      <c r="J14" s="76"/>
      <c r="K14" s="79"/>
      <c r="L14" s="64"/>
      <c r="M14" s="58"/>
      <c r="N14" s="59"/>
      <c r="O14" s="38"/>
    </row>
    <row r="15" spans="2:15" ht="19.5" x14ac:dyDescent="0.45">
      <c r="B15" s="20"/>
      <c r="C15" s="79"/>
      <c r="D15" s="79"/>
      <c r="E15" s="79"/>
      <c r="F15" s="79"/>
      <c r="G15" s="76"/>
      <c r="H15" s="79"/>
      <c r="I15" s="79"/>
      <c r="J15" s="79"/>
      <c r="K15" s="79"/>
      <c r="L15" s="64"/>
      <c r="M15" s="58"/>
      <c r="N15" s="58"/>
      <c r="O15" s="38"/>
    </row>
    <row r="16" spans="2:15" ht="19.5" x14ac:dyDescent="0.45">
      <c r="B16" s="20"/>
      <c r="C16" s="52"/>
      <c r="D16" s="52"/>
      <c r="E16" s="52"/>
      <c r="F16" s="52"/>
      <c r="G16" s="52"/>
      <c r="H16" s="51"/>
      <c r="I16" s="52"/>
      <c r="J16" s="52"/>
      <c r="K16" s="52"/>
      <c r="L16" s="64"/>
      <c r="M16" s="58"/>
      <c r="N16" s="58"/>
      <c r="O16" s="38"/>
    </row>
    <row r="17" spans="2:15" ht="19.5" x14ac:dyDescent="0.45">
      <c r="B17" s="20"/>
      <c r="C17" s="52"/>
      <c r="D17" s="52"/>
      <c r="E17" s="52"/>
      <c r="F17" s="52"/>
      <c r="G17" s="52"/>
      <c r="H17" s="51"/>
      <c r="I17" s="52"/>
      <c r="J17" s="52"/>
      <c r="K17" s="52"/>
      <c r="L17" s="64"/>
      <c r="M17" s="58"/>
      <c r="N17" s="58"/>
      <c r="O17" s="38"/>
    </row>
    <row r="18" spans="2:15" ht="19.5" x14ac:dyDescent="0.45">
      <c r="B18" s="20"/>
      <c r="C18" s="52"/>
      <c r="D18" s="52"/>
      <c r="E18" s="52"/>
      <c r="F18" s="52"/>
      <c r="G18" s="52"/>
      <c r="H18" s="51"/>
      <c r="I18" s="52"/>
      <c r="J18" s="52"/>
      <c r="K18" s="52"/>
      <c r="L18" s="64"/>
      <c r="M18" s="58"/>
      <c r="N18" s="58"/>
      <c r="O18" s="38"/>
    </row>
    <row r="19" spans="2:15" ht="19.5" x14ac:dyDescent="0.45">
      <c r="B19" s="7"/>
      <c r="C19" s="30"/>
      <c r="D19" s="31"/>
      <c r="E19" s="31"/>
      <c r="F19" s="31"/>
      <c r="G19" s="31"/>
      <c r="H19" s="31"/>
      <c r="I19" s="29"/>
      <c r="J19" s="31"/>
      <c r="K19" s="61"/>
      <c r="L19" s="29"/>
      <c r="M19" s="58"/>
      <c r="N19" s="58"/>
      <c r="O19" s="38"/>
    </row>
    <row r="20" spans="2:15" ht="19.5" x14ac:dyDescent="0.45">
      <c r="B20" s="7"/>
      <c r="C20" s="30"/>
      <c r="D20" s="31"/>
      <c r="E20" s="31"/>
      <c r="F20" s="31"/>
      <c r="G20" s="31"/>
      <c r="H20" s="31"/>
      <c r="I20" s="29"/>
      <c r="J20" s="31"/>
      <c r="K20" s="61"/>
      <c r="L20" s="29"/>
      <c r="M20" s="58"/>
      <c r="N20" s="58"/>
      <c r="O20" s="38"/>
    </row>
    <row r="21" spans="2:15" ht="20.25" thickBot="1" x14ac:dyDescent="0.5">
      <c r="B21" s="8"/>
      <c r="C21" s="54"/>
      <c r="D21" s="33"/>
      <c r="E21" s="33"/>
      <c r="F21" s="33"/>
      <c r="G21" s="33"/>
      <c r="H21" s="33"/>
      <c r="I21" s="33"/>
      <c r="J21" s="33"/>
      <c r="K21" s="62"/>
      <c r="L21" s="29"/>
      <c r="M21" s="58"/>
      <c r="N21" s="58"/>
      <c r="O21" s="38"/>
    </row>
    <row r="22" spans="2:15" x14ac:dyDescent="0.2">
      <c r="M22" s="38"/>
      <c r="N22" s="38"/>
      <c r="O22" s="38"/>
    </row>
  </sheetData>
  <mergeCells count="12">
    <mergeCell ref="C1:M1"/>
    <mergeCell ref="C2:N2"/>
    <mergeCell ref="B8:C8"/>
    <mergeCell ref="B6:C7"/>
    <mergeCell ref="M6:M7"/>
    <mergeCell ref="C3:M3"/>
    <mergeCell ref="C4:M4"/>
    <mergeCell ref="D6:E6"/>
    <mergeCell ref="F6:G6"/>
    <mergeCell ref="H6:I6"/>
    <mergeCell ref="J6:K6"/>
    <mergeCell ref="L6:L7"/>
  </mergeCells>
  <pageMargins left="0.16" right="0.1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rightToLeft="1" workbookViewId="0">
      <selection activeCell="C3" sqref="C3:M3"/>
    </sheetView>
  </sheetViews>
  <sheetFormatPr defaultRowHeight="14.25" x14ac:dyDescent="0.2"/>
  <cols>
    <col min="1" max="1" width="3.875" customWidth="1"/>
    <col min="2" max="2" width="2.75" customWidth="1"/>
    <col min="3" max="3" width="14" customWidth="1"/>
    <col min="4" max="4" width="6.625" customWidth="1"/>
    <col min="5" max="5" width="15.625" customWidth="1"/>
    <col min="6" max="6" width="10.125" customWidth="1"/>
    <col min="7" max="7" width="14.875" customWidth="1"/>
    <col min="8" max="8" width="14" customWidth="1"/>
    <col min="9" max="9" width="14.875" customWidth="1"/>
    <col min="10" max="10" width="8.375" customWidth="1"/>
    <col min="11" max="11" width="14" customWidth="1"/>
    <col min="12" max="12" width="12.75" customWidth="1"/>
    <col min="13" max="13" width="14" customWidth="1"/>
    <col min="14" max="14" width="7.75" customWidth="1"/>
  </cols>
  <sheetData>
    <row r="1" spans="2:14" ht="21" x14ac:dyDescent="0.55000000000000004">
      <c r="C1" s="95" t="s">
        <v>22</v>
      </c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4" ht="22.5" x14ac:dyDescent="0.2">
      <c r="C2" s="88" t="s">
        <v>34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2:14" ht="21" x14ac:dyDescent="0.55000000000000004">
      <c r="C3" s="95" t="s">
        <v>38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4" ht="21" x14ac:dyDescent="0.55000000000000004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4" ht="24" customHeight="1" thickBot="1" x14ac:dyDescent="0.25"/>
    <row r="6" spans="2:14" ht="25.5" customHeight="1" x14ac:dyDescent="0.2">
      <c r="B6" s="91" t="s">
        <v>2</v>
      </c>
      <c r="C6" s="92"/>
      <c r="D6" s="9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4" ht="31.5" customHeight="1" thickBot="1" x14ac:dyDescent="0.25">
      <c r="B7" s="102"/>
      <c r="C7" s="103"/>
      <c r="D7" s="1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4" ht="38.25" customHeight="1" thickBot="1" x14ac:dyDescent="0.25">
      <c r="B8" s="100" t="s">
        <v>32</v>
      </c>
      <c r="C8" s="101"/>
      <c r="D8" s="23"/>
      <c r="E8" s="24">
        <f>E9*D8</f>
        <v>0</v>
      </c>
      <c r="F8" s="23"/>
      <c r="G8" s="24">
        <f>G9*F8</f>
        <v>0</v>
      </c>
      <c r="H8" s="3">
        <f>SUM(J14:J25)</f>
        <v>0</v>
      </c>
      <c r="I8" s="16">
        <f>I9*H8</f>
        <v>0</v>
      </c>
      <c r="J8" s="3">
        <f>SUM(L14:L25)</f>
        <v>0</v>
      </c>
      <c r="K8" s="16">
        <f>K9*J8</f>
        <v>0</v>
      </c>
      <c r="L8" s="17">
        <f>K8+I8+G8+E8</f>
        <v>0</v>
      </c>
      <c r="M8" s="18">
        <f>L8-L8*0.1</f>
        <v>0</v>
      </c>
    </row>
    <row r="9" spans="2:14" s="15" customFormat="1" ht="12.75" customHeight="1" x14ac:dyDescent="0.2">
      <c r="E9" s="14">
        <v>1</v>
      </c>
      <c r="G9" s="14">
        <v>2</v>
      </c>
      <c r="I9" s="14">
        <v>3</v>
      </c>
      <c r="K9" s="14">
        <v>4</v>
      </c>
      <c r="L9" s="14"/>
      <c r="M9" s="14"/>
    </row>
    <row r="10" spans="2:14" ht="0.75" customHeight="1" x14ac:dyDescent="0.2"/>
    <row r="11" spans="2:14" hidden="1" x14ac:dyDescent="0.2"/>
    <row r="12" spans="2:14" ht="15" thickBot="1" x14ac:dyDescent="0.25">
      <c r="M12" s="38"/>
      <c r="N12" s="38"/>
    </row>
    <row r="13" spans="2:14" ht="33" customHeight="1" thickBot="1" x14ac:dyDescent="0.25">
      <c r="B13" s="55" t="s">
        <v>9</v>
      </c>
      <c r="C13" s="46" t="s">
        <v>10</v>
      </c>
      <c r="D13" s="47" t="s">
        <v>11</v>
      </c>
      <c r="E13" s="47" t="s">
        <v>12</v>
      </c>
      <c r="F13" s="48" t="s">
        <v>13</v>
      </c>
      <c r="G13" s="47" t="s">
        <v>14</v>
      </c>
      <c r="H13" s="47" t="s">
        <v>15</v>
      </c>
      <c r="I13" s="47" t="s">
        <v>18</v>
      </c>
      <c r="J13" s="48" t="s">
        <v>16</v>
      </c>
      <c r="K13" s="45" t="s">
        <v>19</v>
      </c>
      <c r="L13" s="63" t="s">
        <v>17</v>
      </c>
      <c r="M13" s="57"/>
      <c r="N13" s="57"/>
    </row>
    <row r="14" spans="2:14" ht="23.25" customHeight="1" x14ac:dyDescent="0.45">
      <c r="B14" s="50">
        <v>1</v>
      </c>
      <c r="C14" s="76"/>
      <c r="D14" s="76"/>
      <c r="E14" s="76"/>
      <c r="F14" s="76"/>
      <c r="G14" s="76"/>
      <c r="H14" s="76"/>
      <c r="I14" s="76"/>
      <c r="J14" s="77"/>
      <c r="K14" s="76"/>
      <c r="L14" s="64"/>
      <c r="M14" s="58"/>
      <c r="N14" s="59"/>
    </row>
    <row r="15" spans="2:14" ht="19.5" x14ac:dyDescent="0.45">
      <c r="B15" s="20">
        <v>2</v>
      </c>
      <c r="C15" s="76"/>
      <c r="D15" s="76"/>
      <c r="E15" s="76"/>
      <c r="F15" s="76"/>
      <c r="G15" s="76"/>
      <c r="H15" s="76"/>
      <c r="I15" s="76"/>
      <c r="J15" s="77"/>
      <c r="K15" s="76"/>
      <c r="L15" s="64"/>
      <c r="M15" s="58"/>
      <c r="N15" s="58"/>
    </row>
    <row r="16" spans="2:14" ht="20.25" thickBot="1" x14ac:dyDescent="0.5">
      <c r="B16" s="20">
        <v>3</v>
      </c>
      <c r="C16" s="81"/>
      <c r="D16" s="81"/>
      <c r="E16" s="81"/>
      <c r="F16" s="81"/>
      <c r="G16" s="81"/>
      <c r="H16" s="82"/>
      <c r="I16" s="81"/>
      <c r="J16" s="79"/>
      <c r="K16" s="81"/>
      <c r="L16" s="64"/>
      <c r="M16" s="58"/>
      <c r="N16" s="58"/>
    </row>
    <row r="17" spans="2:14" ht="19.5" x14ac:dyDescent="0.45">
      <c r="B17" s="20">
        <v>4</v>
      </c>
      <c r="C17" s="79"/>
      <c r="D17" s="79"/>
      <c r="E17" s="79"/>
      <c r="F17" s="79"/>
      <c r="G17" s="76"/>
      <c r="H17" s="79"/>
      <c r="I17" s="79"/>
      <c r="J17" s="79"/>
      <c r="K17" s="79"/>
      <c r="L17" s="64"/>
      <c r="M17" s="58"/>
      <c r="N17" s="58"/>
    </row>
    <row r="18" spans="2:14" ht="19.5" x14ac:dyDescent="0.45">
      <c r="B18" s="7">
        <v>5</v>
      </c>
      <c r="C18" s="56"/>
      <c r="D18" s="52"/>
      <c r="E18" s="52"/>
      <c r="F18" s="52"/>
      <c r="G18" s="52"/>
      <c r="H18" s="51"/>
      <c r="I18" s="52"/>
      <c r="J18" s="52"/>
      <c r="K18" s="60"/>
      <c r="L18" s="49"/>
      <c r="M18" s="58"/>
      <c r="N18" s="58"/>
    </row>
    <row r="19" spans="2:14" ht="19.5" x14ac:dyDescent="0.45">
      <c r="B19" s="7">
        <v>6</v>
      </c>
      <c r="C19" s="30"/>
      <c r="D19" s="31"/>
      <c r="E19" s="31"/>
      <c r="F19" s="31"/>
      <c r="G19" s="31"/>
      <c r="H19" s="31"/>
      <c r="I19" s="29"/>
      <c r="J19" s="31"/>
      <c r="K19" s="61"/>
      <c r="L19" s="29"/>
      <c r="M19" s="58"/>
      <c r="N19" s="58"/>
    </row>
    <row r="20" spans="2:14" ht="19.5" x14ac:dyDescent="0.45">
      <c r="B20" s="7">
        <v>7</v>
      </c>
      <c r="C20" s="30"/>
      <c r="D20" s="31"/>
      <c r="E20" s="31"/>
      <c r="F20" s="31"/>
      <c r="G20" s="31"/>
      <c r="H20" s="31"/>
      <c r="I20" s="29"/>
      <c r="J20" s="31"/>
      <c r="K20" s="61"/>
      <c r="L20" s="29"/>
      <c r="M20" s="58"/>
      <c r="N20" s="58"/>
    </row>
    <row r="21" spans="2:14" ht="20.25" thickBot="1" x14ac:dyDescent="0.5">
      <c r="B21" s="8">
        <v>8</v>
      </c>
      <c r="C21" s="54"/>
      <c r="D21" s="33"/>
      <c r="E21" s="33"/>
      <c r="F21" s="33"/>
      <c r="G21" s="33"/>
      <c r="H21" s="33"/>
      <c r="I21" s="33"/>
      <c r="J21" s="33"/>
      <c r="K21" s="62"/>
      <c r="L21" s="29"/>
      <c r="M21" s="58"/>
      <c r="N21" s="58"/>
    </row>
  </sheetData>
  <mergeCells count="12">
    <mergeCell ref="C1:M1"/>
    <mergeCell ref="C2:N2"/>
    <mergeCell ref="B8:C8"/>
    <mergeCell ref="B6:C7"/>
    <mergeCell ref="M6:M7"/>
    <mergeCell ref="C3:M3"/>
    <mergeCell ref="C4:M4"/>
    <mergeCell ref="D6:E6"/>
    <mergeCell ref="F6:G6"/>
    <mergeCell ref="H6:I6"/>
    <mergeCell ref="J6:K6"/>
    <mergeCell ref="L6:L7"/>
  </mergeCells>
  <pageMargins left="0.16" right="0.1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activeCell="C4" sqref="C4:M4"/>
    </sheetView>
  </sheetViews>
  <sheetFormatPr defaultRowHeight="14.25" x14ac:dyDescent="0.2"/>
  <cols>
    <col min="1" max="1" width="2.75" customWidth="1"/>
    <col min="2" max="2" width="3.625" customWidth="1"/>
    <col min="3" max="3" width="15.375" customWidth="1"/>
    <col min="4" max="4" width="6.875" customWidth="1"/>
    <col min="5" max="5" width="14.75" customWidth="1"/>
    <col min="6" max="6" width="15.375" customWidth="1"/>
    <col min="7" max="7" width="14.375" customWidth="1"/>
    <col min="8" max="8" width="10.25" customWidth="1"/>
    <col min="9" max="9" width="13.75" customWidth="1"/>
    <col min="10" max="10" width="8.125" customWidth="1"/>
    <col min="11" max="11" width="13.375" customWidth="1"/>
    <col min="12" max="12" width="13.75" customWidth="1"/>
    <col min="13" max="13" width="13.875" customWidth="1"/>
    <col min="14" max="14" width="7.25" customWidth="1"/>
  </cols>
  <sheetData>
    <row r="1" spans="2:15" ht="21" x14ac:dyDescent="0.55000000000000004">
      <c r="C1" s="95" t="s">
        <v>22</v>
      </c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5" ht="22.5" x14ac:dyDescent="0.2">
      <c r="C2" s="88" t="s">
        <v>34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2:15" ht="21" x14ac:dyDescent="0.55000000000000004">
      <c r="C3" s="95" t="s">
        <v>37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5" ht="21" x14ac:dyDescent="0.55000000000000004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5" ht="24" customHeight="1" thickBot="1" x14ac:dyDescent="0.25"/>
    <row r="6" spans="2:15" ht="25.5" customHeight="1" x14ac:dyDescent="0.2">
      <c r="B6" s="91" t="s">
        <v>2</v>
      </c>
      <c r="C6" s="92"/>
      <c r="D6" s="9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5" ht="31.5" customHeight="1" thickBot="1" x14ac:dyDescent="0.25">
      <c r="B7" s="89"/>
      <c r="C7" s="90"/>
      <c r="D7" s="1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5" ht="38.25" customHeight="1" thickBot="1" x14ac:dyDescent="0.25">
      <c r="B8" s="100" t="s">
        <v>33</v>
      </c>
      <c r="C8" s="101"/>
      <c r="D8" s="3"/>
      <c r="E8" s="16">
        <f>E9*D8</f>
        <v>0</v>
      </c>
      <c r="F8" s="3"/>
      <c r="G8" s="16">
        <f>G9*F8</f>
        <v>0</v>
      </c>
      <c r="H8" s="3"/>
      <c r="I8" s="16">
        <f>I9*H8</f>
        <v>0</v>
      </c>
      <c r="J8" s="3"/>
      <c r="K8" s="16">
        <f>K9*J8</f>
        <v>0</v>
      </c>
      <c r="L8" s="17">
        <f>K8+I8+G8+E8</f>
        <v>0</v>
      </c>
      <c r="M8" s="18">
        <f>L8-L8*0.1</f>
        <v>0</v>
      </c>
    </row>
    <row r="9" spans="2:15" s="15" customFormat="1" ht="12.75" customHeight="1" x14ac:dyDescent="0.2">
      <c r="E9" s="14">
        <v>1</v>
      </c>
      <c r="G9" s="14">
        <v>2</v>
      </c>
      <c r="I9" s="14">
        <v>3</v>
      </c>
      <c r="K9" s="14">
        <v>4</v>
      </c>
      <c r="L9" s="14"/>
      <c r="M9" s="14"/>
    </row>
    <row r="10" spans="2:15" hidden="1" x14ac:dyDescent="0.2"/>
    <row r="11" spans="2:15" hidden="1" x14ac:dyDescent="0.2"/>
    <row r="12" spans="2:15" ht="15" thickBot="1" x14ac:dyDescent="0.25">
      <c r="M12" s="38"/>
      <c r="N12" s="38"/>
      <c r="O12" s="38"/>
    </row>
    <row r="13" spans="2:15" ht="39" customHeight="1" thickBot="1" x14ac:dyDescent="0.25">
      <c r="B13" s="55" t="s">
        <v>9</v>
      </c>
      <c r="C13" s="46" t="s">
        <v>10</v>
      </c>
      <c r="D13" s="47" t="s">
        <v>11</v>
      </c>
      <c r="E13" s="47" t="s">
        <v>12</v>
      </c>
      <c r="F13" s="48" t="s">
        <v>13</v>
      </c>
      <c r="G13" s="47" t="s">
        <v>14</v>
      </c>
      <c r="H13" s="47" t="s">
        <v>15</v>
      </c>
      <c r="I13" s="47" t="s">
        <v>18</v>
      </c>
      <c r="J13" s="48" t="s">
        <v>16</v>
      </c>
      <c r="K13" s="45" t="s">
        <v>19</v>
      </c>
      <c r="L13" s="4" t="s">
        <v>17</v>
      </c>
      <c r="M13" s="57"/>
      <c r="N13" s="57"/>
      <c r="O13" s="38"/>
    </row>
    <row r="14" spans="2:15" ht="19.5" x14ac:dyDescent="0.45">
      <c r="B14" s="50">
        <v>1</v>
      </c>
      <c r="C14" s="67"/>
      <c r="D14" s="68"/>
      <c r="E14" s="69"/>
      <c r="F14" s="67"/>
      <c r="G14" s="67"/>
      <c r="H14" s="68"/>
      <c r="I14" s="67"/>
      <c r="J14" s="66"/>
      <c r="K14" s="67"/>
      <c r="L14" s="64"/>
      <c r="M14" s="58"/>
      <c r="N14" s="59"/>
      <c r="O14" s="38"/>
    </row>
    <row r="15" spans="2:15" ht="24.75" customHeight="1" x14ac:dyDescent="0.45">
      <c r="B15" s="20">
        <v>2</v>
      </c>
      <c r="C15" s="67"/>
      <c r="D15" s="68"/>
      <c r="E15" s="69"/>
      <c r="F15" s="67"/>
      <c r="G15" s="67"/>
      <c r="H15" s="68"/>
      <c r="I15" s="67"/>
      <c r="J15" s="68"/>
      <c r="K15" s="67"/>
      <c r="L15" s="64"/>
      <c r="M15" s="58"/>
      <c r="N15" s="58"/>
      <c r="O15" s="38"/>
    </row>
    <row r="16" spans="2:15" ht="19.5" x14ac:dyDescent="0.45">
      <c r="B16" s="20">
        <v>3</v>
      </c>
      <c r="C16" s="66"/>
      <c r="D16" s="66"/>
      <c r="E16" s="66"/>
      <c r="F16" s="66"/>
      <c r="G16" s="67"/>
      <c r="H16" s="66"/>
      <c r="I16" s="66"/>
      <c r="J16" s="68"/>
      <c r="K16" s="66"/>
      <c r="L16" s="64"/>
      <c r="M16" s="58"/>
      <c r="N16" s="58"/>
      <c r="O16" s="38"/>
    </row>
    <row r="17" spans="2:15" ht="19.5" x14ac:dyDescent="0.45">
      <c r="B17" s="7">
        <v>4</v>
      </c>
      <c r="C17" s="66"/>
      <c r="D17" s="66"/>
      <c r="E17" s="66"/>
      <c r="F17" s="66"/>
      <c r="G17" s="67"/>
      <c r="H17" s="66"/>
      <c r="I17" s="66"/>
      <c r="J17" s="66"/>
      <c r="K17" s="66"/>
      <c r="L17" s="49"/>
      <c r="M17" s="58"/>
      <c r="N17" s="58"/>
      <c r="O17" s="38"/>
    </row>
    <row r="18" spans="2:15" ht="19.5" x14ac:dyDescent="0.45">
      <c r="B18" s="7">
        <v>5</v>
      </c>
      <c r="C18" s="66"/>
      <c r="D18" s="66"/>
      <c r="E18" s="66"/>
      <c r="F18" s="66"/>
      <c r="G18" s="67"/>
      <c r="H18" s="66"/>
      <c r="I18" s="66"/>
      <c r="J18" s="68"/>
      <c r="K18" s="66"/>
      <c r="L18" s="49"/>
      <c r="M18" s="58"/>
      <c r="N18" s="58"/>
      <c r="O18" s="38"/>
    </row>
    <row r="19" spans="2:15" ht="19.5" x14ac:dyDescent="0.45">
      <c r="B19" s="7"/>
      <c r="C19" s="30"/>
      <c r="D19" s="31"/>
      <c r="E19" s="31"/>
      <c r="F19" s="31"/>
      <c r="G19" s="31"/>
      <c r="H19" s="31"/>
      <c r="I19" s="29"/>
      <c r="J19" s="31"/>
      <c r="K19" s="61"/>
      <c r="L19" s="29"/>
      <c r="M19" s="58"/>
      <c r="N19" s="58"/>
      <c r="O19" s="38"/>
    </row>
    <row r="20" spans="2:15" ht="19.5" x14ac:dyDescent="0.45">
      <c r="B20" s="7"/>
      <c r="C20" s="30"/>
      <c r="D20" s="31"/>
      <c r="E20" s="31"/>
      <c r="F20" s="31"/>
      <c r="G20" s="31"/>
      <c r="H20" s="31"/>
      <c r="I20" s="29"/>
      <c r="J20" s="31"/>
      <c r="K20" s="61"/>
      <c r="L20" s="29"/>
      <c r="M20" s="58"/>
      <c r="N20" s="58"/>
      <c r="O20" s="38"/>
    </row>
    <row r="21" spans="2:15" ht="20.25" thickBot="1" x14ac:dyDescent="0.5">
      <c r="B21" s="8"/>
      <c r="C21" s="54"/>
      <c r="D21" s="33"/>
      <c r="E21" s="33"/>
      <c r="F21" s="33"/>
      <c r="G21" s="33"/>
      <c r="H21" s="33"/>
      <c r="I21" s="33"/>
      <c r="J21" s="33"/>
      <c r="K21" s="62"/>
      <c r="L21" s="29"/>
      <c r="M21" s="58"/>
      <c r="N21" s="58"/>
      <c r="O21" s="38"/>
    </row>
  </sheetData>
  <mergeCells count="12">
    <mergeCell ref="C1:M1"/>
    <mergeCell ref="C2:N2"/>
    <mergeCell ref="B8:C8"/>
    <mergeCell ref="B6:C7"/>
    <mergeCell ref="M6:M7"/>
    <mergeCell ref="C3:M3"/>
    <mergeCell ref="C4:M4"/>
    <mergeCell ref="D6:E6"/>
    <mergeCell ref="F6:G6"/>
    <mergeCell ref="H6:I6"/>
    <mergeCell ref="J6:K6"/>
    <mergeCell ref="L6:L7"/>
  </mergeCells>
  <pageMargins left="0.17" right="0.1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rightToLeft="1" topLeftCell="B1" workbookViewId="0">
      <selection activeCell="B4" sqref="B4:M4"/>
    </sheetView>
  </sheetViews>
  <sheetFormatPr defaultRowHeight="14.25" x14ac:dyDescent="0.2"/>
  <cols>
    <col min="1" max="1" width="2.125" hidden="1" customWidth="1"/>
    <col min="2" max="2" width="4.75" customWidth="1"/>
    <col min="3" max="3" width="15.625" customWidth="1"/>
    <col min="4" max="4" width="6.375" customWidth="1"/>
    <col min="5" max="5" width="16.875" customWidth="1"/>
    <col min="6" max="6" width="6.625" customWidth="1"/>
    <col min="7" max="7" width="16.125" customWidth="1"/>
    <col min="8" max="8" width="6" customWidth="1"/>
    <col min="9" max="9" width="16" customWidth="1"/>
    <col min="10" max="10" width="5.375" customWidth="1"/>
    <col min="11" max="11" width="15.375" customWidth="1"/>
    <col min="12" max="12" width="16.875" customWidth="1"/>
    <col min="13" max="13" width="16" customWidth="1"/>
  </cols>
  <sheetData>
    <row r="1" spans="2:13" ht="21" x14ac:dyDescent="0.55000000000000004">
      <c r="B1" s="95" t="s">
        <v>22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2:13" ht="22.5" x14ac:dyDescent="0.2">
      <c r="B2" s="88" t="s">
        <v>34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2:13" ht="21" x14ac:dyDescent="0.55000000000000004">
      <c r="B3" s="95" t="s">
        <v>36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2:13" ht="21" x14ac:dyDescent="0.55000000000000004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2:13" ht="24" customHeight="1" thickBot="1" x14ac:dyDescent="0.25"/>
    <row r="6" spans="2:13" ht="25.5" customHeight="1" x14ac:dyDescent="0.2">
      <c r="B6" s="104" t="s">
        <v>9</v>
      </c>
      <c r="C6" s="93" t="s">
        <v>2</v>
      </c>
      <c r="D6" s="10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98" t="s">
        <v>8</v>
      </c>
    </row>
    <row r="7" spans="2:13" ht="31.5" customHeight="1" thickBot="1" x14ac:dyDescent="0.25">
      <c r="B7" s="105"/>
      <c r="C7" s="94"/>
      <c r="D7" s="9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99"/>
    </row>
    <row r="8" spans="2:13" ht="38.25" customHeight="1" thickBot="1" x14ac:dyDescent="0.25">
      <c r="B8" s="19">
        <v>1</v>
      </c>
      <c r="C8" s="6" t="str">
        <f>a!B8</f>
        <v>بازرس 1</v>
      </c>
      <c r="D8" s="21">
        <f>a!D8</f>
        <v>1</v>
      </c>
      <c r="E8" s="39">
        <f>a!E8</f>
        <v>1</v>
      </c>
      <c r="F8" s="21">
        <f>a!F8</f>
        <v>1</v>
      </c>
      <c r="G8" s="39">
        <f>a!G8</f>
        <v>1</v>
      </c>
      <c r="H8" s="21">
        <f>a!H8</f>
        <v>1</v>
      </c>
      <c r="I8" s="39">
        <f>a!I8</f>
        <v>1</v>
      </c>
      <c r="J8" s="21">
        <f>a!J8</f>
        <v>1</v>
      </c>
      <c r="K8" s="39">
        <f>a!K8</f>
        <v>4</v>
      </c>
      <c r="L8" s="41">
        <f>a!L8</f>
        <v>7</v>
      </c>
      <c r="M8" s="41">
        <f>a!M8</f>
        <v>6.3</v>
      </c>
    </row>
    <row r="9" spans="2:13" ht="30" customHeight="1" thickBot="1" x14ac:dyDescent="0.25">
      <c r="B9" s="20">
        <v>2</v>
      </c>
      <c r="C9" s="4" t="str">
        <f>b!B8</f>
        <v>بازرس2</v>
      </c>
      <c r="D9" s="5">
        <f>b!D8</f>
        <v>0</v>
      </c>
      <c r="E9" s="40">
        <f>b!E8</f>
        <v>0</v>
      </c>
      <c r="F9" s="5">
        <f>b!F8</f>
        <v>0</v>
      </c>
      <c r="G9" s="40">
        <f>b!G8</f>
        <v>0</v>
      </c>
      <c r="H9" s="5">
        <f>b!H8</f>
        <v>0</v>
      </c>
      <c r="I9" s="40">
        <f>b!I8</f>
        <v>0</v>
      </c>
      <c r="J9" s="5">
        <f>b!J8</f>
        <v>0</v>
      </c>
      <c r="K9" s="40">
        <f>b!K8</f>
        <v>0</v>
      </c>
      <c r="L9" s="42">
        <f>b!L8</f>
        <v>0</v>
      </c>
      <c r="M9" s="42">
        <f>b!M8</f>
        <v>0</v>
      </c>
    </row>
    <row r="10" spans="2:13" ht="31.5" customHeight="1" thickBot="1" x14ac:dyDescent="0.25">
      <c r="B10" s="20">
        <v>3</v>
      </c>
      <c r="C10" s="7" t="str">
        <f>'c'!B8</f>
        <v>بازرس3</v>
      </c>
      <c r="D10" s="5">
        <f>'c'!D8</f>
        <v>0</v>
      </c>
      <c r="E10" s="40">
        <f>'c'!E8</f>
        <v>0</v>
      </c>
      <c r="F10" s="5">
        <f>'c'!F8</f>
        <v>0</v>
      </c>
      <c r="G10" s="40">
        <f>'c'!G8</f>
        <v>0</v>
      </c>
      <c r="H10" s="5">
        <f>'c'!H8</f>
        <v>0</v>
      </c>
      <c r="I10" s="40">
        <f>'c'!I8</f>
        <v>0</v>
      </c>
      <c r="J10" s="5">
        <f>'c'!J8</f>
        <v>0</v>
      </c>
      <c r="K10" s="40">
        <f>'c'!K8</f>
        <v>0</v>
      </c>
      <c r="L10" s="42">
        <f>'c'!L8</f>
        <v>0</v>
      </c>
      <c r="M10" s="42">
        <f>'c'!M8</f>
        <v>0</v>
      </c>
    </row>
    <row r="11" spans="2:13" ht="27.75" customHeight="1" thickBot="1" x14ac:dyDescent="0.25">
      <c r="B11" s="20">
        <v>4</v>
      </c>
      <c r="C11" s="4" t="str">
        <f>d!B8</f>
        <v>بازرس4</v>
      </c>
      <c r="D11" s="5">
        <f>d!D8</f>
        <v>0</v>
      </c>
      <c r="E11" s="40">
        <f>d!E8</f>
        <v>0</v>
      </c>
      <c r="F11" s="5">
        <f>d!F8</f>
        <v>0</v>
      </c>
      <c r="G11" s="40">
        <f>d!G8</f>
        <v>0</v>
      </c>
      <c r="H11" s="5">
        <f>d!H8</f>
        <v>0</v>
      </c>
      <c r="I11" s="40">
        <f>d!I8</f>
        <v>0</v>
      </c>
      <c r="J11" s="5">
        <f>d!J8</f>
        <v>0</v>
      </c>
      <c r="K11" s="40">
        <f>d!K8</f>
        <v>0</v>
      </c>
      <c r="L11" s="42">
        <f>d!L8</f>
        <v>0</v>
      </c>
      <c r="M11" s="42">
        <f>d!M8</f>
        <v>0</v>
      </c>
    </row>
    <row r="12" spans="2:13" ht="26.25" customHeight="1" thickBot="1" x14ac:dyDescent="0.25">
      <c r="B12" s="20">
        <v>5</v>
      </c>
      <c r="C12" s="4" t="str">
        <f>e!B8</f>
        <v>بازرس5</v>
      </c>
      <c r="D12" s="5">
        <f>e!D8</f>
        <v>0</v>
      </c>
      <c r="E12" s="40">
        <f>e!E8</f>
        <v>0</v>
      </c>
      <c r="F12" s="5">
        <f>e!F8</f>
        <v>0</v>
      </c>
      <c r="G12" s="40">
        <f>e!G8</f>
        <v>0</v>
      </c>
      <c r="H12" s="5">
        <f>e!H8</f>
        <v>0</v>
      </c>
      <c r="I12" s="40">
        <f>e!I8</f>
        <v>0</v>
      </c>
      <c r="J12" s="5">
        <f>e!J8</f>
        <v>0</v>
      </c>
      <c r="K12" s="40">
        <f>e!K8</f>
        <v>0</v>
      </c>
      <c r="L12" s="42">
        <f>e!L8</f>
        <v>0</v>
      </c>
      <c r="M12" s="42">
        <f>e!M8</f>
        <v>0</v>
      </c>
    </row>
    <row r="13" spans="2:13" ht="39" customHeight="1" thickBot="1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12" t="s">
        <v>20</v>
      </c>
      <c r="L13" s="43">
        <f>SUM(L8:L12)</f>
        <v>7</v>
      </c>
      <c r="M13" s="44">
        <f>SUM(M8:M12)</f>
        <v>6.3</v>
      </c>
    </row>
    <row r="16" spans="2:13" ht="38.25" customHeight="1" x14ac:dyDescent="0.2">
      <c r="B16" s="86" t="s">
        <v>27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</sheetData>
  <mergeCells count="13">
    <mergeCell ref="B16:M16"/>
    <mergeCell ref="B1:L1"/>
    <mergeCell ref="L6:L7"/>
    <mergeCell ref="M6:M7"/>
    <mergeCell ref="B2:M2"/>
    <mergeCell ref="B3:M3"/>
    <mergeCell ref="B4:M4"/>
    <mergeCell ref="B6:B7"/>
    <mergeCell ref="C6:C7"/>
    <mergeCell ref="D6:E6"/>
    <mergeCell ref="F6:G6"/>
    <mergeCell ref="H6:I6"/>
    <mergeCell ref="J6:K6"/>
  </mergeCells>
  <pageMargins left="0.16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B4" sqref="B4:N4"/>
    </sheetView>
  </sheetViews>
  <sheetFormatPr defaultRowHeight="14.25" x14ac:dyDescent="0.2"/>
  <cols>
    <col min="1" max="1" width="2.375" customWidth="1"/>
    <col min="2" max="2" width="3.875" customWidth="1"/>
    <col min="3" max="3" width="13.875" customWidth="1"/>
    <col min="4" max="4" width="5.375" customWidth="1"/>
    <col min="5" max="5" width="15.875" customWidth="1"/>
    <col min="6" max="6" width="5.125" customWidth="1"/>
    <col min="7" max="7" width="16.125" customWidth="1"/>
    <col min="8" max="8" width="5.375" customWidth="1"/>
    <col min="9" max="9" width="16" customWidth="1"/>
    <col min="10" max="10" width="6" customWidth="1"/>
    <col min="11" max="11" width="15.375" customWidth="1"/>
    <col min="12" max="12" width="13" customWidth="1"/>
    <col min="13" max="13" width="14.25" customWidth="1"/>
    <col min="14" max="14" width="11.125" customWidth="1"/>
  </cols>
  <sheetData>
    <row r="1" spans="1:14" ht="21" x14ac:dyDescent="0.55000000000000004">
      <c r="B1" s="95" t="s">
        <v>22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25.5" x14ac:dyDescent="0.7">
      <c r="B2" s="107" t="s">
        <v>34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4" ht="21" x14ac:dyDescent="0.55000000000000004">
      <c r="B3" s="95" t="s">
        <v>35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ht="21" x14ac:dyDescent="0.55000000000000004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1:14" ht="24" customHeight="1" thickBot="1" x14ac:dyDescent="0.25"/>
    <row r="6" spans="1:14" ht="25.5" customHeight="1" x14ac:dyDescent="0.2">
      <c r="B6" s="110" t="s">
        <v>9</v>
      </c>
      <c r="C6" s="93" t="s">
        <v>2</v>
      </c>
      <c r="D6" s="106" t="s">
        <v>4</v>
      </c>
      <c r="E6" s="97"/>
      <c r="F6" s="96" t="s">
        <v>6</v>
      </c>
      <c r="G6" s="97"/>
      <c r="H6" s="96" t="s">
        <v>1</v>
      </c>
      <c r="I6" s="97"/>
      <c r="J6" s="96" t="s">
        <v>0</v>
      </c>
      <c r="K6" s="97"/>
      <c r="L6" s="93" t="s">
        <v>7</v>
      </c>
      <c r="M6" s="108" t="s">
        <v>8</v>
      </c>
      <c r="N6" s="112" t="s">
        <v>21</v>
      </c>
    </row>
    <row r="7" spans="1:14" ht="31.5" customHeight="1" thickBot="1" x14ac:dyDescent="0.25">
      <c r="B7" s="111"/>
      <c r="C7" s="94"/>
      <c r="D7" s="9" t="s">
        <v>3</v>
      </c>
      <c r="E7" s="2" t="s">
        <v>5</v>
      </c>
      <c r="F7" s="1" t="s">
        <v>3</v>
      </c>
      <c r="G7" s="2" t="s">
        <v>5</v>
      </c>
      <c r="H7" s="1" t="s">
        <v>3</v>
      </c>
      <c r="I7" s="2" t="s">
        <v>5</v>
      </c>
      <c r="J7" s="1" t="s">
        <v>3</v>
      </c>
      <c r="K7" s="2" t="s">
        <v>5</v>
      </c>
      <c r="L7" s="94"/>
      <c r="M7" s="109"/>
      <c r="N7" s="113"/>
    </row>
    <row r="8" spans="1:14" ht="38.25" customHeight="1" thickBot="1" x14ac:dyDescent="0.25">
      <c r="B8" s="11">
        <v>1</v>
      </c>
      <c r="C8" s="6" t="str">
        <f>a!B8</f>
        <v>بازرس 1</v>
      </c>
      <c r="D8" s="21">
        <f>a!D8</f>
        <v>1</v>
      </c>
      <c r="E8" s="39">
        <f>a!E8</f>
        <v>1</v>
      </c>
      <c r="F8" s="21">
        <f>a!F8</f>
        <v>1</v>
      </c>
      <c r="G8" s="39">
        <f>a!G8</f>
        <v>1</v>
      </c>
      <c r="H8" s="21">
        <f>a!H8</f>
        <v>1</v>
      </c>
      <c r="I8" s="39">
        <f>a!I8</f>
        <v>1</v>
      </c>
      <c r="J8" s="21">
        <f>a!J8</f>
        <v>1</v>
      </c>
      <c r="K8" s="39">
        <f>a!K8</f>
        <v>4</v>
      </c>
      <c r="L8" s="41">
        <f>a!L8</f>
        <v>7</v>
      </c>
      <c r="M8" s="41">
        <f>a!M8</f>
        <v>6.3</v>
      </c>
      <c r="N8" s="13"/>
    </row>
    <row r="9" spans="1:14" ht="30" customHeight="1" thickBot="1" x14ac:dyDescent="0.25">
      <c r="B9" s="7">
        <v>2</v>
      </c>
      <c r="C9" s="4" t="str">
        <f>b!B8</f>
        <v>بازرس2</v>
      </c>
      <c r="D9" s="5">
        <f>b!D8</f>
        <v>0</v>
      </c>
      <c r="E9" s="40">
        <f>b!E8</f>
        <v>0</v>
      </c>
      <c r="F9" s="5">
        <f>b!F8</f>
        <v>0</v>
      </c>
      <c r="G9" s="40">
        <f>b!G8</f>
        <v>0</v>
      </c>
      <c r="H9" s="5">
        <f>b!H8</f>
        <v>0</v>
      </c>
      <c r="I9" s="40">
        <f>b!I8</f>
        <v>0</v>
      </c>
      <c r="J9" s="5">
        <f>b!J8</f>
        <v>0</v>
      </c>
      <c r="K9" s="40">
        <f>b!K8</f>
        <v>0</v>
      </c>
      <c r="L9" s="42">
        <f>b!L8</f>
        <v>0</v>
      </c>
      <c r="M9" s="42">
        <f>b!M8</f>
        <v>0</v>
      </c>
      <c r="N9" s="10"/>
    </row>
    <row r="10" spans="1:14" ht="31.5" customHeight="1" thickBot="1" x14ac:dyDescent="0.25">
      <c r="B10" s="7">
        <v>3</v>
      </c>
      <c r="C10" s="7" t="str">
        <f>'c'!B8</f>
        <v>بازرس3</v>
      </c>
      <c r="D10" s="5">
        <f>'c'!D8</f>
        <v>0</v>
      </c>
      <c r="E10" s="40">
        <f>'c'!E8</f>
        <v>0</v>
      </c>
      <c r="F10" s="5">
        <f>'c'!F8</f>
        <v>0</v>
      </c>
      <c r="G10" s="40">
        <f>'c'!G8</f>
        <v>0</v>
      </c>
      <c r="H10" s="5">
        <f>'c'!H8</f>
        <v>0</v>
      </c>
      <c r="I10" s="40">
        <f>'c'!I8</f>
        <v>0</v>
      </c>
      <c r="J10" s="5">
        <f>'c'!J8</f>
        <v>0</v>
      </c>
      <c r="K10" s="40">
        <f>'c'!K8</f>
        <v>0</v>
      </c>
      <c r="L10" s="42">
        <f>'c'!L8</f>
        <v>0</v>
      </c>
      <c r="M10" s="42">
        <f>'c'!M8</f>
        <v>0</v>
      </c>
      <c r="N10" s="10"/>
    </row>
    <row r="11" spans="1:14" ht="27.75" customHeight="1" thickBot="1" x14ac:dyDescent="0.25">
      <c r="B11" s="7">
        <v>4</v>
      </c>
      <c r="C11" s="4" t="str">
        <f>d!B8</f>
        <v>بازرس4</v>
      </c>
      <c r="D11" s="5">
        <f>d!D8</f>
        <v>0</v>
      </c>
      <c r="E11" s="40">
        <f>d!E8</f>
        <v>0</v>
      </c>
      <c r="F11" s="5">
        <f>d!F8</f>
        <v>0</v>
      </c>
      <c r="G11" s="40">
        <f>d!G8</f>
        <v>0</v>
      </c>
      <c r="H11" s="5">
        <f>d!H8</f>
        <v>0</v>
      </c>
      <c r="I11" s="40">
        <f>d!I8</f>
        <v>0</v>
      </c>
      <c r="J11" s="5">
        <f>d!J8</f>
        <v>0</v>
      </c>
      <c r="K11" s="40">
        <f>d!K8</f>
        <v>0</v>
      </c>
      <c r="L11" s="42">
        <f>d!L8</f>
        <v>0</v>
      </c>
      <c r="M11" s="42">
        <f>d!M8</f>
        <v>0</v>
      </c>
      <c r="N11" s="10"/>
    </row>
    <row r="12" spans="1:14" ht="26.25" customHeight="1" thickBot="1" x14ac:dyDescent="0.25">
      <c r="B12" s="7">
        <v>5</v>
      </c>
      <c r="C12" s="4" t="str">
        <f>e!B8</f>
        <v>بازرس5</v>
      </c>
      <c r="D12" s="5">
        <f>e!D8</f>
        <v>0</v>
      </c>
      <c r="E12" s="40">
        <f>e!E8</f>
        <v>0</v>
      </c>
      <c r="F12" s="5">
        <f>e!F8</f>
        <v>0</v>
      </c>
      <c r="G12" s="40">
        <f>e!G8</f>
        <v>0</v>
      </c>
      <c r="H12" s="5">
        <f>e!H8</f>
        <v>0</v>
      </c>
      <c r="I12" s="40">
        <f>e!I8</f>
        <v>0</v>
      </c>
      <c r="J12" s="5">
        <f>e!J8</f>
        <v>0</v>
      </c>
      <c r="K12" s="40">
        <f>e!K8</f>
        <v>0</v>
      </c>
      <c r="L12" s="42">
        <f>e!L8</f>
        <v>0</v>
      </c>
      <c r="M12" s="42">
        <f>e!M8</f>
        <v>0</v>
      </c>
      <c r="N12" s="10"/>
    </row>
    <row r="15" spans="1:14" ht="30" customHeight="1" x14ac:dyDescent="0.2">
      <c r="A15" s="86" t="s">
        <v>27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</row>
  </sheetData>
  <mergeCells count="14">
    <mergeCell ref="A15:N15"/>
    <mergeCell ref="B1:N1"/>
    <mergeCell ref="B2:N2"/>
    <mergeCell ref="B3:N3"/>
    <mergeCell ref="B4:N4"/>
    <mergeCell ref="M6:M7"/>
    <mergeCell ref="B6:B7"/>
    <mergeCell ref="N6:N7"/>
    <mergeCell ref="C6:C7"/>
    <mergeCell ref="D6:E6"/>
    <mergeCell ref="F6:G6"/>
    <mergeCell ref="H6:I6"/>
    <mergeCell ref="J6:K6"/>
    <mergeCell ref="L6:L7"/>
  </mergeCells>
  <pageMargins left="0.16" right="0.1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</vt:lpstr>
      <vt:lpstr>b</vt:lpstr>
      <vt:lpstr>c</vt:lpstr>
      <vt:lpstr>d</vt:lpstr>
      <vt:lpstr>e</vt:lpstr>
      <vt:lpstr>f</vt:lpstr>
      <vt:lpstr>g</vt:lpstr>
      <vt:lpstr>a!_GoBack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S.Rostamipoor</dc:creator>
  <cp:lastModifiedBy>Faribaaaaaaa</cp:lastModifiedBy>
  <cp:lastPrinted>2014-09-17T07:18:42Z</cp:lastPrinted>
  <dcterms:created xsi:type="dcterms:W3CDTF">2013-11-09T06:41:35Z</dcterms:created>
  <dcterms:modified xsi:type="dcterms:W3CDTF">2015-01-13T05:36:19Z</dcterms:modified>
</cp:coreProperties>
</file>