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ilge\OneDrive\Masaüstü\CS210\TermProject\"/>
    </mc:Choice>
  </mc:AlternateContent>
  <xr:revisionPtr revIDLastSave="0" documentId="13_ncr:1_{2B36A533-D641-48A6-A2B4-42CB61F92C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2" i="2"/>
  <c r="AA15" i="2"/>
  <c r="AB15" i="2"/>
  <c r="AC15" i="2"/>
  <c r="AD15" i="2"/>
  <c r="AE15" i="2"/>
  <c r="AF13" i="2"/>
  <c r="AF20" i="2"/>
  <c r="AG20" i="2"/>
  <c r="AA14" i="2"/>
  <c r="AA8" i="2"/>
  <c r="AG82" i="2"/>
  <c r="AF82" i="2"/>
  <c r="AE82" i="2"/>
  <c r="AD82" i="2"/>
  <c r="AC82" i="2"/>
  <c r="AB82" i="2"/>
  <c r="AA82" i="2"/>
  <c r="Z82" i="2"/>
  <c r="Y82" i="2"/>
  <c r="X82" i="2"/>
  <c r="W82" i="2"/>
  <c r="V82" i="2"/>
  <c r="AG81" i="2"/>
  <c r="AF81" i="2"/>
  <c r="AE81" i="2"/>
  <c r="AD81" i="2"/>
  <c r="AC81" i="2"/>
  <c r="AB81" i="2"/>
  <c r="AA81" i="2"/>
  <c r="Z81" i="2"/>
  <c r="Y81" i="2"/>
  <c r="X81" i="2"/>
  <c r="W81" i="2"/>
  <c r="V81" i="2"/>
  <c r="AG80" i="2"/>
  <c r="AF80" i="2"/>
  <c r="AE80" i="2"/>
  <c r="AD80" i="2"/>
  <c r="AC80" i="2"/>
  <c r="AB80" i="2"/>
  <c r="AA80" i="2"/>
  <c r="Z80" i="2"/>
  <c r="Y80" i="2"/>
  <c r="X80" i="2"/>
  <c r="W80" i="2"/>
  <c r="V80" i="2"/>
  <c r="AG79" i="2"/>
  <c r="AF79" i="2"/>
  <c r="AE79" i="2"/>
  <c r="AD79" i="2"/>
  <c r="AC79" i="2"/>
  <c r="AB79" i="2"/>
  <c r="AA79" i="2"/>
  <c r="Z79" i="2"/>
  <c r="Y79" i="2"/>
  <c r="X79" i="2"/>
  <c r="W79" i="2"/>
  <c r="V79" i="2"/>
  <c r="AG78" i="2"/>
  <c r="AF78" i="2"/>
  <c r="AE78" i="2"/>
  <c r="AD78" i="2"/>
  <c r="AC78" i="2"/>
  <c r="AB78" i="2"/>
  <c r="AA78" i="2"/>
  <c r="Z78" i="2"/>
  <c r="Y78" i="2"/>
  <c r="X78" i="2"/>
  <c r="W78" i="2"/>
  <c r="V78" i="2"/>
  <c r="AG77" i="2"/>
  <c r="AF77" i="2"/>
  <c r="AE77" i="2"/>
  <c r="AD77" i="2"/>
  <c r="AC77" i="2"/>
  <c r="AB77" i="2"/>
  <c r="AA77" i="2"/>
  <c r="Z77" i="2"/>
  <c r="Y77" i="2"/>
  <c r="X77" i="2"/>
  <c r="W77" i="2"/>
  <c r="V77" i="2"/>
  <c r="AG76" i="2"/>
  <c r="AF76" i="2"/>
  <c r="AE76" i="2"/>
  <c r="AD76" i="2"/>
  <c r="AC76" i="2"/>
  <c r="AB76" i="2"/>
  <c r="AA76" i="2"/>
  <c r="Z76" i="2"/>
  <c r="Y76" i="2"/>
  <c r="X76" i="2"/>
  <c r="W76" i="2"/>
  <c r="V76" i="2"/>
  <c r="AG75" i="2"/>
  <c r="AF75" i="2"/>
  <c r="AE75" i="2"/>
  <c r="AD75" i="2"/>
  <c r="AC75" i="2"/>
  <c r="AB75" i="2"/>
  <c r="AA75" i="2"/>
  <c r="Z75" i="2"/>
  <c r="Y75" i="2"/>
  <c r="X75" i="2"/>
  <c r="W75" i="2"/>
  <c r="V75" i="2"/>
  <c r="AG74" i="2"/>
  <c r="AF74" i="2"/>
  <c r="AE74" i="2"/>
  <c r="AD74" i="2"/>
  <c r="AC74" i="2"/>
  <c r="AB74" i="2"/>
  <c r="AA74" i="2"/>
  <c r="Z74" i="2"/>
  <c r="Y74" i="2"/>
  <c r="X74" i="2"/>
  <c r="W74" i="2"/>
  <c r="V74" i="2"/>
  <c r="AG73" i="2"/>
  <c r="AF73" i="2"/>
  <c r="AE73" i="2"/>
  <c r="AD73" i="2"/>
  <c r="AC73" i="2"/>
  <c r="AB73" i="2"/>
  <c r="AA73" i="2"/>
  <c r="Z73" i="2"/>
  <c r="Y73" i="2"/>
  <c r="X73" i="2"/>
  <c r="W73" i="2"/>
  <c r="V73" i="2"/>
  <c r="AG72" i="2"/>
  <c r="AF72" i="2"/>
  <c r="AE72" i="2"/>
  <c r="AD72" i="2"/>
  <c r="AC72" i="2"/>
  <c r="AB72" i="2"/>
  <c r="AA72" i="2"/>
  <c r="Z72" i="2"/>
  <c r="Y72" i="2"/>
  <c r="X72" i="2"/>
  <c r="W72" i="2"/>
  <c r="V72" i="2"/>
  <c r="AG71" i="2"/>
  <c r="AF71" i="2"/>
  <c r="AE71" i="2"/>
  <c r="AD71" i="2"/>
  <c r="AC71" i="2"/>
  <c r="AB71" i="2"/>
  <c r="AA71" i="2"/>
  <c r="Z71" i="2"/>
  <c r="Y71" i="2"/>
  <c r="X71" i="2"/>
  <c r="W71" i="2"/>
  <c r="V71" i="2"/>
  <c r="AG70" i="2"/>
  <c r="AF70" i="2"/>
  <c r="AE70" i="2"/>
  <c r="AD70" i="2"/>
  <c r="AC70" i="2"/>
  <c r="AB70" i="2"/>
  <c r="AA70" i="2"/>
  <c r="Z70" i="2"/>
  <c r="Y70" i="2"/>
  <c r="X70" i="2"/>
  <c r="W70" i="2"/>
  <c r="V70" i="2"/>
  <c r="AG69" i="2"/>
  <c r="AF69" i="2"/>
  <c r="AE69" i="2"/>
  <c r="AD69" i="2"/>
  <c r="AC69" i="2"/>
  <c r="AB69" i="2"/>
  <c r="AA69" i="2"/>
  <c r="Z69" i="2"/>
  <c r="Y69" i="2"/>
  <c r="X69" i="2"/>
  <c r="W69" i="2"/>
  <c r="V69" i="2"/>
  <c r="AG68" i="2"/>
  <c r="AF68" i="2"/>
  <c r="AE68" i="2"/>
  <c r="AD68" i="2"/>
  <c r="AC68" i="2"/>
  <c r="AB68" i="2"/>
  <c r="AA68" i="2"/>
  <c r="Z68" i="2"/>
  <c r="Y68" i="2"/>
  <c r="X68" i="2"/>
  <c r="W68" i="2"/>
  <c r="V68" i="2"/>
  <c r="AG67" i="2"/>
  <c r="AF67" i="2"/>
  <c r="AE67" i="2"/>
  <c r="AD67" i="2"/>
  <c r="AC67" i="2"/>
  <c r="AB67" i="2"/>
  <c r="AA67" i="2"/>
  <c r="Z67" i="2"/>
  <c r="Y67" i="2"/>
  <c r="X67" i="2"/>
  <c r="W67" i="2"/>
  <c r="V67" i="2"/>
  <c r="AG66" i="2"/>
  <c r="AF66" i="2"/>
  <c r="AE66" i="2"/>
  <c r="AD66" i="2"/>
  <c r="AC66" i="2"/>
  <c r="AB66" i="2"/>
  <c r="AA66" i="2"/>
  <c r="Z66" i="2"/>
  <c r="Y66" i="2"/>
  <c r="X66" i="2"/>
  <c r="W66" i="2"/>
  <c r="V66" i="2"/>
  <c r="AG65" i="2"/>
  <c r="AF65" i="2"/>
  <c r="AE65" i="2"/>
  <c r="AD65" i="2"/>
  <c r="AC65" i="2"/>
  <c r="AB65" i="2"/>
  <c r="AA65" i="2"/>
  <c r="Z65" i="2"/>
  <c r="Y65" i="2"/>
  <c r="X65" i="2"/>
  <c r="W65" i="2"/>
  <c r="V65" i="2"/>
  <c r="AG64" i="2"/>
  <c r="AF64" i="2"/>
  <c r="AE64" i="2"/>
  <c r="AD64" i="2"/>
  <c r="AC64" i="2"/>
  <c r="AB64" i="2"/>
  <c r="AA64" i="2"/>
  <c r="Z64" i="2"/>
  <c r="Y64" i="2"/>
  <c r="X64" i="2"/>
  <c r="W64" i="2"/>
  <c r="V64" i="2"/>
  <c r="AG63" i="2"/>
  <c r="AF63" i="2"/>
  <c r="AE63" i="2"/>
  <c r="AD63" i="2"/>
  <c r="AC63" i="2"/>
  <c r="AB63" i="2"/>
  <c r="AA63" i="2"/>
  <c r="Z63" i="2"/>
  <c r="Y63" i="2"/>
  <c r="X63" i="2"/>
  <c r="W63" i="2"/>
  <c r="V63" i="2"/>
  <c r="AG62" i="2"/>
  <c r="AF62" i="2"/>
  <c r="AE62" i="2"/>
  <c r="AD62" i="2"/>
  <c r="AC62" i="2"/>
  <c r="AB62" i="2"/>
  <c r="AA62" i="2"/>
  <c r="Z62" i="2"/>
  <c r="Y62" i="2"/>
  <c r="X62" i="2"/>
  <c r="W62" i="2"/>
  <c r="V62" i="2"/>
  <c r="AG61" i="2"/>
  <c r="AF61" i="2"/>
  <c r="AE61" i="2"/>
  <c r="AD61" i="2"/>
  <c r="AC61" i="2"/>
  <c r="AB61" i="2"/>
  <c r="AA61" i="2"/>
  <c r="Z61" i="2"/>
  <c r="Y61" i="2"/>
  <c r="X61" i="2"/>
  <c r="W61" i="2"/>
  <c r="V61" i="2"/>
  <c r="AG60" i="2"/>
  <c r="AF60" i="2"/>
  <c r="AE60" i="2"/>
  <c r="AD60" i="2"/>
  <c r="AC60" i="2"/>
  <c r="AB60" i="2"/>
  <c r="AA60" i="2"/>
  <c r="Z60" i="2"/>
  <c r="Y60" i="2"/>
  <c r="X60" i="2"/>
  <c r="W60" i="2"/>
  <c r="V60" i="2"/>
  <c r="AG59" i="2"/>
  <c r="AF59" i="2"/>
  <c r="AE59" i="2"/>
  <c r="AD59" i="2"/>
  <c r="AC59" i="2"/>
  <c r="AB59" i="2"/>
  <c r="AA59" i="2"/>
  <c r="Z59" i="2"/>
  <c r="Y59" i="2"/>
  <c r="X59" i="2"/>
  <c r="W59" i="2"/>
  <c r="V59" i="2"/>
  <c r="AG58" i="2"/>
  <c r="AF58" i="2"/>
  <c r="AE58" i="2"/>
  <c r="AD58" i="2"/>
  <c r="AC58" i="2"/>
  <c r="AB58" i="2"/>
  <c r="AA58" i="2"/>
  <c r="Z58" i="2"/>
  <c r="Y58" i="2"/>
  <c r="X58" i="2"/>
  <c r="W58" i="2"/>
  <c r="V58" i="2"/>
  <c r="AG57" i="2"/>
  <c r="AF57" i="2"/>
  <c r="AE57" i="2"/>
  <c r="AD57" i="2"/>
  <c r="AC57" i="2"/>
  <c r="AB57" i="2"/>
  <c r="AA57" i="2"/>
  <c r="Z57" i="2"/>
  <c r="Y57" i="2"/>
  <c r="X57" i="2"/>
  <c r="W57" i="2"/>
  <c r="V57" i="2"/>
  <c r="AG56" i="2"/>
  <c r="AF56" i="2"/>
  <c r="AE56" i="2"/>
  <c r="AD56" i="2"/>
  <c r="AC56" i="2"/>
  <c r="AB56" i="2"/>
  <c r="AA56" i="2"/>
  <c r="Z56" i="2"/>
  <c r="Y56" i="2"/>
  <c r="X56" i="2"/>
  <c r="W56" i="2"/>
  <c r="V56" i="2"/>
  <c r="AG55" i="2"/>
  <c r="AF55" i="2"/>
  <c r="AE55" i="2"/>
  <c r="AD55" i="2"/>
  <c r="AC55" i="2"/>
  <c r="AB55" i="2"/>
  <c r="AA55" i="2"/>
  <c r="Z55" i="2"/>
  <c r="Y55" i="2"/>
  <c r="X55" i="2"/>
  <c r="W55" i="2"/>
  <c r="V55" i="2"/>
  <c r="AG54" i="2"/>
  <c r="AF54" i="2"/>
  <c r="AE54" i="2"/>
  <c r="AD54" i="2"/>
  <c r="AC54" i="2"/>
  <c r="AB54" i="2"/>
  <c r="AA54" i="2"/>
  <c r="Z54" i="2"/>
  <c r="Y54" i="2"/>
  <c r="X54" i="2"/>
  <c r="W54" i="2"/>
  <c r="V54" i="2"/>
  <c r="AG53" i="2"/>
  <c r="AF53" i="2"/>
  <c r="AE53" i="2"/>
  <c r="AD53" i="2"/>
  <c r="AC53" i="2"/>
  <c r="AB53" i="2"/>
  <c r="AA53" i="2"/>
  <c r="Z53" i="2"/>
  <c r="Y53" i="2"/>
  <c r="X53" i="2"/>
  <c r="W53" i="2"/>
  <c r="V53" i="2"/>
  <c r="AG52" i="2"/>
  <c r="AF52" i="2"/>
  <c r="AE52" i="2"/>
  <c r="AD52" i="2"/>
  <c r="AC52" i="2"/>
  <c r="AB52" i="2"/>
  <c r="AA52" i="2"/>
  <c r="Z52" i="2"/>
  <c r="Y52" i="2"/>
  <c r="X52" i="2"/>
  <c r="W52" i="2"/>
  <c r="V52" i="2"/>
  <c r="AG51" i="2"/>
  <c r="AF51" i="2"/>
  <c r="AE51" i="2"/>
  <c r="AD51" i="2"/>
  <c r="AC51" i="2"/>
  <c r="AB51" i="2"/>
  <c r="AA51" i="2"/>
  <c r="Z51" i="2"/>
  <c r="Y51" i="2"/>
  <c r="X51" i="2"/>
  <c r="W51" i="2"/>
  <c r="V51" i="2"/>
  <c r="AG50" i="2"/>
  <c r="AF50" i="2"/>
  <c r="AE50" i="2"/>
  <c r="AD50" i="2"/>
  <c r="AC50" i="2"/>
  <c r="AB50" i="2"/>
  <c r="AA50" i="2"/>
  <c r="Z50" i="2"/>
  <c r="Y50" i="2"/>
  <c r="X50" i="2"/>
  <c r="W50" i="2"/>
  <c r="V50" i="2"/>
  <c r="AG49" i="2"/>
  <c r="AF49" i="2"/>
  <c r="AE49" i="2"/>
  <c r="AD49" i="2"/>
  <c r="AC49" i="2"/>
  <c r="AB49" i="2"/>
  <c r="AA49" i="2"/>
  <c r="Z49" i="2"/>
  <c r="Y49" i="2"/>
  <c r="X49" i="2"/>
  <c r="W49" i="2"/>
  <c r="V49" i="2"/>
  <c r="AG48" i="2"/>
  <c r="AF48" i="2"/>
  <c r="AE48" i="2"/>
  <c r="AD48" i="2"/>
  <c r="AC48" i="2"/>
  <c r="AB48" i="2"/>
  <c r="AA48" i="2"/>
  <c r="Z48" i="2"/>
  <c r="Y48" i="2"/>
  <c r="X48" i="2"/>
  <c r="W48" i="2"/>
  <c r="V48" i="2"/>
  <c r="AG47" i="2"/>
  <c r="AF47" i="2"/>
  <c r="AE47" i="2"/>
  <c r="AD47" i="2"/>
  <c r="AC47" i="2"/>
  <c r="AB47" i="2"/>
  <c r="AA47" i="2"/>
  <c r="Z47" i="2"/>
  <c r="Y47" i="2"/>
  <c r="X47" i="2"/>
  <c r="W47" i="2"/>
  <c r="V47" i="2"/>
  <c r="AG46" i="2"/>
  <c r="AF46" i="2"/>
  <c r="AE46" i="2"/>
  <c r="AD46" i="2"/>
  <c r="AC46" i="2"/>
  <c r="AB46" i="2"/>
  <c r="AA46" i="2"/>
  <c r="Z46" i="2"/>
  <c r="Y46" i="2"/>
  <c r="X46" i="2"/>
  <c r="W46" i="2"/>
  <c r="V46" i="2"/>
  <c r="AG45" i="2"/>
  <c r="AF45" i="2"/>
  <c r="AE45" i="2"/>
  <c r="AD45" i="2"/>
  <c r="AC45" i="2"/>
  <c r="AB45" i="2"/>
  <c r="AA45" i="2"/>
  <c r="Z45" i="2"/>
  <c r="Y45" i="2"/>
  <c r="X45" i="2"/>
  <c r="W45" i="2"/>
  <c r="V45" i="2"/>
  <c r="AG44" i="2"/>
  <c r="AF44" i="2"/>
  <c r="AE44" i="2"/>
  <c r="AD44" i="2"/>
  <c r="AC44" i="2"/>
  <c r="AB44" i="2"/>
  <c r="AA44" i="2"/>
  <c r="Z44" i="2"/>
  <c r="Y44" i="2"/>
  <c r="X44" i="2"/>
  <c r="W44" i="2"/>
  <c r="V44" i="2"/>
  <c r="AG43" i="2"/>
  <c r="AF43" i="2"/>
  <c r="AE43" i="2"/>
  <c r="AD43" i="2"/>
  <c r="AC43" i="2"/>
  <c r="AB43" i="2"/>
  <c r="AA43" i="2"/>
  <c r="Z43" i="2"/>
  <c r="Y43" i="2"/>
  <c r="X43" i="2"/>
  <c r="W43" i="2"/>
  <c r="V43" i="2"/>
  <c r="AG42" i="2"/>
  <c r="AF42" i="2"/>
  <c r="AE42" i="2"/>
  <c r="AD42" i="2"/>
  <c r="AC42" i="2"/>
  <c r="AB42" i="2"/>
  <c r="AA42" i="2"/>
  <c r="Z42" i="2"/>
  <c r="Y42" i="2"/>
  <c r="X42" i="2"/>
  <c r="W42" i="2"/>
  <c r="V42" i="2"/>
  <c r="AG41" i="2"/>
  <c r="AF41" i="2"/>
  <c r="AE41" i="2"/>
  <c r="AD41" i="2"/>
  <c r="AC41" i="2"/>
  <c r="AB41" i="2"/>
  <c r="AA41" i="2"/>
  <c r="Z41" i="2"/>
  <c r="Y41" i="2"/>
  <c r="X41" i="2"/>
  <c r="W41" i="2"/>
  <c r="V41" i="2"/>
  <c r="AG40" i="2"/>
  <c r="AF40" i="2"/>
  <c r="AE40" i="2"/>
  <c r="AD40" i="2"/>
  <c r="AC40" i="2"/>
  <c r="AB40" i="2"/>
  <c r="AA40" i="2"/>
  <c r="Z40" i="2"/>
  <c r="Y40" i="2"/>
  <c r="X40" i="2"/>
  <c r="W40" i="2"/>
  <c r="V40" i="2"/>
  <c r="AG39" i="2"/>
  <c r="AF39" i="2"/>
  <c r="AE39" i="2"/>
  <c r="AD39" i="2"/>
  <c r="AC39" i="2"/>
  <c r="AB39" i="2"/>
  <c r="AA39" i="2"/>
  <c r="Z39" i="2"/>
  <c r="Y39" i="2"/>
  <c r="X39" i="2"/>
  <c r="W39" i="2"/>
  <c r="V39" i="2"/>
  <c r="AG38" i="2"/>
  <c r="AF38" i="2"/>
  <c r="AE38" i="2"/>
  <c r="AD38" i="2"/>
  <c r="AC38" i="2"/>
  <c r="AB38" i="2"/>
  <c r="AA38" i="2"/>
  <c r="Z38" i="2"/>
  <c r="Y38" i="2"/>
  <c r="X38" i="2"/>
  <c r="W38" i="2"/>
  <c r="V38" i="2"/>
  <c r="AG37" i="2"/>
  <c r="AF37" i="2"/>
  <c r="AE37" i="2"/>
  <c r="AD37" i="2"/>
  <c r="AC37" i="2"/>
  <c r="AB37" i="2"/>
  <c r="AA37" i="2"/>
  <c r="Z37" i="2"/>
  <c r="Y37" i="2"/>
  <c r="X37" i="2"/>
  <c r="W37" i="2"/>
  <c r="V37" i="2"/>
  <c r="AG36" i="2"/>
  <c r="AF36" i="2"/>
  <c r="AE36" i="2"/>
  <c r="AD36" i="2"/>
  <c r="AC36" i="2"/>
  <c r="AB36" i="2"/>
  <c r="AA36" i="2"/>
  <c r="Z36" i="2"/>
  <c r="Y36" i="2"/>
  <c r="X36" i="2"/>
  <c r="W36" i="2"/>
  <c r="V36" i="2"/>
  <c r="AG35" i="2"/>
  <c r="AF35" i="2"/>
  <c r="AE35" i="2"/>
  <c r="AD35" i="2"/>
  <c r="AC35" i="2"/>
  <c r="AB35" i="2"/>
  <c r="AA35" i="2"/>
  <c r="Z35" i="2"/>
  <c r="Y35" i="2"/>
  <c r="X35" i="2"/>
  <c r="W35" i="2"/>
  <c r="V35" i="2"/>
  <c r="AG34" i="2"/>
  <c r="AF34" i="2"/>
  <c r="AE34" i="2"/>
  <c r="AD34" i="2"/>
  <c r="AC34" i="2"/>
  <c r="AB34" i="2"/>
  <c r="AA34" i="2"/>
  <c r="Z34" i="2"/>
  <c r="Y34" i="2"/>
  <c r="X34" i="2"/>
  <c r="W34" i="2"/>
  <c r="V34" i="2"/>
  <c r="AG33" i="2"/>
  <c r="AF33" i="2"/>
  <c r="AE33" i="2"/>
  <c r="AD33" i="2"/>
  <c r="AC33" i="2"/>
  <c r="AB33" i="2"/>
  <c r="AA33" i="2"/>
  <c r="Z33" i="2"/>
  <c r="Y33" i="2"/>
  <c r="X33" i="2"/>
  <c r="W33" i="2"/>
  <c r="V33" i="2"/>
  <c r="AG32" i="2"/>
  <c r="AF32" i="2"/>
  <c r="AE32" i="2"/>
  <c r="AD32" i="2"/>
  <c r="AC32" i="2"/>
  <c r="AB32" i="2"/>
  <c r="AA32" i="2"/>
  <c r="Z32" i="2"/>
  <c r="Y32" i="2"/>
  <c r="X32" i="2"/>
  <c r="W32" i="2"/>
  <c r="V32" i="2"/>
  <c r="AG31" i="2"/>
  <c r="AF31" i="2"/>
  <c r="AE31" i="2"/>
  <c r="AD31" i="2"/>
  <c r="AC31" i="2"/>
  <c r="AB31" i="2"/>
  <c r="AA31" i="2"/>
  <c r="Z31" i="2"/>
  <c r="Y31" i="2"/>
  <c r="X31" i="2"/>
  <c r="W31" i="2"/>
  <c r="V31" i="2"/>
  <c r="AG30" i="2"/>
  <c r="AF30" i="2"/>
  <c r="AE30" i="2"/>
  <c r="AD30" i="2"/>
  <c r="AC30" i="2"/>
  <c r="AB30" i="2"/>
  <c r="AA30" i="2"/>
  <c r="Z30" i="2"/>
  <c r="Y30" i="2"/>
  <c r="X30" i="2"/>
  <c r="W30" i="2"/>
  <c r="V30" i="2"/>
  <c r="AG29" i="2"/>
  <c r="AF29" i="2"/>
  <c r="AE29" i="2"/>
  <c r="AD29" i="2"/>
  <c r="AC29" i="2"/>
  <c r="AB29" i="2"/>
  <c r="AA29" i="2"/>
  <c r="Z29" i="2"/>
  <c r="Y29" i="2"/>
  <c r="X29" i="2"/>
  <c r="W29" i="2"/>
  <c r="V29" i="2"/>
  <c r="AG28" i="2"/>
  <c r="AF28" i="2"/>
  <c r="AE28" i="2"/>
  <c r="AD28" i="2"/>
  <c r="AC28" i="2"/>
  <c r="AB28" i="2"/>
  <c r="AA28" i="2"/>
  <c r="Z28" i="2"/>
  <c r="Y28" i="2"/>
  <c r="X28" i="2"/>
  <c r="W28" i="2"/>
  <c r="V28" i="2"/>
  <c r="AG27" i="2"/>
  <c r="AF27" i="2"/>
  <c r="AE27" i="2"/>
  <c r="AD27" i="2"/>
  <c r="AC27" i="2"/>
  <c r="AB27" i="2"/>
  <c r="AA27" i="2"/>
  <c r="Z27" i="2"/>
  <c r="Y27" i="2"/>
  <c r="X27" i="2"/>
  <c r="W27" i="2"/>
  <c r="V27" i="2"/>
  <c r="AG26" i="2"/>
  <c r="AF26" i="2"/>
  <c r="AE26" i="2"/>
  <c r="AD26" i="2"/>
  <c r="AC26" i="2"/>
  <c r="AB26" i="2"/>
  <c r="AA26" i="2"/>
  <c r="Z26" i="2"/>
  <c r="Y26" i="2"/>
  <c r="X26" i="2"/>
  <c r="W26" i="2"/>
  <c r="V26" i="2"/>
  <c r="AG25" i="2"/>
  <c r="AF25" i="2"/>
  <c r="AE25" i="2"/>
  <c r="AD25" i="2"/>
  <c r="AC25" i="2"/>
  <c r="AB25" i="2"/>
  <c r="AA25" i="2"/>
  <c r="Z25" i="2"/>
  <c r="Y25" i="2"/>
  <c r="X25" i="2"/>
  <c r="W25" i="2"/>
  <c r="V25" i="2"/>
  <c r="AG24" i="2"/>
  <c r="AF24" i="2"/>
  <c r="AE24" i="2"/>
  <c r="AD24" i="2"/>
  <c r="AC24" i="2"/>
  <c r="AB24" i="2"/>
  <c r="AA24" i="2"/>
  <c r="Z24" i="2"/>
  <c r="Y24" i="2"/>
  <c r="X24" i="2"/>
  <c r="W24" i="2"/>
  <c r="V24" i="2"/>
  <c r="AG23" i="2"/>
  <c r="AF23" i="2"/>
  <c r="AE23" i="2"/>
  <c r="AD23" i="2"/>
  <c r="AC23" i="2"/>
  <c r="AB23" i="2"/>
  <c r="AA23" i="2"/>
  <c r="Z23" i="2"/>
  <c r="Y23" i="2"/>
  <c r="X23" i="2"/>
  <c r="W23" i="2"/>
  <c r="V23" i="2"/>
  <c r="AG22" i="2"/>
  <c r="AF22" i="2"/>
  <c r="AE22" i="2"/>
  <c r="AD22" i="2"/>
  <c r="AC22" i="2"/>
  <c r="AB22" i="2"/>
  <c r="AA22" i="2"/>
  <c r="Z22" i="2"/>
  <c r="Y22" i="2"/>
  <c r="X22" i="2"/>
  <c r="W22" i="2"/>
  <c r="V22" i="2"/>
  <c r="AG21" i="2"/>
  <c r="AF21" i="2"/>
  <c r="AE21" i="2"/>
  <c r="AD21" i="2"/>
  <c r="AC21" i="2"/>
  <c r="AB21" i="2"/>
  <c r="AA21" i="2"/>
  <c r="Z21" i="2"/>
  <c r="Y21" i="2"/>
  <c r="X21" i="2"/>
  <c r="W21" i="2"/>
  <c r="V21" i="2"/>
  <c r="AE20" i="2"/>
  <c r="AD20" i="2"/>
  <c r="AC20" i="2"/>
  <c r="AB20" i="2"/>
  <c r="AA20" i="2"/>
  <c r="Z20" i="2"/>
  <c r="Y20" i="2"/>
  <c r="X20" i="2"/>
  <c r="W20" i="2"/>
  <c r="V20" i="2"/>
  <c r="AG19" i="2"/>
  <c r="AF19" i="2"/>
  <c r="AE19" i="2"/>
  <c r="AD19" i="2"/>
  <c r="AC19" i="2"/>
  <c r="AB19" i="2"/>
  <c r="AA19" i="2"/>
  <c r="Z19" i="2"/>
  <c r="Y19" i="2"/>
  <c r="X19" i="2"/>
  <c r="W19" i="2"/>
  <c r="V19" i="2"/>
  <c r="AG18" i="2"/>
  <c r="AF18" i="2"/>
  <c r="AE18" i="2"/>
  <c r="AD18" i="2"/>
  <c r="AC18" i="2"/>
  <c r="AB18" i="2"/>
  <c r="AA18" i="2"/>
  <c r="Z18" i="2"/>
  <c r="Y18" i="2"/>
  <c r="X18" i="2"/>
  <c r="W18" i="2"/>
  <c r="V18" i="2"/>
  <c r="AG17" i="2"/>
  <c r="AF17" i="2"/>
  <c r="AE17" i="2"/>
  <c r="AD17" i="2"/>
  <c r="AC17" i="2"/>
  <c r="AB17" i="2"/>
  <c r="AA17" i="2"/>
  <c r="Z17" i="2"/>
  <c r="Y17" i="2"/>
  <c r="X17" i="2"/>
  <c r="W17" i="2"/>
  <c r="V17" i="2"/>
  <c r="AG16" i="2"/>
  <c r="AF16" i="2"/>
  <c r="AE16" i="2"/>
  <c r="AD16" i="2"/>
  <c r="AC16" i="2"/>
  <c r="AB16" i="2"/>
  <c r="AA16" i="2"/>
  <c r="Z16" i="2"/>
  <c r="Y16" i="2"/>
  <c r="X16" i="2"/>
  <c r="W16" i="2"/>
  <c r="V16" i="2"/>
  <c r="AG15" i="2"/>
  <c r="AF15" i="2"/>
  <c r="Z15" i="2"/>
  <c r="Y15" i="2"/>
  <c r="X15" i="2"/>
  <c r="W15" i="2"/>
  <c r="V15" i="2"/>
  <c r="AG14" i="2"/>
  <c r="AF14" i="2"/>
  <c r="AE14" i="2"/>
  <c r="AD14" i="2"/>
  <c r="AC14" i="2"/>
  <c r="AB14" i="2"/>
  <c r="Z14" i="2"/>
  <c r="Y14" i="2"/>
  <c r="X14" i="2"/>
  <c r="W14" i="2"/>
  <c r="V14" i="2"/>
  <c r="AG13" i="2"/>
  <c r="AE13" i="2"/>
  <c r="AD13" i="2"/>
  <c r="AC13" i="2"/>
  <c r="AB13" i="2"/>
  <c r="AA13" i="2"/>
  <c r="Z13" i="2"/>
  <c r="Y13" i="2"/>
  <c r="X13" i="2"/>
  <c r="W13" i="2"/>
  <c r="V13" i="2"/>
  <c r="AG12" i="2"/>
  <c r="AF12" i="2"/>
  <c r="AE12" i="2"/>
  <c r="AD12" i="2"/>
  <c r="AC12" i="2"/>
  <c r="AB12" i="2"/>
  <c r="AA12" i="2"/>
  <c r="Z12" i="2"/>
  <c r="Y12" i="2"/>
  <c r="X12" i="2"/>
  <c r="W12" i="2"/>
  <c r="V12" i="2"/>
  <c r="AG11" i="2"/>
  <c r="AF11" i="2"/>
  <c r="AE11" i="2"/>
  <c r="AD11" i="2"/>
  <c r="AC11" i="2"/>
  <c r="AB11" i="2"/>
  <c r="AA11" i="2"/>
  <c r="Z11" i="2"/>
  <c r="Y11" i="2"/>
  <c r="X11" i="2"/>
  <c r="W11" i="2"/>
  <c r="V11" i="2"/>
  <c r="AG10" i="2"/>
  <c r="AF10" i="2"/>
  <c r="AE10" i="2"/>
  <c r="AD10" i="2"/>
  <c r="AC10" i="2"/>
  <c r="AB10" i="2"/>
  <c r="AA10" i="2"/>
  <c r="Z10" i="2"/>
  <c r="Y10" i="2"/>
  <c r="X10" i="2"/>
  <c r="W10" i="2"/>
  <c r="V10" i="2"/>
  <c r="AG9" i="2"/>
  <c r="AF9" i="2"/>
  <c r="AE9" i="2"/>
  <c r="AD9" i="2"/>
  <c r="AC9" i="2"/>
  <c r="AB9" i="2"/>
  <c r="AA9" i="2"/>
  <c r="Z9" i="2"/>
  <c r="Y9" i="2"/>
  <c r="X9" i="2"/>
  <c r="W9" i="2"/>
  <c r="V9" i="2"/>
  <c r="AG8" i="2"/>
  <c r="AF8" i="2"/>
  <c r="AE8" i="2"/>
  <c r="AD8" i="2"/>
  <c r="AC8" i="2"/>
  <c r="AB8" i="2"/>
  <c r="Z8" i="2"/>
  <c r="Y8" i="2"/>
  <c r="X8" i="2"/>
  <c r="W8" i="2"/>
  <c r="V8" i="2"/>
  <c r="AG7" i="2"/>
  <c r="AF7" i="2"/>
  <c r="AE7" i="2"/>
  <c r="AD7" i="2"/>
  <c r="AC7" i="2"/>
  <c r="AB7" i="2"/>
  <c r="AA7" i="2"/>
  <c r="Z7" i="2"/>
  <c r="Y7" i="2"/>
  <c r="X7" i="2"/>
  <c r="W7" i="2"/>
  <c r="V7" i="2"/>
  <c r="AG6" i="2"/>
  <c r="AF6" i="2"/>
  <c r="AE6" i="2"/>
  <c r="AD6" i="2"/>
  <c r="AC6" i="2"/>
  <c r="AB6" i="2"/>
  <c r="AA6" i="2"/>
  <c r="Z6" i="2"/>
  <c r="Y6" i="2"/>
  <c r="X6" i="2"/>
  <c r="W6" i="2"/>
  <c r="V6" i="2"/>
  <c r="AG5" i="2"/>
  <c r="AF5" i="2"/>
  <c r="AE5" i="2"/>
  <c r="AD5" i="2"/>
  <c r="AC5" i="2"/>
  <c r="AB5" i="2"/>
  <c r="AA5" i="2"/>
  <c r="Z5" i="2"/>
  <c r="Y5" i="2"/>
  <c r="X5" i="2"/>
  <c r="W5" i="2"/>
  <c r="V5" i="2"/>
  <c r="AG4" i="2"/>
  <c r="AF4" i="2"/>
  <c r="AE4" i="2"/>
  <c r="AD4" i="2"/>
  <c r="AC4" i="2"/>
  <c r="AB4" i="2"/>
  <c r="AA4" i="2"/>
  <c r="Z4" i="2"/>
  <c r="Y4" i="2"/>
  <c r="X4" i="2"/>
  <c r="W4" i="2"/>
  <c r="V4" i="2"/>
  <c r="AG3" i="2"/>
  <c r="AF3" i="2"/>
  <c r="AE3" i="2"/>
  <c r="AD3" i="2"/>
  <c r="AC3" i="2"/>
  <c r="AB3" i="2"/>
  <c r="AA3" i="2"/>
  <c r="Z3" i="2"/>
  <c r="Y3" i="2"/>
  <c r="X3" i="2"/>
  <c r="W3" i="2"/>
  <c r="V3" i="2"/>
  <c r="AG2" i="2"/>
  <c r="AF2" i="2"/>
  <c r="AE2" i="2"/>
  <c r="AD2" i="2"/>
  <c r="AC2" i="2"/>
  <c r="AB2" i="2"/>
  <c r="AA2" i="2"/>
  <c r="Z2" i="2"/>
  <c r="Y2" i="2"/>
  <c r="X2" i="2"/>
  <c r="W2" i="2"/>
  <c r="V2" i="2"/>
</calcChain>
</file>

<file path=xl/sharedStrings.xml><?xml version="1.0" encoding="utf-8"?>
<sst xmlns="http://schemas.openxmlformats.org/spreadsheetml/2006/main" count="116" uniqueCount="116">
  <si>
    <t>Province Name</t>
  </si>
  <si>
    <t>#Classrooms - Kindergarten</t>
  </si>
  <si>
    <t>#Classrooms - Primary School</t>
  </si>
  <si>
    <t>#Classrooms - Secondary School</t>
  </si>
  <si>
    <t>#Classrooms - High School</t>
  </si>
  <si>
    <t>#Students - Kindergarten</t>
  </si>
  <si>
    <t>#Students - Primary School</t>
  </si>
  <si>
    <t>#Students - Secondary School</t>
  </si>
  <si>
    <t>#Students -High School</t>
  </si>
  <si>
    <t>#Teachers - Kindergarten</t>
  </si>
  <si>
    <t>#Teachers - Primary School</t>
  </si>
  <si>
    <t>#Teachers - Secondary School</t>
  </si>
  <si>
    <t>#Teachers - High School</t>
  </si>
  <si>
    <t>#Schools - Kindergarten</t>
  </si>
  <si>
    <t>#Schools - Primary School</t>
  </si>
  <si>
    <t>#Schools - Secondary School</t>
  </si>
  <si>
    <t>#Schools - High School</t>
  </si>
  <si>
    <t>Schooling Ratio - Kindergarten</t>
  </si>
  <si>
    <t>Schooling Ratio - Primary School</t>
  </si>
  <si>
    <t>Schooling Ratio - Secondary School</t>
  </si>
  <si>
    <t>Schooling Ratio - High School</t>
  </si>
  <si>
    <t>Student per Teacher - Kindergarten</t>
  </si>
  <si>
    <t>Student per Teacher - Primary School</t>
  </si>
  <si>
    <t>Student per Teacher - High School</t>
  </si>
  <si>
    <t>Student per School - Kindergarten</t>
  </si>
  <si>
    <t>Student per School - Primary School</t>
  </si>
  <si>
    <t>Student per School - Secondary School</t>
  </si>
  <si>
    <t>Student per School - High School</t>
  </si>
  <si>
    <t>Student per Classroom - Kindergarten</t>
  </si>
  <si>
    <t>Student per Classroom - Primary School</t>
  </si>
  <si>
    <t>Student per Classroom - Secondary School</t>
  </si>
  <si>
    <t>Student per Classroom - High School</t>
  </si>
  <si>
    <t>Education Budget per Student</t>
  </si>
  <si>
    <t>HDI Index</t>
  </si>
  <si>
    <t>Adana</t>
  </si>
  <si>
    <t>Adıyaman</t>
  </si>
  <si>
    <t>Afyonkarahisar</t>
  </si>
  <si>
    <t>Ağrı</t>
  </si>
  <si>
    <t>Amasya</t>
  </si>
  <si>
    <t>Ankara</t>
  </si>
  <si>
    <t>Antalya</t>
  </si>
  <si>
    <t>Artvin</t>
  </si>
  <si>
    <t>Aydın</t>
  </si>
  <si>
    <t>Balıkesir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</si>
  <si>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</si>
  <si>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</si>
  <si>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</si>
  <si>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</si>
  <si>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</si>
  <si>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</si>
  <si>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</si>
  <si>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</si>
  <si>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</si>
  <si>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</si>
  <si>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</si>
  <si>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</si>
  <si>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</si>
  <si>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</si>
  <si>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</si>
  <si>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</si>
  <si>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</si>
  <si>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</si>
  <si>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</si>
  <si>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</si>
  <si>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</si>
  <si>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Isparta</t>
  </si>
  <si>
    <t>Mersin</t>
  </si>
  <si>
    <t>İstanbul</t>
  </si>
  <si>
    <t>İzmir</t>
  </si>
  <si>
    <t>Kars</t>
  </si>
  <si>
    <t>Kastamonu</t>
  </si>
  <si>
    <t>Kayseri</t>
  </si>
  <si>
    <t>Kırklareli</t>
  </si>
  <si>
    <t>Kırşehir</t>
  </si>
  <si>
    <t>Kocaeli</t>
  </si>
  <si>
    <t>Konya</t>
  </si>
  <si>
    <t>Kütahya</t>
  </si>
  <si>
    <t>Malatya</t>
  </si>
  <si>
    <t>Manisa</t>
  </si>
  <si>
    <t>Kahramanmaraş</t>
  </si>
  <si>
    <t>Mardin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</si>
  <si>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</si>
  <si>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</si>
  <si>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</si>
  <si>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</si>
  <si>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</si>
  <si>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</si>
  <si>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</si>
  <si>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</si>
  <si>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</si>
  <si>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</si>
  <si>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</si>
  <si>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Tekirdağ</t>
  </si>
  <si>
    <t>Tokat</t>
  </si>
  <si>
    <t>Trabzon</t>
  </si>
  <si>
    <t>Tunceli</t>
  </si>
  <si>
    <t>Şanlıurfa</t>
  </si>
  <si>
    <t>Uşak</t>
  </si>
  <si>
    <t>Van</t>
  </si>
  <si>
    <t>Yozgat</t>
  </si>
  <si>
    <t>Zonguldak</t>
  </si>
  <si>
    <t>Aksaray</t>
  </si>
  <si>
    <t>Bayburt</t>
  </si>
  <si>
    <t>Karaman</t>
  </si>
  <si>
    <t>Kırıkkale</t>
  </si>
  <si>
    <t>Batman</t>
  </si>
  <si>
    <t>Şırnak</t>
  </si>
  <si>
    <t>Bartın</t>
  </si>
  <si>
    <t>Ardahan</t>
  </si>
  <si>
    <t>Iğdır</t>
  </si>
  <si>
    <t>Yalova</t>
  </si>
  <si>
    <t>Karabük</t>
  </si>
  <si>
    <t>Kilis</t>
  </si>
  <si>
    <t>Osmaniye</t>
  </si>
  <si>
    <t>Düzce</t>
  </si>
  <si>
    <t>Student per Teacher - Secondary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</si>
</sst>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2"/>
      <color theme="1"/>
      <name val="Comfortaa"/>
    </font>
    <font>
      <sz val="12"/>
      <color rgb="FF000000"/>
      <name val="Comfortaa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14">
    <xf numFmtId="0" fontId="0" fillId="0" borderId="0" xfId="0"/>
    <xf numFmtId="0" fontId="1" fillId="0" borderId="1" xfId="1" applyFont="1" applyBorder="1"/>
    <xf numFmtId="0" fontId="1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wrapText="1"/>
    </xf>
    <xf numFmtId="0" fontId="3" fillId="0" borderId="0" xfId="1" applyFont="1"/>
    <xf numFmtId="0" fontId="5" fillId="0" borderId="0" xfId="1"/>
    <xf numFmtId="0" fontId="1" fillId="0" borderId="2" xfId="1" applyFont="1" applyBorder="1"/>
    <xf numFmtId="0" fontId="7" fillId="0" borderId="3" xfId="1" applyFont="1" applyBorder="1" applyAlignment="1">
      <alignment horizontal="right" wrapText="1"/>
    </xf>
    <xf numFmtId="0" fontId="4" fillId="0" borderId="0" xfId="1" applyFont="1"/>
    <xf numFmtId="0" fontId="7" fillId="0" borderId="3" xfId="0" applyFont="1" applyBorder="1" applyAlignment="1">
      <alignment horizontal="right" wrapText="1"/>
    </xf>
    <xf numFmtId="0" fontId="2" fillId="0" borderId="0" xfId="0" applyFont="1"/>
    <xf numFmtId="3" fontId="3" fillId="0" borderId="0" xfId="1" applyNumberFormat="1" applyFont="1"/>
    <xf numFmtId="3" fontId="5" fillId="0" borderId="0" xfId="1" applyNumberFormat="1"/>
  </cellXfs>
  <cellStyles count="3">
    <cellStyle name="Normal" xfId="0" builtinId="0"/>
    <cellStyle name="Normal 2" xfId="2" xr:uid="{1F922938-8107-4105-9DFC-31F62D2A1E6F}"/>
    <cellStyle name="Normal 3" xfId="1" xr:uid="{30453C73-E575-4411-A610-086B952297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B0E5-F52A-4412-A65F-574DFCD0462A}">
  <sheetPr>
    <outlinePr summaryBelow="0" summaryRight="0"/>
  </sheetPr>
  <dimension ref="A1:AO1001"/>
  <sheetViews>
    <sheetView tabSelected="1" topLeftCell="AF1" zoomScale="86" zoomScaleNormal="86" workbookViewId="0">
      <selection activeCell="AL81" sqref="AL81"/>
    </sheetView>
  </sheetViews>
  <sheetFormatPr defaultColWidth="12.6640625" defaultRowHeight="15.75" customHeight="1"/>
  <cols>
    <col min="1" max="1" width="19.33203125" style="6" customWidth="1"/>
    <col min="2" max="2" width="31.44140625" style="6" customWidth="1"/>
    <col min="3" max="3" width="34.109375" style="6" customWidth="1"/>
    <col min="4" max="4" width="39.21875" style="6" customWidth="1"/>
    <col min="5" max="5" width="29.88671875" style="6" customWidth="1"/>
    <col min="6" max="6" width="27.88671875" style="6" customWidth="1"/>
    <col min="7" max="7" width="30.33203125" style="6" customWidth="1"/>
    <col min="8" max="8" width="35.77734375" style="6" customWidth="1"/>
    <col min="9" max="9" width="28.44140625" style="6" customWidth="1"/>
    <col min="10" max="10" width="28.77734375" style="6" customWidth="1"/>
    <col min="11" max="11" width="31" style="6" customWidth="1"/>
    <col min="12" max="12" width="34.21875" style="6" customWidth="1"/>
    <col min="13" max="13" width="28.44140625" style="6" customWidth="1"/>
    <col min="14" max="14" width="26.44140625" style="6" customWidth="1"/>
    <col min="15" max="15" width="30.44140625" style="6" customWidth="1"/>
    <col min="16" max="16" width="35.6640625" style="6" customWidth="1"/>
    <col min="17" max="17" width="28.6640625" style="6" customWidth="1"/>
    <col min="18" max="18" width="34.21875" style="6" customWidth="1"/>
    <col min="19" max="19" width="37.109375" style="6" customWidth="1"/>
    <col min="20" max="20" width="38.21875" style="6" customWidth="1"/>
    <col min="21" max="21" width="31.88671875" style="6" customWidth="1"/>
    <col min="22" max="22" width="39.44140625" style="6" customWidth="1"/>
    <col min="23" max="23" width="42.77734375" style="6" customWidth="1"/>
    <col min="24" max="24" width="39.77734375" style="6" customWidth="1"/>
    <col min="25" max="25" width="36.6640625" style="6" customWidth="1"/>
    <col min="26" max="26" width="38" style="6" customWidth="1"/>
    <col min="27" max="27" width="41.21875" style="6" customWidth="1"/>
    <col min="28" max="28" width="46.77734375" style="6" customWidth="1"/>
    <col min="29" max="29" width="37.109375" style="6" customWidth="1"/>
    <col min="30" max="30" width="44.109375" style="6" customWidth="1"/>
    <col min="31" max="31" width="43.77734375" style="6" customWidth="1"/>
    <col min="32" max="32" width="50.44140625" style="6" customWidth="1"/>
    <col min="33" max="33" width="43.6640625" style="6" customWidth="1"/>
    <col min="34" max="34" width="34.44140625" style="6" customWidth="1"/>
    <col min="35" max="16384" width="12.6640625" style="6"/>
  </cols>
  <sheetData>
    <row r="1" spans="1:41" ht="15.6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2" t="s">
        <v>22</v>
      </c>
      <c r="X1" s="2" t="s">
        <v>115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12"/>
      <c r="AK1" s="5"/>
      <c r="AL1" s="5"/>
      <c r="AM1" s="5"/>
      <c r="AN1" s="5"/>
      <c r="AO1" s="5"/>
    </row>
    <row r="2" spans="1:41" ht="16.2" thickBot="1">
      <c r="A2" s="7" t="s">
        <v>34</v>
      </c>
      <c r="B2" s="10">
        <v>1095</v>
      </c>
      <c r="C2" s="10">
        <v>6381</v>
      </c>
      <c r="D2" s="10">
        <v>4044</v>
      </c>
      <c r="E2" s="10">
        <v>4762</v>
      </c>
      <c r="F2" s="10">
        <v>34955</v>
      </c>
      <c r="G2" s="10">
        <v>161895</v>
      </c>
      <c r="H2" s="10">
        <v>150414</v>
      </c>
      <c r="I2" s="10">
        <v>166381</v>
      </c>
      <c r="J2" s="10">
        <v>1918</v>
      </c>
      <c r="K2" s="10">
        <v>8992</v>
      </c>
      <c r="L2" s="10">
        <v>8693</v>
      </c>
      <c r="M2" s="10">
        <v>9212</v>
      </c>
      <c r="N2" s="10">
        <v>638</v>
      </c>
      <c r="O2" s="10">
        <v>550</v>
      </c>
      <c r="P2" s="10">
        <v>354</v>
      </c>
      <c r="Q2" s="10">
        <v>247</v>
      </c>
      <c r="R2" s="2"/>
      <c r="S2" s="10">
        <v>93.99</v>
      </c>
      <c r="T2" s="10">
        <v>93.71</v>
      </c>
      <c r="U2" s="10">
        <v>42.4</v>
      </c>
      <c r="V2" s="2">
        <f t="shared" ref="V2:V33" si="0">F2/J2</f>
        <v>18.224713242961418</v>
      </c>
      <c r="W2" s="2">
        <f t="shared" ref="W2:W33" si="1">G2/K2</f>
        <v>18.004337188612098</v>
      </c>
      <c r="X2" s="2">
        <f t="shared" ref="X2:X33" si="2">H2/L2</f>
        <v>17.3028873806511</v>
      </c>
      <c r="Y2" s="2">
        <f t="shared" ref="Y2:Y33" si="3">I2/M2</f>
        <v>18.061333043855839</v>
      </c>
      <c r="Z2" s="2">
        <f>F2/N2</f>
        <v>54.788401253918494</v>
      </c>
      <c r="AA2" s="2">
        <f t="shared" ref="AA2:AC65" si="4">G2/O2</f>
        <v>294.35454545454547</v>
      </c>
      <c r="AB2" s="2">
        <f t="shared" si="4"/>
        <v>424.89830508474574</v>
      </c>
      <c r="AC2" s="2">
        <f t="shared" si="4"/>
        <v>673.60728744939274</v>
      </c>
      <c r="AD2" s="2">
        <f>F2/B2</f>
        <v>31.922374429223744</v>
      </c>
      <c r="AE2" s="2">
        <f>G2/C2</f>
        <v>25.371415138692996</v>
      </c>
      <c r="AF2" s="2">
        <f>H2/D2</f>
        <v>37.194362017804153</v>
      </c>
      <c r="AG2" s="2">
        <f>I2/E2</f>
        <v>34.939311213775724</v>
      </c>
      <c r="AH2" s="2">
        <f>AJ2/(F2+G2+H2+I2)</f>
        <v>25.919672147105491</v>
      </c>
      <c r="AI2" s="11">
        <v>0.79100000000000004</v>
      </c>
      <c r="AJ2" s="13">
        <v>13313510</v>
      </c>
    </row>
    <row r="3" spans="1:41" ht="16.2" thickBot="1">
      <c r="A3" s="7" t="s">
        <v>35</v>
      </c>
      <c r="B3" s="10">
        <v>462</v>
      </c>
      <c r="C3" s="10">
        <v>1921</v>
      </c>
      <c r="D3" s="10">
        <v>1743</v>
      </c>
      <c r="E3" s="10">
        <v>1511</v>
      </c>
      <c r="F3" s="10">
        <v>10316</v>
      </c>
      <c r="G3" s="10">
        <v>50648</v>
      </c>
      <c r="H3" s="10">
        <v>48064</v>
      </c>
      <c r="I3" s="10">
        <v>57237</v>
      </c>
      <c r="J3" s="10">
        <v>599</v>
      </c>
      <c r="K3" s="10">
        <v>2963</v>
      </c>
      <c r="L3" s="10">
        <v>3123</v>
      </c>
      <c r="M3" s="10">
        <v>2930</v>
      </c>
      <c r="N3" s="10">
        <v>301</v>
      </c>
      <c r="O3" s="10">
        <v>480</v>
      </c>
      <c r="P3" s="10">
        <v>195</v>
      </c>
      <c r="Q3" s="10">
        <v>94</v>
      </c>
      <c r="R3" s="2"/>
      <c r="S3" s="10">
        <v>95.41</v>
      </c>
      <c r="T3" s="10">
        <v>94.96</v>
      </c>
      <c r="U3" s="10">
        <v>31.65</v>
      </c>
      <c r="V3" s="2">
        <f t="shared" si="0"/>
        <v>17.2220367278798</v>
      </c>
      <c r="W3" s="2">
        <f t="shared" si="1"/>
        <v>17.093486331420856</v>
      </c>
      <c r="X3" s="2">
        <f t="shared" si="2"/>
        <v>15.390329811079091</v>
      </c>
      <c r="Y3" s="2">
        <f t="shared" si="3"/>
        <v>19.534812286689419</v>
      </c>
      <c r="Z3" s="2">
        <f>F3/N3</f>
        <v>34.272425249169437</v>
      </c>
      <c r="AA3" s="2">
        <f t="shared" si="4"/>
        <v>105.51666666666667</v>
      </c>
      <c r="AB3" s="2">
        <f t="shared" si="4"/>
        <v>246.48205128205129</v>
      </c>
      <c r="AC3" s="2">
        <f t="shared" si="4"/>
        <v>608.90425531914889</v>
      </c>
      <c r="AD3" s="2">
        <f t="shared" ref="AD3:AD66" si="5">F3/B3</f>
        <v>22.329004329004331</v>
      </c>
      <c r="AE3" s="2">
        <f t="shared" ref="AE3:AE34" si="6">G3/C3</f>
        <v>26.365434669442998</v>
      </c>
      <c r="AF3" s="2">
        <f t="shared" ref="AF3:AF34" si="7">H3/D3</f>
        <v>27.575444635685599</v>
      </c>
      <c r="AG3" s="2">
        <f t="shared" ref="AG3:AG34" si="8">I3/E3</f>
        <v>37.880211780277961</v>
      </c>
      <c r="AH3" s="2">
        <f t="shared" ref="AH3:AH66" si="9">AJ3/(F3+G3+H3+I3)</f>
        <v>27.454719874898505</v>
      </c>
      <c r="AI3" s="11">
        <v>0.74299999999999999</v>
      </c>
      <c r="AJ3" s="13">
        <v>4564759</v>
      </c>
    </row>
    <row r="4" spans="1:41" ht="16.2" thickBot="1">
      <c r="A4" s="7" t="s">
        <v>36</v>
      </c>
      <c r="B4" s="10">
        <v>536</v>
      </c>
      <c r="C4" s="10">
        <v>3196</v>
      </c>
      <c r="D4" s="10">
        <v>2035</v>
      </c>
      <c r="E4" s="10">
        <v>1857</v>
      </c>
      <c r="F4" s="10">
        <v>10672</v>
      </c>
      <c r="G4" s="10">
        <v>44694</v>
      </c>
      <c r="H4" s="10">
        <v>43964</v>
      </c>
      <c r="I4" s="10">
        <v>48388</v>
      </c>
      <c r="J4" s="10">
        <v>697</v>
      </c>
      <c r="K4" s="10">
        <v>3119</v>
      </c>
      <c r="L4" s="10">
        <v>3220</v>
      </c>
      <c r="M4" s="10">
        <v>2956</v>
      </c>
      <c r="N4" s="10">
        <v>376</v>
      </c>
      <c r="O4" s="10">
        <v>381</v>
      </c>
      <c r="P4" s="10">
        <v>281</v>
      </c>
      <c r="Q4" s="10">
        <v>129</v>
      </c>
      <c r="R4" s="2"/>
      <c r="S4" s="10">
        <v>93.26</v>
      </c>
      <c r="T4" s="10">
        <v>94.47</v>
      </c>
      <c r="U4" s="10">
        <v>36.42</v>
      </c>
      <c r="V4" s="2">
        <f t="shared" si="0"/>
        <v>15.311334289813486</v>
      </c>
      <c r="W4" s="2">
        <f t="shared" si="1"/>
        <v>14.329592818210966</v>
      </c>
      <c r="X4" s="2">
        <f t="shared" si="2"/>
        <v>13.653416149068322</v>
      </c>
      <c r="Y4" s="2">
        <f t="shared" si="3"/>
        <v>16.369418132611639</v>
      </c>
      <c r="Z4" s="2">
        <f t="shared" ref="Z4:AC67" si="10">F4/N4</f>
        <v>28.382978723404257</v>
      </c>
      <c r="AA4" s="2">
        <f t="shared" si="4"/>
        <v>117.30708661417323</v>
      </c>
      <c r="AB4" s="2">
        <f t="shared" si="4"/>
        <v>156.45551601423489</v>
      </c>
      <c r="AC4" s="2">
        <f t="shared" si="4"/>
        <v>375.10077519379843</v>
      </c>
      <c r="AD4" s="2">
        <f t="shared" si="5"/>
        <v>19.910447761194028</v>
      </c>
      <c r="AE4" s="2">
        <f t="shared" si="6"/>
        <v>13.984355444305383</v>
      </c>
      <c r="AF4" s="2">
        <f t="shared" si="7"/>
        <v>21.603931203931204</v>
      </c>
      <c r="AG4" s="2">
        <f t="shared" si="8"/>
        <v>26.057081313947226</v>
      </c>
      <c r="AH4" s="2">
        <f t="shared" si="9"/>
        <v>32.191269852015324</v>
      </c>
      <c r="AI4" s="11">
        <v>0.81100000000000005</v>
      </c>
      <c r="AJ4" s="13">
        <v>4755230</v>
      </c>
    </row>
    <row r="5" spans="1:41" ht="16.2" thickBot="1">
      <c r="A5" s="7" t="s">
        <v>37</v>
      </c>
      <c r="B5" s="10">
        <v>430</v>
      </c>
      <c r="C5" s="10">
        <v>3097</v>
      </c>
      <c r="D5" s="10">
        <v>1460</v>
      </c>
      <c r="E5" s="10">
        <v>1021</v>
      </c>
      <c r="F5" s="10">
        <v>9354</v>
      </c>
      <c r="G5" s="10">
        <v>60686</v>
      </c>
      <c r="H5" s="10">
        <v>57960</v>
      </c>
      <c r="I5" s="10">
        <v>38271</v>
      </c>
      <c r="J5" s="10">
        <v>551</v>
      </c>
      <c r="K5" s="10">
        <v>2916</v>
      </c>
      <c r="L5" s="10">
        <v>3503</v>
      </c>
      <c r="M5" s="10">
        <v>2013</v>
      </c>
      <c r="N5" s="10">
        <v>369</v>
      </c>
      <c r="O5" s="10">
        <v>632</v>
      </c>
      <c r="P5" s="10">
        <v>223</v>
      </c>
      <c r="Q5" s="10">
        <v>60</v>
      </c>
      <c r="R5" s="2"/>
      <c r="S5" s="10">
        <v>97.37</v>
      </c>
      <c r="T5" s="10">
        <v>88.96</v>
      </c>
      <c r="U5" s="10">
        <v>25.39</v>
      </c>
      <c r="V5" s="2">
        <f t="shared" si="0"/>
        <v>16.976406533575318</v>
      </c>
      <c r="W5" s="2">
        <f t="shared" si="1"/>
        <v>20.811385459533607</v>
      </c>
      <c r="X5" s="2">
        <f t="shared" si="2"/>
        <v>16.545817870396803</v>
      </c>
      <c r="Y5" s="2">
        <f t="shared" si="3"/>
        <v>19.011922503725781</v>
      </c>
      <c r="Z5" s="2">
        <f t="shared" si="10"/>
        <v>25.349593495934958</v>
      </c>
      <c r="AA5" s="2">
        <f t="shared" si="4"/>
        <v>96.02215189873418</v>
      </c>
      <c r="AB5" s="2">
        <f t="shared" si="4"/>
        <v>259.91031390134532</v>
      </c>
      <c r="AC5" s="2">
        <f t="shared" si="4"/>
        <v>637.85</v>
      </c>
      <c r="AD5" s="2">
        <f t="shared" si="5"/>
        <v>21.753488372093024</v>
      </c>
      <c r="AE5" s="2">
        <f t="shared" si="6"/>
        <v>19.595092024539877</v>
      </c>
      <c r="AF5" s="2">
        <f t="shared" si="7"/>
        <v>39.698630136986303</v>
      </c>
      <c r="AG5" s="2">
        <f t="shared" si="8"/>
        <v>37.483839373163562</v>
      </c>
      <c r="AH5" s="2">
        <f t="shared" si="9"/>
        <v>22.896608548694601</v>
      </c>
      <c r="AI5" s="11">
        <v>0.77</v>
      </c>
      <c r="AJ5" s="13">
        <v>3807042</v>
      </c>
    </row>
    <row r="6" spans="1:41" ht="16.2" thickBot="1">
      <c r="A6" s="7" t="s">
        <v>38</v>
      </c>
      <c r="B6" s="10">
        <v>262</v>
      </c>
      <c r="C6" s="10">
        <v>1141</v>
      </c>
      <c r="D6" s="10">
        <v>986</v>
      </c>
      <c r="E6" s="10">
        <v>972</v>
      </c>
      <c r="F6" s="10">
        <v>5430</v>
      </c>
      <c r="G6" s="10">
        <v>17378</v>
      </c>
      <c r="H6" s="10">
        <v>18405</v>
      </c>
      <c r="I6" s="10">
        <v>24449</v>
      </c>
      <c r="J6" s="10">
        <v>374</v>
      </c>
      <c r="K6" s="10">
        <v>1347</v>
      </c>
      <c r="L6" s="10">
        <v>1605</v>
      </c>
      <c r="M6" s="10">
        <v>1645</v>
      </c>
      <c r="N6" s="10">
        <v>158</v>
      </c>
      <c r="O6" s="10">
        <v>131</v>
      </c>
      <c r="P6" s="10">
        <v>95</v>
      </c>
      <c r="Q6" s="10">
        <v>63</v>
      </c>
      <c r="R6" s="2"/>
      <c r="S6" s="10">
        <v>94.49</v>
      </c>
      <c r="T6" s="10">
        <v>97.23</v>
      </c>
      <c r="U6" s="10">
        <v>42.14</v>
      </c>
      <c r="V6" s="2">
        <f t="shared" si="0"/>
        <v>14.518716577540108</v>
      </c>
      <c r="W6" s="2">
        <f t="shared" si="1"/>
        <v>12.901262063845582</v>
      </c>
      <c r="X6" s="2">
        <f t="shared" si="2"/>
        <v>11.467289719626168</v>
      </c>
      <c r="Y6" s="2">
        <f t="shared" si="3"/>
        <v>14.862613981762918</v>
      </c>
      <c r="Z6" s="2">
        <f t="shared" si="10"/>
        <v>34.367088607594937</v>
      </c>
      <c r="AA6" s="2">
        <f t="shared" si="4"/>
        <v>132.65648854961833</v>
      </c>
      <c r="AB6" s="2">
        <f t="shared" si="4"/>
        <v>193.73684210526315</v>
      </c>
      <c r="AC6" s="2">
        <f t="shared" si="4"/>
        <v>388.07936507936506</v>
      </c>
      <c r="AD6" s="2">
        <f t="shared" si="5"/>
        <v>20.725190839694658</v>
      </c>
      <c r="AE6" s="2">
        <f t="shared" si="6"/>
        <v>15.230499561787905</v>
      </c>
      <c r="AF6" s="2">
        <f t="shared" si="7"/>
        <v>18.666328600405681</v>
      </c>
      <c r="AG6" s="2">
        <f t="shared" si="8"/>
        <v>25.153292181069958</v>
      </c>
      <c r="AH6" s="2">
        <f t="shared" si="9"/>
        <v>40.0744113794889</v>
      </c>
      <c r="AI6" s="11">
        <v>0.79700000000000004</v>
      </c>
      <c r="AJ6" s="13">
        <v>2631366</v>
      </c>
    </row>
    <row r="7" spans="1:41" ht="16.2" thickBot="1">
      <c r="A7" s="7" t="s">
        <v>39</v>
      </c>
      <c r="B7" s="10">
        <v>4126</v>
      </c>
      <c r="C7" s="10">
        <v>12491</v>
      </c>
      <c r="D7" s="10">
        <v>10047</v>
      </c>
      <c r="E7" s="10">
        <v>13512</v>
      </c>
      <c r="F7" s="10">
        <v>73254</v>
      </c>
      <c r="G7" s="10">
        <v>313535</v>
      </c>
      <c r="H7" s="10">
        <v>308605</v>
      </c>
      <c r="I7" s="10">
        <v>378641</v>
      </c>
      <c r="J7" s="10">
        <v>5510</v>
      </c>
      <c r="K7" s="10">
        <v>19057</v>
      </c>
      <c r="L7" s="10">
        <v>20871</v>
      </c>
      <c r="M7" s="10">
        <v>26962</v>
      </c>
      <c r="N7" s="10">
        <v>1308</v>
      </c>
      <c r="O7" s="10">
        <v>812</v>
      </c>
      <c r="P7" s="10">
        <v>717</v>
      </c>
      <c r="Q7" s="10">
        <v>716</v>
      </c>
      <c r="R7" s="2"/>
      <c r="S7" s="10">
        <v>93.1</v>
      </c>
      <c r="T7" s="10">
        <v>96.08</v>
      </c>
      <c r="U7" s="10">
        <v>43.8</v>
      </c>
      <c r="V7" s="2">
        <f t="shared" si="0"/>
        <v>13.294736842105262</v>
      </c>
      <c r="W7" s="2">
        <f t="shared" si="1"/>
        <v>16.452484651309231</v>
      </c>
      <c r="X7" s="2">
        <f t="shared" si="2"/>
        <v>14.786306358104547</v>
      </c>
      <c r="Y7" s="2">
        <f t="shared" si="3"/>
        <v>14.043505674653215</v>
      </c>
      <c r="Z7" s="2">
        <f t="shared" si="10"/>
        <v>56.0045871559633</v>
      </c>
      <c r="AA7" s="2">
        <f t="shared" si="4"/>
        <v>386.1268472906404</v>
      </c>
      <c r="AB7" s="2">
        <f t="shared" si="4"/>
        <v>430.41143654114364</v>
      </c>
      <c r="AC7" s="2">
        <f t="shared" si="4"/>
        <v>528.82821229050285</v>
      </c>
      <c r="AD7" s="2">
        <f t="shared" si="5"/>
        <v>17.754241396025208</v>
      </c>
      <c r="AE7" s="2">
        <f t="shared" si="6"/>
        <v>25.100872628292372</v>
      </c>
      <c r="AF7" s="2">
        <f t="shared" si="7"/>
        <v>30.716134169403801</v>
      </c>
      <c r="AG7" s="2">
        <f t="shared" si="8"/>
        <v>28.022572528123149</v>
      </c>
      <c r="AH7" s="2">
        <f t="shared" si="9"/>
        <v>73.895456851964781</v>
      </c>
      <c r="AI7" s="11">
        <v>0.83299999999999996</v>
      </c>
      <c r="AJ7" s="13">
        <v>79366307</v>
      </c>
    </row>
    <row r="8" spans="1:41" ht="16.2" thickBot="1">
      <c r="A8" s="7" t="s">
        <v>40</v>
      </c>
      <c r="B8" s="10">
        <v>1994</v>
      </c>
      <c r="C8" s="10">
        <v>7756</v>
      </c>
      <c r="D8" s="10">
        <v>4339</v>
      </c>
      <c r="E8" s="10">
        <v>5361</v>
      </c>
      <c r="F8" s="10">
        <v>45474</v>
      </c>
      <c r="G8" s="10">
        <v>144283</v>
      </c>
      <c r="H8" s="10">
        <v>140326</v>
      </c>
      <c r="I8" s="10">
        <v>165369</v>
      </c>
      <c r="J8" s="10">
        <v>2817</v>
      </c>
      <c r="K8" s="10">
        <v>8828</v>
      </c>
      <c r="L8" s="10">
        <v>9263</v>
      </c>
      <c r="M8" s="10">
        <v>9874</v>
      </c>
      <c r="N8" s="10">
        <v>821</v>
      </c>
      <c r="O8" s="10">
        <v>588</v>
      </c>
      <c r="P8" s="10">
        <v>469</v>
      </c>
      <c r="Q8" s="10">
        <v>300</v>
      </c>
      <c r="R8" s="2"/>
      <c r="S8" s="10">
        <v>91.4</v>
      </c>
      <c r="T8" s="10">
        <v>94.04</v>
      </c>
      <c r="U8" s="10">
        <v>45.79</v>
      </c>
      <c r="V8" s="2">
        <f t="shared" si="0"/>
        <v>16.142705005324814</v>
      </c>
      <c r="W8" s="2">
        <f t="shared" si="1"/>
        <v>16.343792478477571</v>
      </c>
      <c r="X8" s="2">
        <f t="shared" si="2"/>
        <v>15.149087768541509</v>
      </c>
      <c r="Y8" s="2">
        <f t="shared" si="3"/>
        <v>16.7479238403889</v>
      </c>
      <c r="Z8" s="2">
        <f t="shared" si="10"/>
        <v>55.388550548112057</v>
      </c>
      <c r="AA8" s="2">
        <f>G8/O8</f>
        <v>245.37925170068027</v>
      </c>
      <c r="AB8" s="2">
        <f t="shared" si="4"/>
        <v>299.20255863539444</v>
      </c>
      <c r="AC8" s="2">
        <f t="shared" si="4"/>
        <v>551.23</v>
      </c>
      <c r="AD8" s="2">
        <f t="shared" si="5"/>
        <v>22.805416248746237</v>
      </c>
      <c r="AE8" s="2">
        <f t="shared" si="6"/>
        <v>18.602759154203198</v>
      </c>
      <c r="AF8" s="2">
        <f t="shared" si="7"/>
        <v>32.340631481908275</v>
      </c>
      <c r="AG8" s="2">
        <f t="shared" si="8"/>
        <v>30.846670397313932</v>
      </c>
      <c r="AH8" s="2">
        <f t="shared" si="9"/>
        <v>25.21627322122022</v>
      </c>
      <c r="AI8" s="11">
        <v>0.79100000000000004</v>
      </c>
      <c r="AJ8" s="13">
        <v>12493453</v>
      </c>
    </row>
    <row r="9" spans="1:41" ht="16.2" thickBot="1">
      <c r="A9" s="7" t="s">
        <v>41</v>
      </c>
      <c r="B9" s="10">
        <v>109</v>
      </c>
      <c r="C9" s="10">
        <v>721</v>
      </c>
      <c r="D9" s="10">
        <v>386</v>
      </c>
      <c r="E9" s="10">
        <v>547</v>
      </c>
      <c r="F9" s="10">
        <v>2169</v>
      </c>
      <c r="G9" s="10">
        <v>7959</v>
      </c>
      <c r="H9" s="10">
        <v>8563</v>
      </c>
      <c r="I9" s="10">
        <v>11612</v>
      </c>
      <c r="J9" s="10">
        <v>133</v>
      </c>
      <c r="K9" s="10">
        <v>591</v>
      </c>
      <c r="L9" s="10">
        <v>701</v>
      </c>
      <c r="M9" s="10">
        <v>880</v>
      </c>
      <c r="N9" s="10">
        <v>68</v>
      </c>
      <c r="O9" s="10">
        <v>60</v>
      </c>
      <c r="P9" s="10">
        <v>60</v>
      </c>
      <c r="Q9" s="10">
        <v>43</v>
      </c>
      <c r="R9" s="2"/>
      <c r="S9" s="10">
        <v>94.48</v>
      </c>
      <c r="T9" s="10">
        <v>97.09</v>
      </c>
      <c r="U9" s="10">
        <v>46.53</v>
      </c>
      <c r="V9" s="2">
        <f t="shared" si="0"/>
        <v>16.30827067669173</v>
      </c>
      <c r="W9" s="2">
        <f t="shared" si="1"/>
        <v>13.467005076142131</v>
      </c>
      <c r="X9" s="2">
        <f t="shared" si="2"/>
        <v>12.215406562054209</v>
      </c>
      <c r="Y9" s="2">
        <f t="shared" si="3"/>
        <v>13.195454545454545</v>
      </c>
      <c r="Z9" s="2">
        <f t="shared" si="10"/>
        <v>31.897058823529413</v>
      </c>
      <c r="AA9" s="2">
        <f t="shared" si="4"/>
        <v>132.65</v>
      </c>
      <c r="AB9" s="2">
        <f t="shared" si="4"/>
        <v>142.71666666666667</v>
      </c>
      <c r="AC9" s="2">
        <f t="shared" si="4"/>
        <v>270.04651162790697</v>
      </c>
      <c r="AD9" s="2">
        <f t="shared" si="5"/>
        <v>19.899082568807341</v>
      </c>
      <c r="AE9" s="2">
        <f t="shared" si="6"/>
        <v>11.038834951456311</v>
      </c>
      <c r="AF9" s="2">
        <f t="shared" si="7"/>
        <v>22.183937823834196</v>
      </c>
      <c r="AG9" s="2">
        <f t="shared" si="8"/>
        <v>21.228519195612432</v>
      </c>
      <c r="AH9" s="2">
        <f t="shared" si="9"/>
        <v>48.222156222156222</v>
      </c>
      <c r="AI9" s="11">
        <v>0.80600000000000005</v>
      </c>
      <c r="AJ9" s="13">
        <v>1461276</v>
      </c>
    </row>
    <row r="10" spans="1:41" ht="16.2" thickBot="1">
      <c r="A10" s="7" t="s">
        <v>42</v>
      </c>
      <c r="B10" s="10">
        <v>763</v>
      </c>
      <c r="C10" s="10">
        <v>3660</v>
      </c>
      <c r="D10" s="10">
        <v>2413</v>
      </c>
      <c r="E10" s="10">
        <v>2432</v>
      </c>
      <c r="F10" s="10">
        <v>16400</v>
      </c>
      <c r="G10" s="10">
        <v>57297</v>
      </c>
      <c r="H10" s="10">
        <v>56107</v>
      </c>
      <c r="I10" s="10">
        <v>66383</v>
      </c>
      <c r="J10" s="10">
        <v>1042</v>
      </c>
      <c r="K10" s="10">
        <v>4127</v>
      </c>
      <c r="L10" s="10">
        <v>4478</v>
      </c>
      <c r="M10" s="10">
        <v>4820</v>
      </c>
      <c r="N10" s="10">
        <v>401</v>
      </c>
      <c r="O10" s="10">
        <v>354</v>
      </c>
      <c r="P10" s="10">
        <v>241</v>
      </c>
      <c r="Q10" s="10">
        <v>150</v>
      </c>
      <c r="R10" s="2"/>
      <c r="S10" s="10">
        <v>93.67</v>
      </c>
      <c r="T10" s="10">
        <v>95.76</v>
      </c>
      <c r="U10" s="10">
        <v>46.03</v>
      </c>
      <c r="V10" s="2">
        <f t="shared" si="0"/>
        <v>15.738963531669866</v>
      </c>
      <c r="W10" s="2">
        <f t="shared" si="1"/>
        <v>13.883450448267507</v>
      </c>
      <c r="X10" s="2">
        <f t="shared" si="2"/>
        <v>12.529477445288075</v>
      </c>
      <c r="Y10" s="2">
        <f t="shared" si="3"/>
        <v>13.772406639004149</v>
      </c>
      <c r="Z10" s="2">
        <f t="shared" si="10"/>
        <v>40.897755610972567</v>
      </c>
      <c r="AA10" s="2">
        <f t="shared" si="4"/>
        <v>161.85593220338984</v>
      </c>
      <c r="AB10" s="2">
        <f t="shared" si="4"/>
        <v>232.8091286307054</v>
      </c>
      <c r="AC10" s="2">
        <f t="shared" si="4"/>
        <v>442.55333333333334</v>
      </c>
      <c r="AD10" s="2">
        <f t="shared" si="5"/>
        <v>21.494102228047183</v>
      </c>
      <c r="AE10" s="2">
        <f t="shared" si="6"/>
        <v>15.654918032786885</v>
      </c>
      <c r="AF10" s="2">
        <f t="shared" si="7"/>
        <v>23.251968503937007</v>
      </c>
      <c r="AG10" s="2">
        <f t="shared" si="8"/>
        <v>27.295641447368421</v>
      </c>
      <c r="AH10" s="2">
        <f t="shared" si="9"/>
        <v>33.06374020704736</v>
      </c>
      <c r="AI10" s="11">
        <v>0.81100000000000005</v>
      </c>
      <c r="AJ10" s="13">
        <v>6486676</v>
      </c>
    </row>
    <row r="11" spans="1:41" ht="16.2" thickBot="1">
      <c r="A11" s="7" t="s">
        <v>43</v>
      </c>
      <c r="B11" s="10">
        <v>704</v>
      </c>
      <c r="C11" s="10">
        <v>3512</v>
      </c>
      <c r="D11" s="10">
        <v>2190</v>
      </c>
      <c r="E11" s="10">
        <v>2557</v>
      </c>
      <c r="F11" s="10">
        <v>15483</v>
      </c>
      <c r="G11" s="10">
        <v>56779</v>
      </c>
      <c r="H11" s="10">
        <v>58886</v>
      </c>
      <c r="I11" s="10">
        <v>72192</v>
      </c>
      <c r="J11" s="10">
        <v>1019</v>
      </c>
      <c r="K11" s="10">
        <v>4130</v>
      </c>
      <c r="L11" s="10">
        <v>4509</v>
      </c>
      <c r="M11" s="10">
        <v>5203</v>
      </c>
      <c r="N11" s="10">
        <v>417</v>
      </c>
      <c r="O11" s="10">
        <v>368</v>
      </c>
      <c r="P11" s="10">
        <v>246</v>
      </c>
      <c r="Q11" s="10">
        <v>167</v>
      </c>
      <c r="R11" s="2"/>
      <c r="S11" s="10">
        <v>93.13</v>
      </c>
      <c r="T11" s="10">
        <v>95.79</v>
      </c>
      <c r="U11" s="10">
        <v>42.38</v>
      </c>
      <c r="V11" s="2">
        <f t="shared" si="0"/>
        <v>15.194308145240432</v>
      </c>
      <c r="W11" s="2">
        <f t="shared" si="1"/>
        <v>13.747941888619854</v>
      </c>
      <c r="X11" s="2">
        <f t="shared" si="2"/>
        <v>13.059658460856065</v>
      </c>
      <c r="Y11" s="2">
        <f t="shared" si="3"/>
        <v>13.875072073803574</v>
      </c>
      <c r="Z11" s="2">
        <f t="shared" si="10"/>
        <v>37.129496402877699</v>
      </c>
      <c r="AA11" s="2">
        <f t="shared" si="4"/>
        <v>154.29076086956522</v>
      </c>
      <c r="AB11" s="2">
        <f t="shared" si="4"/>
        <v>239.3739837398374</v>
      </c>
      <c r="AC11" s="2">
        <f t="shared" si="4"/>
        <v>432.2874251497006</v>
      </c>
      <c r="AD11" s="2">
        <f t="shared" si="5"/>
        <v>21.992897727272727</v>
      </c>
      <c r="AE11" s="2">
        <f t="shared" si="6"/>
        <v>16.167141230068339</v>
      </c>
      <c r="AF11" s="2">
        <f t="shared" si="7"/>
        <v>26.888584474885846</v>
      </c>
      <c r="AG11" s="2">
        <f t="shared" si="8"/>
        <v>28.233085647242863</v>
      </c>
      <c r="AH11" s="2">
        <f t="shared" si="9"/>
        <v>32.456088324972953</v>
      </c>
      <c r="AI11" s="11">
        <v>0.79</v>
      </c>
      <c r="AJ11" s="13">
        <v>6599621</v>
      </c>
    </row>
    <row r="12" spans="1:41" ht="16.2" thickBot="1">
      <c r="A12" s="7" t="s">
        <v>44</v>
      </c>
      <c r="B12" s="10">
        <v>136</v>
      </c>
      <c r="C12" s="10">
        <v>762</v>
      </c>
      <c r="D12" s="10">
        <v>346</v>
      </c>
      <c r="E12" s="10">
        <v>615</v>
      </c>
      <c r="F12" s="10">
        <v>3397</v>
      </c>
      <c r="G12" s="10">
        <v>10796</v>
      </c>
      <c r="H12" s="10">
        <v>11279</v>
      </c>
      <c r="I12" s="10">
        <v>13631</v>
      </c>
      <c r="J12" s="10">
        <v>191</v>
      </c>
      <c r="K12" s="10">
        <v>687</v>
      </c>
      <c r="L12" s="10">
        <v>657</v>
      </c>
      <c r="M12" s="10">
        <v>917</v>
      </c>
      <c r="N12" s="10">
        <v>67</v>
      </c>
      <c r="O12" s="10">
        <v>60</v>
      </c>
      <c r="P12" s="10">
        <v>53</v>
      </c>
      <c r="Q12" s="10">
        <v>45</v>
      </c>
      <c r="R12" s="2"/>
      <c r="S12" s="10">
        <v>92.06</v>
      </c>
      <c r="T12" s="10">
        <v>94.92</v>
      </c>
      <c r="U12" s="10">
        <v>35.54</v>
      </c>
      <c r="V12" s="2">
        <f t="shared" si="0"/>
        <v>17.785340314136125</v>
      </c>
      <c r="W12" s="2">
        <f t="shared" si="1"/>
        <v>15.714701601164483</v>
      </c>
      <c r="X12" s="2">
        <f t="shared" si="2"/>
        <v>17.167427701674278</v>
      </c>
      <c r="Y12" s="2">
        <f t="shared" si="3"/>
        <v>14.864776444929117</v>
      </c>
      <c r="Z12" s="2">
        <f t="shared" si="10"/>
        <v>50.701492537313435</v>
      </c>
      <c r="AA12" s="2">
        <f t="shared" si="4"/>
        <v>179.93333333333334</v>
      </c>
      <c r="AB12" s="2">
        <f t="shared" si="4"/>
        <v>212.81132075471697</v>
      </c>
      <c r="AC12" s="2">
        <f t="shared" si="4"/>
        <v>302.9111111111111</v>
      </c>
      <c r="AD12" s="2">
        <f t="shared" si="5"/>
        <v>24.977941176470587</v>
      </c>
      <c r="AE12" s="2">
        <f t="shared" si="6"/>
        <v>14.167979002624673</v>
      </c>
      <c r="AF12" s="2">
        <f t="shared" si="7"/>
        <v>32.598265895953759</v>
      </c>
      <c r="AG12" s="2">
        <f t="shared" si="8"/>
        <v>22.164227642276423</v>
      </c>
      <c r="AH12" s="2">
        <f t="shared" si="9"/>
        <v>40.728102703117408</v>
      </c>
      <c r="AI12" s="11">
        <v>0.79700000000000004</v>
      </c>
      <c r="AJ12" s="13">
        <v>1592591</v>
      </c>
    </row>
    <row r="13" spans="1:41" ht="16.2" thickBot="1">
      <c r="A13" s="7" t="s">
        <v>45</v>
      </c>
      <c r="B13" s="10">
        <v>199</v>
      </c>
      <c r="C13" s="10">
        <v>1125</v>
      </c>
      <c r="D13" s="10">
        <v>866</v>
      </c>
      <c r="E13" s="10">
        <v>704</v>
      </c>
      <c r="F13" s="10">
        <v>3980</v>
      </c>
      <c r="G13" s="10">
        <v>20849</v>
      </c>
      <c r="H13" s="10">
        <v>20454</v>
      </c>
      <c r="I13" s="10">
        <v>23531</v>
      </c>
      <c r="J13" s="10">
        <v>219</v>
      </c>
      <c r="K13" s="10">
        <v>1125</v>
      </c>
      <c r="L13" s="10">
        <v>1331</v>
      </c>
      <c r="M13" s="10">
        <v>1251</v>
      </c>
      <c r="N13" s="10">
        <v>127</v>
      </c>
      <c r="O13" s="10">
        <v>259</v>
      </c>
      <c r="P13" s="10">
        <v>90</v>
      </c>
      <c r="Q13" s="10">
        <v>43</v>
      </c>
      <c r="R13" s="2"/>
      <c r="S13" s="10">
        <v>96.81</v>
      </c>
      <c r="T13" s="10">
        <v>93.03</v>
      </c>
      <c r="U13" s="10">
        <v>35.200000000000003</v>
      </c>
      <c r="V13" s="2">
        <f t="shared" si="0"/>
        <v>18.173515981735161</v>
      </c>
      <c r="W13" s="2">
        <f t="shared" si="1"/>
        <v>18.532444444444444</v>
      </c>
      <c r="X13" s="2">
        <f t="shared" si="2"/>
        <v>15.367392937640872</v>
      </c>
      <c r="Y13" s="2">
        <f t="shared" si="3"/>
        <v>18.809752198241409</v>
      </c>
      <c r="Z13" s="2">
        <f t="shared" si="10"/>
        <v>31.338582677165356</v>
      </c>
      <c r="AA13" s="2">
        <f t="shared" si="4"/>
        <v>80.498069498069498</v>
      </c>
      <c r="AB13" s="2">
        <f t="shared" si="4"/>
        <v>227.26666666666668</v>
      </c>
      <c r="AC13" s="2">
        <f t="shared" si="4"/>
        <v>547.23255813953483</v>
      </c>
      <c r="AD13" s="2">
        <f t="shared" si="5"/>
        <v>20</v>
      </c>
      <c r="AE13" s="2">
        <f t="shared" si="6"/>
        <v>18.532444444444444</v>
      </c>
      <c r="AF13" s="2">
        <f t="shared" si="7"/>
        <v>23.618937644341802</v>
      </c>
      <c r="AG13" s="2">
        <f t="shared" si="8"/>
        <v>33.424715909090907</v>
      </c>
      <c r="AH13" s="2">
        <f t="shared" si="9"/>
        <v>33.428284942017612</v>
      </c>
      <c r="AI13" s="11">
        <v>0.77</v>
      </c>
      <c r="AJ13" s="13">
        <v>2300334</v>
      </c>
    </row>
    <row r="14" spans="1:41" ht="16.2" thickBot="1">
      <c r="A14" s="7" t="s">
        <v>46</v>
      </c>
      <c r="B14" s="10">
        <v>309</v>
      </c>
      <c r="C14" s="10">
        <v>2288</v>
      </c>
      <c r="D14" s="10">
        <v>1111</v>
      </c>
      <c r="E14" s="10">
        <v>761</v>
      </c>
      <c r="F14" s="10">
        <v>6426</v>
      </c>
      <c r="G14" s="10">
        <v>34595</v>
      </c>
      <c r="H14" s="10">
        <v>34003</v>
      </c>
      <c r="I14" s="10">
        <v>28640</v>
      </c>
      <c r="J14" s="10">
        <v>351</v>
      </c>
      <c r="K14" s="10">
        <v>1786</v>
      </c>
      <c r="L14" s="10">
        <v>2244</v>
      </c>
      <c r="M14" s="10">
        <v>1429</v>
      </c>
      <c r="N14" s="10">
        <v>245</v>
      </c>
      <c r="O14" s="10">
        <v>457</v>
      </c>
      <c r="P14" s="10">
        <v>172</v>
      </c>
      <c r="Q14" s="10">
        <v>54</v>
      </c>
      <c r="R14" s="2"/>
      <c r="S14" s="10">
        <v>96.9</v>
      </c>
      <c r="T14" s="10">
        <v>91.11</v>
      </c>
      <c r="U14" s="10">
        <v>29.96</v>
      </c>
      <c r="V14" s="2">
        <f t="shared" si="0"/>
        <v>18.307692307692307</v>
      </c>
      <c r="W14" s="2">
        <f t="shared" si="1"/>
        <v>19.37010078387458</v>
      </c>
      <c r="X14" s="2">
        <f t="shared" si="2"/>
        <v>15.152852049910873</v>
      </c>
      <c r="Y14" s="2">
        <f t="shared" si="3"/>
        <v>20.041987403778865</v>
      </c>
      <c r="Z14" s="2">
        <f t="shared" si="10"/>
        <v>26.228571428571428</v>
      </c>
      <c r="AA14" s="2">
        <f>G14/O14</f>
        <v>75.700218818380748</v>
      </c>
      <c r="AB14" s="2">
        <f t="shared" si="4"/>
        <v>197.69186046511629</v>
      </c>
      <c r="AC14" s="2">
        <f t="shared" si="4"/>
        <v>530.37037037037032</v>
      </c>
      <c r="AD14" s="2">
        <f t="shared" si="5"/>
        <v>20.796116504854368</v>
      </c>
      <c r="AE14" s="2">
        <f t="shared" si="6"/>
        <v>15.120192307692308</v>
      </c>
      <c r="AF14" s="2">
        <f t="shared" si="7"/>
        <v>30.605760576057605</v>
      </c>
      <c r="AG14" s="2">
        <f t="shared" si="8"/>
        <v>37.634691195795007</v>
      </c>
      <c r="AH14" s="2">
        <f t="shared" si="9"/>
        <v>27.536589365642847</v>
      </c>
      <c r="AI14" s="11">
        <v>0.74299999999999999</v>
      </c>
      <c r="AJ14" s="13">
        <v>2854553</v>
      </c>
    </row>
    <row r="15" spans="1:41" ht="16.2" thickBot="1">
      <c r="A15" s="7" t="s">
        <v>47</v>
      </c>
      <c r="B15" s="10">
        <v>175</v>
      </c>
      <c r="C15" s="10">
        <v>1100</v>
      </c>
      <c r="D15" s="10">
        <v>412</v>
      </c>
      <c r="E15" s="10">
        <v>761</v>
      </c>
      <c r="F15" s="10">
        <v>4107</v>
      </c>
      <c r="G15" s="10">
        <v>14623</v>
      </c>
      <c r="H15" s="10">
        <v>15079</v>
      </c>
      <c r="I15" s="10">
        <v>19261</v>
      </c>
      <c r="J15" s="10">
        <v>287</v>
      </c>
      <c r="K15" s="10">
        <v>1043</v>
      </c>
      <c r="L15" s="10">
        <v>1136</v>
      </c>
      <c r="M15" s="10">
        <v>1351</v>
      </c>
      <c r="N15" s="10">
        <v>86</v>
      </c>
      <c r="O15" s="10">
        <v>77</v>
      </c>
      <c r="P15" s="10">
        <v>75</v>
      </c>
      <c r="Q15" s="10">
        <v>47</v>
      </c>
      <c r="R15" s="2"/>
      <c r="S15" s="10">
        <v>92.48</v>
      </c>
      <c r="T15" s="10">
        <v>94.76</v>
      </c>
      <c r="U15" s="10">
        <v>42.23</v>
      </c>
      <c r="V15" s="2">
        <f t="shared" si="0"/>
        <v>14.310104529616725</v>
      </c>
      <c r="W15" s="2">
        <f t="shared" si="1"/>
        <v>14.020134228187919</v>
      </c>
      <c r="X15" s="2">
        <f t="shared" si="2"/>
        <v>13.273767605633802</v>
      </c>
      <c r="Y15" s="2">
        <f t="shared" si="3"/>
        <v>14.256846780162842</v>
      </c>
      <c r="Z15" s="2">
        <f t="shared" si="10"/>
        <v>47.755813953488371</v>
      </c>
      <c r="AA15" s="2">
        <f>G15/O15</f>
        <v>189.90909090909091</v>
      </c>
      <c r="AB15" s="2">
        <f>H15/P15</f>
        <v>201.05333333333334</v>
      </c>
      <c r="AC15" s="2">
        <f>I15/Q15</f>
        <v>409.80851063829789</v>
      </c>
      <c r="AD15" s="2">
        <f>F15/B15</f>
        <v>23.46857142857143</v>
      </c>
      <c r="AE15" s="2">
        <f t="shared" si="6"/>
        <v>13.293636363636363</v>
      </c>
      <c r="AF15" s="2">
        <f t="shared" si="7"/>
        <v>36.599514563106794</v>
      </c>
      <c r="AG15" s="2">
        <f t="shared" si="8"/>
        <v>25.310118265440209</v>
      </c>
      <c r="AH15" s="2">
        <f t="shared" si="9"/>
        <v>54.921141888072356</v>
      </c>
      <c r="AI15" s="11">
        <v>0.79</v>
      </c>
      <c r="AJ15" s="13">
        <v>2914665</v>
      </c>
    </row>
    <row r="16" spans="1:41" ht="16.2" thickBot="1">
      <c r="A16" s="7" t="s">
        <v>48</v>
      </c>
      <c r="B16" s="10">
        <v>222</v>
      </c>
      <c r="C16" s="10">
        <v>1085</v>
      </c>
      <c r="D16" s="10">
        <v>674</v>
      </c>
      <c r="E16" s="10">
        <v>768</v>
      </c>
      <c r="F16" s="10">
        <v>4299</v>
      </c>
      <c r="G16" s="10">
        <v>12977</v>
      </c>
      <c r="H16" s="10">
        <v>13484</v>
      </c>
      <c r="I16" s="10">
        <v>16666</v>
      </c>
      <c r="J16" s="10">
        <v>279</v>
      </c>
      <c r="K16" s="10">
        <v>1112</v>
      </c>
      <c r="L16" s="10">
        <v>1240</v>
      </c>
      <c r="M16" s="10">
        <v>1270</v>
      </c>
      <c r="N16" s="10">
        <v>127</v>
      </c>
      <c r="O16" s="10">
        <v>110</v>
      </c>
      <c r="P16" s="10">
        <v>90</v>
      </c>
      <c r="Q16" s="10">
        <v>52</v>
      </c>
      <c r="R16" s="2"/>
      <c r="S16" s="10">
        <v>89.93</v>
      </c>
      <c r="T16" s="10">
        <v>90.98</v>
      </c>
      <c r="U16" s="10">
        <v>46.64</v>
      </c>
      <c r="V16" s="2">
        <f t="shared" si="0"/>
        <v>15.408602150537634</v>
      </c>
      <c r="W16" s="2">
        <f t="shared" si="1"/>
        <v>11.669964028776979</v>
      </c>
      <c r="X16" s="2">
        <f t="shared" si="2"/>
        <v>10.874193548387098</v>
      </c>
      <c r="Y16" s="2">
        <f t="shared" si="3"/>
        <v>13.122834645669291</v>
      </c>
      <c r="Z16" s="2">
        <f t="shared" si="10"/>
        <v>33.8503937007874</v>
      </c>
      <c r="AA16" s="2">
        <f t="shared" si="4"/>
        <v>117.97272727272727</v>
      </c>
      <c r="AB16" s="2">
        <f t="shared" si="4"/>
        <v>149.82222222222222</v>
      </c>
      <c r="AC16" s="2">
        <f t="shared" si="4"/>
        <v>320.5</v>
      </c>
      <c r="AD16" s="2">
        <f t="shared" si="5"/>
        <v>19.364864864864863</v>
      </c>
      <c r="AE16" s="2">
        <f t="shared" si="6"/>
        <v>11.960368663594471</v>
      </c>
      <c r="AF16" s="2">
        <f t="shared" si="7"/>
        <v>20.005934718100889</v>
      </c>
      <c r="AG16" s="2">
        <f t="shared" si="8"/>
        <v>21.700520833333332</v>
      </c>
      <c r="AH16" s="2">
        <f t="shared" si="9"/>
        <v>46.886433601821786</v>
      </c>
      <c r="AI16" s="11">
        <v>0.81100000000000005</v>
      </c>
      <c r="AJ16" s="13">
        <v>2223636</v>
      </c>
    </row>
    <row r="17" spans="1:36" ht="16.2" thickBot="1">
      <c r="A17" s="7" t="s">
        <v>49</v>
      </c>
      <c r="B17" s="10">
        <v>1762</v>
      </c>
      <c r="C17" s="10">
        <v>7452</v>
      </c>
      <c r="D17" s="10">
        <v>3966</v>
      </c>
      <c r="E17" s="10">
        <v>6518</v>
      </c>
      <c r="F17" s="10">
        <v>43359</v>
      </c>
      <c r="G17" s="10">
        <v>176845</v>
      </c>
      <c r="H17" s="10">
        <v>172014</v>
      </c>
      <c r="I17" s="10">
        <v>197404</v>
      </c>
      <c r="J17" s="10">
        <v>2387</v>
      </c>
      <c r="K17" s="10">
        <v>9693</v>
      </c>
      <c r="L17" s="10">
        <v>9890</v>
      </c>
      <c r="M17" s="10">
        <v>12567</v>
      </c>
      <c r="N17" s="10">
        <v>723</v>
      </c>
      <c r="O17" s="10">
        <v>503</v>
      </c>
      <c r="P17" s="10">
        <v>477</v>
      </c>
      <c r="Q17" s="10">
        <v>325</v>
      </c>
      <c r="R17" s="2"/>
      <c r="S17" s="10">
        <v>94.47</v>
      </c>
      <c r="T17" s="10">
        <v>95.88</v>
      </c>
      <c r="U17" s="10">
        <v>33.65</v>
      </c>
      <c r="V17" s="2">
        <f t="shared" si="0"/>
        <v>18.164641809803101</v>
      </c>
      <c r="W17" s="2">
        <f t="shared" si="1"/>
        <v>18.244609512018982</v>
      </c>
      <c r="X17" s="2">
        <f t="shared" si="2"/>
        <v>17.392719919110213</v>
      </c>
      <c r="Y17" s="2">
        <f t="shared" si="3"/>
        <v>15.708124452932283</v>
      </c>
      <c r="Z17" s="2">
        <f t="shared" si="10"/>
        <v>59.97095435684647</v>
      </c>
      <c r="AA17" s="2">
        <f t="shared" si="4"/>
        <v>351.58051689860832</v>
      </c>
      <c r="AB17" s="2">
        <f t="shared" si="4"/>
        <v>360.61635220125788</v>
      </c>
      <c r="AC17" s="2">
        <f t="shared" si="4"/>
        <v>607.39692307692303</v>
      </c>
      <c r="AD17" s="2">
        <f t="shared" si="5"/>
        <v>24.607832009080589</v>
      </c>
      <c r="AE17" s="2">
        <f t="shared" si="6"/>
        <v>23.731213097155127</v>
      </c>
      <c r="AF17" s="2">
        <f t="shared" si="7"/>
        <v>43.372163388804843</v>
      </c>
      <c r="AG17" s="2">
        <f t="shared" si="8"/>
        <v>30.285977293648358</v>
      </c>
      <c r="AH17" s="2">
        <f t="shared" si="9"/>
        <v>23.790940636543411</v>
      </c>
      <c r="AI17" s="11">
        <v>0.81399999999999995</v>
      </c>
      <c r="AJ17" s="13">
        <v>14027662</v>
      </c>
    </row>
    <row r="18" spans="1:36" ht="16.2" thickBot="1">
      <c r="A18" s="7" t="s">
        <v>50</v>
      </c>
      <c r="B18" s="10">
        <v>303</v>
      </c>
      <c r="C18" s="10">
        <v>1519</v>
      </c>
      <c r="D18" s="10">
        <v>845</v>
      </c>
      <c r="E18" s="10">
        <v>1166</v>
      </c>
      <c r="F18" s="10">
        <v>6913</v>
      </c>
      <c r="G18" s="10">
        <v>22697</v>
      </c>
      <c r="H18" s="10">
        <v>23106</v>
      </c>
      <c r="I18" s="10">
        <v>26878</v>
      </c>
      <c r="J18" s="10">
        <v>460</v>
      </c>
      <c r="K18" s="10">
        <v>1755</v>
      </c>
      <c r="L18" s="10">
        <v>1750</v>
      </c>
      <c r="M18" s="10">
        <v>2132</v>
      </c>
      <c r="N18" s="10">
        <v>158</v>
      </c>
      <c r="O18" s="10">
        <v>147</v>
      </c>
      <c r="P18" s="10">
        <v>104</v>
      </c>
      <c r="Q18" s="10">
        <v>85</v>
      </c>
      <c r="R18" s="2"/>
      <c r="S18" s="10">
        <v>91.87</v>
      </c>
      <c r="T18" s="10">
        <v>95.34</v>
      </c>
      <c r="U18" s="10">
        <v>46.9</v>
      </c>
      <c r="V18" s="2">
        <f t="shared" si="0"/>
        <v>15.028260869565218</v>
      </c>
      <c r="W18" s="2">
        <f t="shared" si="1"/>
        <v>12.932763532763532</v>
      </c>
      <c r="X18" s="2">
        <f t="shared" si="2"/>
        <v>13.203428571428571</v>
      </c>
      <c r="Y18" s="2">
        <f t="shared" si="3"/>
        <v>12.606941838649156</v>
      </c>
      <c r="Z18" s="2">
        <f t="shared" si="10"/>
        <v>43.753164556962027</v>
      </c>
      <c r="AA18" s="2">
        <f t="shared" si="4"/>
        <v>154.40136054421768</v>
      </c>
      <c r="AB18" s="2">
        <f t="shared" si="4"/>
        <v>222.17307692307693</v>
      </c>
      <c r="AC18" s="2">
        <f t="shared" si="4"/>
        <v>316.21176470588233</v>
      </c>
      <c r="AD18" s="2">
        <f t="shared" si="5"/>
        <v>22.815181518151814</v>
      </c>
      <c r="AE18" s="2">
        <f t="shared" si="6"/>
        <v>14.942067149440421</v>
      </c>
      <c r="AF18" s="2">
        <f t="shared" si="7"/>
        <v>27.344378698224851</v>
      </c>
      <c r="AG18" s="2">
        <f t="shared" si="8"/>
        <v>23.051457975986278</v>
      </c>
      <c r="AH18" s="2">
        <f t="shared" si="9"/>
        <v>43.163153001482527</v>
      </c>
      <c r="AI18" s="11">
        <v>0.81399999999999995</v>
      </c>
      <c r="AJ18" s="13">
        <v>3435528</v>
      </c>
    </row>
    <row r="19" spans="1:36" ht="16.2" thickBot="1">
      <c r="A19" s="7" t="s">
        <v>51</v>
      </c>
      <c r="B19" s="10">
        <v>133</v>
      </c>
      <c r="C19" s="10">
        <v>560</v>
      </c>
      <c r="D19" s="10">
        <v>517</v>
      </c>
      <c r="E19" s="10">
        <v>500</v>
      </c>
      <c r="F19" s="10">
        <v>2627</v>
      </c>
      <c r="G19" s="10">
        <v>8752</v>
      </c>
      <c r="H19" s="10">
        <v>8986</v>
      </c>
      <c r="I19" s="10">
        <v>11115</v>
      </c>
      <c r="J19" s="10">
        <v>162</v>
      </c>
      <c r="K19" s="10">
        <v>540</v>
      </c>
      <c r="L19" s="10">
        <v>588</v>
      </c>
      <c r="M19" s="10">
        <v>772</v>
      </c>
      <c r="N19" s="10">
        <v>62</v>
      </c>
      <c r="O19" s="10">
        <v>71</v>
      </c>
      <c r="P19" s="10">
        <v>50</v>
      </c>
      <c r="Q19" s="10">
        <v>35</v>
      </c>
      <c r="R19" s="2"/>
      <c r="S19" s="10">
        <v>86.93</v>
      </c>
      <c r="T19" s="10">
        <v>88.64</v>
      </c>
      <c r="U19" s="10">
        <v>36.950000000000003</v>
      </c>
      <c r="V19" s="2">
        <f t="shared" si="0"/>
        <v>16.216049382716051</v>
      </c>
      <c r="W19" s="2">
        <f t="shared" si="1"/>
        <v>16.207407407407409</v>
      </c>
      <c r="X19" s="2">
        <f t="shared" si="2"/>
        <v>15.282312925170068</v>
      </c>
      <c r="Y19" s="2">
        <f t="shared" si="3"/>
        <v>14.397668393782384</v>
      </c>
      <c r="Z19" s="2">
        <f t="shared" si="10"/>
        <v>42.37096774193548</v>
      </c>
      <c r="AA19" s="2">
        <f t="shared" si="4"/>
        <v>123.26760563380282</v>
      </c>
      <c r="AB19" s="2">
        <f t="shared" si="4"/>
        <v>179.72</v>
      </c>
      <c r="AC19" s="2">
        <f t="shared" si="4"/>
        <v>317.57142857142856</v>
      </c>
      <c r="AD19" s="2">
        <f t="shared" si="5"/>
        <v>19.751879699248121</v>
      </c>
      <c r="AE19" s="2">
        <f t="shared" si="6"/>
        <v>15.628571428571428</v>
      </c>
      <c r="AF19" s="2">
        <f t="shared" si="7"/>
        <v>17.381044487427467</v>
      </c>
      <c r="AG19" s="2">
        <f t="shared" si="8"/>
        <v>22.23</v>
      </c>
      <c r="AH19" s="2">
        <f t="shared" si="9"/>
        <v>47.069091486658195</v>
      </c>
      <c r="AI19" s="11">
        <v>0.79700000000000004</v>
      </c>
      <c r="AJ19" s="13">
        <v>1481735</v>
      </c>
    </row>
    <row r="20" spans="1:36" ht="16.2" thickBot="1">
      <c r="A20" s="7" t="s">
        <v>52</v>
      </c>
      <c r="B20" s="10">
        <v>334</v>
      </c>
      <c r="C20" s="10">
        <v>2145</v>
      </c>
      <c r="D20" s="10">
        <v>1059</v>
      </c>
      <c r="E20" s="10">
        <v>1660</v>
      </c>
      <c r="F20" s="10">
        <v>7394</v>
      </c>
      <c r="G20" s="10">
        <v>29410</v>
      </c>
      <c r="H20" s="10">
        <v>31824</v>
      </c>
      <c r="I20" s="10">
        <v>39035</v>
      </c>
      <c r="J20" s="10">
        <v>459</v>
      </c>
      <c r="K20" s="10">
        <v>1990</v>
      </c>
      <c r="L20" s="10">
        <v>2307</v>
      </c>
      <c r="M20" s="10">
        <v>2588</v>
      </c>
      <c r="N20" s="10">
        <v>198</v>
      </c>
      <c r="O20" s="10">
        <v>258</v>
      </c>
      <c r="P20" s="10">
        <v>160</v>
      </c>
      <c r="Q20" s="10">
        <v>100</v>
      </c>
      <c r="R20" s="2"/>
      <c r="S20" s="10">
        <v>91.66</v>
      </c>
      <c r="T20" s="10">
        <v>93.79</v>
      </c>
      <c r="U20" s="10">
        <v>41.38</v>
      </c>
      <c r="V20" s="2">
        <f t="shared" si="0"/>
        <v>16.108932461873639</v>
      </c>
      <c r="W20" s="2">
        <f t="shared" si="1"/>
        <v>14.778894472361809</v>
      </c>
      <c r="X20" s="2">
        <f t="shared" si="2"/>
        <v>13.794538361508453</v>
      </c>
      <c r="Y20" s="2">
        <f t="shared" si="3"/>
        <v>15.083075734157651</v>
      </c>
      <c r="Z20" s="2">
        <f t="shared" si="10"/>
        <v>37.343434343434346</v>
      </c>
      <c r="AA20" s="2">
        <f t="shared" si="4"/>
        <v>113.99224806201551</v>
      </c>
      <c r="AB20" s="2">
        <f t="shared" si="4"/>
        <v>198.9</v>
      </c>
      <c r="AC20" s="2">
        <f t="shared" si="4"/>
        <v>390.35</v>
      </c>
      <c r="AD20" s="2">
        <f t="shared" si="5"/>
        <v>22.137724550898202</v>
      </c>
      <c r="AE20" s="2">
        <f t="shared" si="6"/>
        <v>13.710955710955711</v>
      </c>
      <c r="AF20" s="2">
        <f t="shared" si="7"/>
        <v>30.05099150141643</v>
      </c>
      <c r="AG20" s="2">
        <f t="shared" si="8"/>
        <v>23.515060240963855</v>
      </c>
      <c r="AH20" s="2">
        <f t="shared" si="9"/>
        <v>33.553105523717527</v>
      </c>
      <c r="AI20" s="11">
        <v>0.79700000000000004</v>
      </c>
      <c r="AJ20" s="13">
        <v>3612428</v>
      </c>
    </row>
    <row r="21" spans="1:36" ht="16.2" thickBot="1">
      <c r="A21" s="7" t="s">
        <v>53</v>
      </c>
      <c r="B21" s="10">
        <v>835</v>
      </c>
      <c r="C21" s="10">
        <v>3285</v>
      </c>
      <c r="D21" s="10">
        <v>2443</v>
      </c>
      <c r="E21" s="10">
        <v>2582</v>
      </c>
      <c r="F21" s="10">
        <v>17338</v>
      </c>
      <c r="G21" s="10">
        <v>57751</v>
      </c>
      <c r="H21" s="10">
        <v>57692</v>
      </c>
      <c r="I21" s="10">
        <v>66818</v>
      </c>
      <c r="J21" s="10">
        <v>1242</v>
      </c>
      <c r="K21" s="10">
        <v>4142</v>
      </c>
      <c r="L21" s="10">
        <v>4541</v>
      </c>
      <c r="M21" s="10">
        <v>4810</v>
      </c>
      <c r="N21" s="10">
        <v>401</v>
      </c>
      <c r="O21" s="10">
        <v>305</v>
      </c>
      <c r="P21" s="10">
        <v>251</v>
      </c>
      <c r="Q21" s="10">
        <v>150</v>
      </c>
      <c r="R21" s="2"/>
      <c r="S21" s="10">
        <v>91.67</v>
      </c>
      <c r="T21" s="10">
        <v>93.99</v>
      </c>
      <c r="U21" s="10">
        <v>40.4</v>
      </c>
      <c r="V21" s="2">
        <f t="shared" si="0"/>
        <v>13.9597423510467</v>
      </c>
      <c r="W21" s="2">
        <f t="shared" si="1"/>
        <v>13.942781265089328</v>
      </c>
      <c r="X21" s="2">
        <f t="shared" si="2"/>
        <v>12.704690596784848</v>
      </c>
      <c r="Y21" s="2">
        <f t="shared" si="3"/>
        <v>13.891476091476092</v>
      </c>
      <c r="Z21" s="2">
        <f t="shared" si="10"/>
        <v>43.236907730673316</v>
      </c>
      <c r="AA21" s="2">
        <f t="shared" si="4"/>
        <v>189.34754098360656</v>
      </c>
      <c r="AB21" s="2">
        <f t="shared" si="4"/>
        <v>229.84860557768926</v>
      </c>
      <c r="AC21" s="2">
        <f t="shared" si="4"/>
        <v>445.45333333333332</v>
      </c>
      <c r="AD21" s="2">
        <f t="shared" si="5"/>
        <v>20.764071856287426</v>
      </c>
      <c r="AE21" s="2">
        <f t="shared" si="6"/>
        <v>17.580213089802132</v>
      </c>
      <c r="AF21" s="2">
        <f t="shared" si="7"/>
        <v>23.615227179697094</v>
      </c>
      <c r="AG21" s="2">
        <f t="shared" si="8"/>
        <v>25.878388845855927</v>
      </c>
      <c r="AH21" s="2">
        <f t="shared" si="9"/>
        <v>34.336865415157391</v>
      </c>
      <c r="AI21" s="11">
        <v>0.81100000000000005</v>
      </c>
      <c r="AJ21" s="13">
        <v>6853604</v>
      </c>
    </row>
    <row r="22" spans="1:36" ht="16.2" thickBot="1">
      <c r="A22" s="7" t="s">
        <v>54</v>
      </c>
      <c r="B22" s="10">
        <v>1135</v>
      </c>
      <c r="C22" s="10">
        <v>6474</v>
      </c>
      <c r="D22" s="10">
        <v>3058</v>
      </c>
      <c r="E22" s="10">
        <v>3073</v>
      </c>
      <c r="F22" s="10">
        <v>29238</v>
      </c>
      <c r="G22" s="10">
        <v>165394</v>
      </c>
      <c r="H22" s="10">
        <v>152845</v>
      </c>
      <c r="I22" s="10">
        <v>143930</v>
      </c>
      <c r="J22" s="10">
        <v>1365</v>
      </c>
      <c r="K22" s="10">
        <v>7503</v>
      </c>
      <c r="L22" s="10">
        <v>7926</v>
      </c>
      <c r="M22" s="10">
        <v>5905</v>
      </c>
      <c r="N22" s="10">
        <v>818</v>
      </c>
      <c r="O22" s="10">
        <v>980</v>
      </c>
      <c r="P22" s="10">
        <v>396</v>
      </c>
      <c r="Q22" s="10">
        <v>176</v>
      </c>
      <c r="R22" s="2"/>
      <c r="S22" s="10">
        <v>97.36</v>
      </c>
      <c r="T22" s="10">
        <v>92.85</v>
      </c>
      <c r="U22" s="10">
        <v>27.04</v>
      </c>
      <c r="V22" s="2">
        <f t="shared" si="0"/>
        <v>21.419780219780218</v>
      </c>
      <c r="W22" s="2">
        <f t="shared" si="1"/>
        <v>22.043715846994534</v>
      </c>
      <c r="X22" s="2">
        <f t="shared" si="2"/>
        <v>19.284002018672723</v>
      </c>
      <c r="Y22" s="2">
        <f t="shared" si="3"/>
        <v>24.374259102455547</v>
      </c>
      <c r="Z22" s="2">
        <f t="shared" si="10"/>
        <v>35.743276283618584</v>
      </c>
      <c r="AA22" s="2">
        <f t="shared" si="4"/>
        <v>168.76938775510203</v>
      </c>
      <c r="AB22" s="2">
        <f t="shared" si="4"/>
        <v>385.97222222222223</v>
      </c>
      <c r="AC22" s="2">
        <f t="shared" si="4"/>
        <v>817.78409090909088</v>
      </c>
      <c r="AD22" s="2">
        <f t="shared" si="5"/>
        <v>25.760352422907488</v>
      </c>
      <c r="AE22" s="2">
        <f t="shared" si="6"/>
        <v>25.54742045103491</v>
      </c>
      <c r="AF22" s="2">
        <f t="shared" si="7"/>
        <v>49.982014388489212</v>
      </c>
      <c r="AG22" s="2">
        <f t="shared" si="8"/>
        <v>46.836967133094696</v>
      </c>
      <c r="AH22" s="2">
        <f t="shared" si="9"/>
        <v>21.710639042585882</v>
      </c>
      <c r="AI22" s="11">
        <v>0.74299999999999999</v>
      </c>
      <c r="AJ22" s="13">
        <v>10668760</v>
      </c>
    </row>
    <row r="23" spans="1:36" ht="16.2" thickBot="1">
      <c r="A23" s="7" t="s">
        <v>55</v>
      </c>
      <c r="B23" s="10">
        <v>266</v>
      </c>
      <c r="C23" s="10">
        <v>1340</v>
      </c>
      <c r="D23" s="10">
        <v>723</v>
      </c>
      <c r="E23" s="10">
        <v>881</v>
      </c>
      <c r="F23" s="10">
        <v>5778</v>
      </c>
      <c r="G23" s="10">
        <v>17458</v>
      </c>
      <c r="H23" s="10">
        <v>17419</v>
      </c>
      <c r="I23" s="10">
        <v>20172</v>
      </c>
      <c r="J23" s="10">
        <v>310</v>
      </c>
      <c r="K23" s="10">
        <v>1312</v>
      </c>
      <c r="L23" s="10">
        <v>1350</v>
      </c>
      <c r="M23" s="10">
        <v>1735</v>
      </c>
      <c r="N23" s="10">
        <v>134</v>
      </c>
      <c r="O23" s="10">
        <v>118</v>
      </c>
      <c r="P23" s="10">
        <v>95</v>
      </c>
      <c r="Q23" s="10">
        <v>65</v>
      </c>
      <c r="R23" s="2"/>
      <c r="S23" s="10">
        <v>93.19</v>
      </c>
      <c r="T23" s="10">
        <v>94.2</v>
      </c>
      <c r="U23" s="10">
        <v>47.05</v>
      </c>
      <c r="V23" s="2">
        <f t="shared" si="0"/>
        <v>18.638709677419357</v>
      </c>
      <c r="W23" s="2">
        <f t="shared" si="1"/>
        <v>13.30640243902439</v>
      </c>
      <c r="X23" s="2">
        <f t="shared" si="2"/>
        <v>12.902962962962963</v>
      </c>
      <c r="Y23" s="2">
        <f t="shared" si="3"/>
        <v>11.626512968299712</v>
      </c>
      <c r="Z23" s="2">
        <f t="shared" si="10"/>
        <v>43.119402985074629</v>
      </c>
      <c r="AA23" s="2">
        <f t="shared" si="4"/>
        <v>147.94915254237287</v>
      </c>
      <c r="AB23" s="2">
        <f t="shared" si="4"/>
        <v>183.3578947368421</v>
      </c>
      <c r="AC23" s="2">
        <f t="shared" si="4"/>
        <v>310.33846153846156</v>
      </c>
      <c r="AD23" s="2">
        <f t="shared" si="5"/>
        <v>21.721804511278197</v>
      </c>
      <c r="AE23" s="2">
        <f t="shared" si="6"/>
        <v>13.028358208955224</v>
      </c>
      <c r="AF23" s="2">
        <f t="shared" si="7"/>
        <v>24.092669432918395</v>
      </c>
      <c r="AG23" s="2">
        <f t="shared" si="8"/>
        <v>22.896708286038592</v>
      </c>
      <c r="AH23" s="2">
        <f t="shared" si="9"/>
        <v>52.383924901770598</v>
      </c>
      <c r="AI23" s="11">
        <v>0.81399999999999995</v>
      </c>
      <c r="AJ23" s="13">
        <v>3186357</v>
      </c>
    </row>
    <row r="24" spans="1:36" ht="16.2" thickBot="1">
      <c r="A24" s="7" t="s">
        <v>56</v>
      </c>
      <c r="B24" s="10">
        <v>373</v>
      </c>
      <c r="C24" s="10">
        <v>1812</v>
      </c>
      <c r="D24" s="10">
        <v>1120</v>
      </c>
      <c r="E24" s="10">
        <v>1547</v>
      </c>
      <c r="F24" s="10">
        <v>8920</v>
      </c>
      <c r="G24" s="10">
        <v>38120</v>
      </c>
      <c r="H24" s="10">
        <v>37219</v>
      </c>
      <c r="I24" s="10">
        <v>48463</v>
      </c>
      <c r="J24" s="10">
        <v>512</v>
      </c>
      <c r="K24" s="10">
        <v>2361</v>
      </c>
      <c r="L24" s="10">
        <v>2422</v>
      </c>
      <c r="M24" s="10">
        <v>2918</v>
      </c>
      <c r="N24" s="10">
        <v>214</v>
      </c>
      <c r="O24" s="10">
        <v>223</v>
      </c>
      <c r="P24" s="10">
        <v>129</v>
      </c>
      <c r="Q24" s="10">
        <v>87</v>
      </c>
      <c r="R24" s="2"/>
      <c r="S24" s="10">
        <v>95.43</v>
      </c>
      <c r="T24" s="10">
        <v>95.63</v>
      </c>
      <c r="U24" s="10">
        <v>43.9</v>
      </c>
      <c r="V24" s="2">
        <f t="shared" si="0"/>
        <v>17.421875</v>
      </c>
      <c r="W24" s="2">
        <f t="shared" si="1"/>
        <v>16.145700974163489</v>
      </c>
      <c r="X24" s="2">
        <f t="shared" si="2"/>
        <v>15.367052023121387</v>
      </c>
      <c r="Y24" s="2">
        <f t="shared" si="3"/>
        <v>16.608293351610691</v>
      </c>
      <c r="Z24" s="2">
        <f t="shared" si="10"/>
        <v>41.682242990654203</v>
      </c>
      <c r="AA24" s="2">
        <f t="shared" si="4"/>
        <v>170.94170403587444</v>
      </c>
      <c r="AB24" s="2">
        <f t="shared" si="4"/>
        <v>288.51937984496124</v>
      </c>
      <c r="AC24" s="2">
        <f t="shared" si="4"/>
        <v>557.0459770114943</v>
      </c>
      <c r="AD24" s="2">
        <f t="shared" si="5"/>
        <v>23.914209115281501</v>
      </c>
      <c r="AE24" s="2">
        <f t="shared" si="6"/>
        <v>21.037527593818986</v>
      </c>
      <c r="AF24" s="2">
        <f t="shared" si="7"/>
        <v>33.231250000000003</v>
      </c>
      <c r="AG24" s="2">
        <f t="shared" si="8"/>
        <v>31.327084680025855</v>
      </c>
      <c r="AH24" s="2">
        <f t="shared" si="9"/>
        <v>37.21642229622821</v>
      </c>
      <c r="AI24" s="11">
        <v>0.74299999999999999</v>
      </c>
      <c r="AJ24" s="13">
        <v>4939438</v>
      </c>
    </row>
    <row r="25" spans="1:36" ht="16.2" thickBot="1">
      <c r="A25" s="7" t="s">
        <v>57</v>
      </c>
      <c r="B25" s="10">
        <v>186</v>
      </c>
      <c r="C25" s="10">
        <v>899</v>
      </c>
      <c r="D25" s="10">
        <v>682</v>
      </c>
      <c r="E25" s="10">
        <v>696</v>
      </c>
      <c r="F25" s="10">
        <v>3618</v>
      </c>
      <c r="G25" s="10">
        <v>12119</v>
      </c>
      <c r="H25" s="10">
        <v>12433</v>
      </c>
      <c r="I25" s="10">
        <v>16657</v>
      </c>
      <c r="J25" s="10">
        <v>209</v>
      </c>
      <c r="K25" s="10">
        <v>924</v>
      </c>
      <c r="L25" s="10">
        <v>1070</v>
      </c>
      <c r="M25" s="10">
        <v>1138</v>
      </c>
      <c r="N25" s="10">
        <v>111</v>
      </c>
      <c r="O25" s="10">
        <v>113</v>
      </c>
      <c r="P25" s="10">
        <v>71</v>
      </c>
      <c r="Q25" s="10">
        <v>52</v>
      </c>
      <c r="R25" s="2"/>
      <c r="S25" s="10">
        <v>92.79</v>
      </c>
      <c r="T25" s="10">
        <v>94.03</v>
      </c>
      <c r="U25" s="10">
        <v>39.69</v>
      </c>
      <c r="V25" s="2">
        <f t="shared" si="0"/>
        <v>17.311004784688997</v>
      </c>
      <c r="W25" s="2">
        <f t="shared" si="1"/>
        <v>13.115800865800866</v>
      </c>
      <c r="X25" s="2">
        <f t="shared" si="2"/>
        <v>11.619626168224299</v>
      </c>
      <c r="Y25" s="2">
        <f t="shared" si="3"/>
        <v>14.637082601054482</v>
      </c>
      <c r="Z25" s="2">
        <f t="shared" si="10"/>
        <v>32.594594594594597</v>
      </c>
      <c r="AA25" s="2">
        <f t="shared" si="4"/>
        <v>107.24778761061947</v>
      </c>
      <c r="AB25" s="2">
        <f t="shared" si="4"/>
        <v>175.11267605633802</v>
      </c>
      <c r="AC25" s="2">
        <f t="shared" si="4"/>
        <v>320.32692307692309</v>
      </c>
      <c r="AD25" s="2">
        <f t="shared" si="5"/>
        <v>19.451612903225808</v>
      </c>
      <c r="AE25" s="2">
        <f t="shared" si="6"/>
        <v>13.480533926585094</v>
      </c>
      <c r="AF25" s="2">
        <f t="shared" si="7"/>
        <v>18.230205278592376</v>
      </c>
      <c r="AG25" s="2">
        <f t="shared" si="8"/>
        <v>23.932471264367816</v>
      </c>
      <c r="AH25" s="2">
        <f t="shared" si="9"/>
        <v>47.607357173132264</v>
      </c>
      <c r="AI25" s="11">
        <v>0.747</v>
      </c>
      <c r="AJ25" s="13">
        <v>2134095</v>
      </c>
    </row>
    <row r="26" spans="1:36" ht="16.2" thickBot="1">
      <c r="A26" s="7" t="s">
        <v>58</v>
      </c>
      <c r="B26" s="10">
        <v>526</v>
      </c>
      <c r="C26" s="10">
        <v>3287</v>
      </c>
      <c r="D26" s="10">
        <v>2277</v>
      </c>
      <c r="E26" s="10">
        <v>1843</v>
      </c>
      <c r="F26" s="10">
        <v>11027</v>
      </c>
      <c r="G26" s="10">
        <v>57943</v>
      </c>
      <c r="H26" s="10">
        <v>60698</v>
      </c>
      <c r="I26" s="10">
        <v>59921</v>
      </c>
      <c r="J26" s="10">
        <v>620</v>
      </c>
      <c r="K26" s="10">
        <v>3241</v>
      </c>
      <c r="L26" s="10">
        <v>4281</v>
      </c>
      <c r="M26" s="10">
        <v>3318</v>
      </c>
      <c r="N26" s="10">
        <v>395</v>
      </c>
      <c r="O26" s="10">
        <v>775</v>
      </c>
      <c r="P26" s="10">
        <v>326</v>
      </c>
      <c r="Q26" s="10">
        <v>117</v>
      </c>
      <c r="R26" s="2"/>
      <c r="S26" s="10">
        <v>95.77</v>
      </c>
      <c r="T26" s="10">
        <v>93.35</v>
      </c>
      <c r="U26" s="10">
        <v>36.76</v>
      </c>
      <c r="V26" s="2">
        <f t="shared" si="0"/>
        <v>17.785483870967742</v>
      </c>
      <c r="W26" s="2">
        <f t="shared" si="1"/>
        <v>17.878124035791423</v>
      </c>
      <c r="X26" s="2">
        <f t="shared" si="2"/>
        <v>14.178462975940201</v>
      </c>
      <c r="Y26" s="2">
        <f t="shared" si="3"/>
        <v>18.059373116335141</v>
      </c>
      <c r="Z26" s="2">
        <f t="shared" si="10"/>
        <v>27.916455696202533</v>
      </c>
      <c r="AA26" s="2">
        <f t="shared" si="4"/>
        <v>74.765161290322581</v>
      </c>
      <c r="AB26" s="2">
        <f t="shared" si="4"/>
        <v>186.19018404907976</v>
      </c>
      <c r="AC26" s="2">
        <f t="shared" si="4"/>
        <v>512.14529914529919</v>
      </c>
      <c r="AD26" s="2">
        <f t="shared" si="5"/>
        <v>20.963878326996198</v>
      </c>
      <c r="AE26" s="2">
        <f t="shared" si="6"/>
        <v>17.627928202007912</v>
      </c>
      <c r="AF26" s="2">
        <f t="shared" si="7"/>
        <v>26.657004830917874</v>
      </c>
      <c r="AG26" s="2">
        <f t="shared" si="8"/>
        <v>32.512750949538798</v>
      </c>
      <c r="AH26" s="2">
        <f t="shared" si="9"/>
        <v>43.709830211668397</v>
      </c>
      <c r="AI26" s="11">
        <v>0.77</v>
      </c>
      <c r="AJ26" s="13">
        <v>8286903</v>
      </c>
    </row>
    <row r="27" spans="1:36" ht="16.2" thickBot="1">
      <c r="A27" s="7" t="s">
        <v>59</v>
      </c>
      <c r="B27" s="10">
        <v>497</v>
      </c>
      <c r="C27" s="10">
        <v>2152</v>
      </c>
      <c r="D27" s="10">
        <v>1277</v>
      </c>
      <c r="E27" s="10">
        <v>2027</v>
      </c>
      <c r="F27" s="10">
        <v>11480</v>
      </c>
      <c r="G27" s="10">
        <v>40661</v>
      </c>
      <c r="H27" s="10">
        <v>41695</v>
      </c>
      <c r="I27" s="10">
        <v>53092</v>
      </c>
      <c r="J27" s="10">
        <v>775</v>
      </c>
      <c r="K27" s="10">
        <v>2832</v>
      </c>
      <c r="L27" s="10">
        <v>3087</v>
      </c>
      <c r="M27" s="10">
        <v>4023</v>
      </c>
      <c r="N27" s="10">
        <v>205</v>
      </c>
      <c r="O27" s="10">
        <v>158</v>
      </c>
      <c r="P27" s="10">
        <v>125</v>
      </c>
      <c r="Q27" s="10">
        <v>115</v>
      </c>
      <c r="R27" s="2"/>
      <c r="S27" s="10">
        <v>92.08</v>
      </c>
      <c r="T27" s="10">
        <v>95.63</v>
      </c>
      <c r="U27" s="10">
        <v>48.99</v>
      </c>
      <c r="V27" s="2">
        <f t="shared" si="0"/>
        <v>14.812903225806451</v>
      </c>
      <c r="W27" s="2">
        <f t="shared" si="1"/>
        <v>14.357697740112995</v>
      </c>
      <c r="X27" s="2">
        <f t="shared" si="2"/>
        <v>13.506640751538711</v>
      </c>
      <c r="Y27" s="2">
        <f t="shared" si="3"/>
        <v>13.197116579666915</v>
      </c>
      <c r="Z27" s="2">
        <f t="shared" si="10"/>
        <v>56</v>
      </c>
      <c r="AA27" s="2">
        <f t="shared" si="4"/>
        <v>257.34810126582278</v>
      </c>
      <c r="AB27" s="2">
        <f t="shared" si="4"/>
        <v>333.56</v>
      </c>
      <c r="AC27" s="2">
        <f t="shared" si="4"/>
        <v>461.66956521739132</v>
      </c>
      <c r="AD27" s="2">
        <f t="shared" si="5"/>
        <v>23.098591549295776</v>
      </c>
      <c r="AE27" s="2">
        <f t="shared" si="6"/>
        <v>18.894516728624534</v>
      </c>
      <c r="AF27" s="2">
        <f t="shared" si="7"/>
        <v>32.650743931088492</v>
      </c>
      <c r="AG27" s="2">
        <f t="shared" si="8"/>
        <v>26.192402565367537</v>
      </c>
      <c r="AH27" s="2">
        <f t="shared" si="9"/>
        <v>56.838356201677009</v>
      </c>
      <c r="AI27" s="11">
        <v>0.79700000000000004</v>
      </c>
      <c r="AJ27" s="13">
        <v>8351146</v>
      </c>
    </row>
    <row r="28" spans="1:36" ht="16.2" thickBot="1">
      <c r="A28" s="7" t="s">
        <v>60</v>
      </c>
      <c r="B28" s="10">
        <v>1316</v>
      </c>
      <c r="C28" s="10">
        <v>5811</v>
      </c>
      <c r="D28" s="10">
        <v>4385</v>
      </c>
      <c r="E28" s="10">
        <v>4228</v>
      </c>
      <c r="F28" s="10">
        <v>32547</v>
      </c>
      <c r="G28" s="10">
        <v>187295</v>
      </c>
      <c r="H28" s="10">
        <v>163612</v>
      </c>
      <c r="I28" s="10">
        <v>152952</v>
      </c>
      <c r="J28" s="10">
        <v>1534</v>
      </c>
      <c r="K28" s="10">
        <v>8313</v>
      </c>
      <c r="L28" s="10">
        <v>7696</v>
      </c>
      <c r="M28" s="10">
        <v>6724</v>
      </c>
      <c r="N28" s="10">
        <v>517</v>
      </c>
      <c r="O28" s="10">
        <v>542</v>
      </c>
      <c r="P28" s="10">
        <v>329</v>
      </c>
      <c r="Q28" s="10">
        <v>209</v>
      </c>
      <c r="R28" s="2"/>
      <c r="S28" s="10">
        <v>95.96</v>
      </c>
      <c r="T28" s="10">
        <v>94.14</v>
      </c>
      <c r="U28" s="10">
        <v>36.57</v>
      </c>
      <c r="V28" s="2">
        <f t="shared" si="0"/>
        <v>21.217079530638852</v>
      </c>
      <c r="W28" s="2">
        <f t="shared" si="1"/>
        <v>22.530374112835318</v>
      </c>
      <c r="X28" s="2">
        <f t="shared" si="2"/>
        <v>21.259355509355508</v>
      </c>
      <c r="Y28" s="2">
        <f t="shared" si="3"/>
        <v>22.747174301011302</v>
      </c>
      <c r="Z28" s="2">
        <f t="shared" si="10"/>
        <v>62.953578336557058</v>
      </c>
      <c r="AA28" s="2">
        <f t="shared" si="4"/>
        <v>345.56273062730628</v>
      </c>
      <c r="AB28" s="2">
        <f t="shared" si="4"/>
        <v>497.30091185410333</v>
      </c>
      <c r="AC28" s="2">
        <f t="shared" si="4"/>
        <v>731.82775119617224</v>
      </c>
      <c r="AD28" s="2">
        <f t="shared" si="5"/>
        <v>24.731762917933132</v>
      </c>
      <c r="AE28" s="2">
        <f t="shared" si="6"/>
        <v>32.231113405610053</v>
      </c>
      <c r="AF28" s="2">
        <f t="shared" si="7"/>
        <v>37.311744583808441</v>
      </c>
      <c r="AG28" s="2">
        <f t="shared" si="8"/>
        <v>36.175969725638602</v>
      </c>
      <c r="AH28" s="2">
        <f t="shared" si="9"/>
        <v>20.861241298568622</v>
      </c>
      <c r="AI28" s="11">
        <v>0.74299999999999999</v>
      </c>
      <c r="AJ28" s="13">
        <v>11190095</v>
      </c>
    </row>
    <row r="29" spans="1:36" ht="16.2" thickBot="1">
      <c r="A29" s="7" t="s">
        <v>61</v>
      </c>
      <c r="B29" s="10">
        <v>293</v>
      </c>
      <c r="C29" s="10">
        <v>1467</v>
      </c>
      <c r="D29" s="10">
        <v>979</v>
      </c>
      <c r="E29" s="10">
        <v>1381</v>
      </c>
      <c r="F29" s="10">
        <v>6778</v>
      </c>
      <c r="G29" s="10">
        <v>20229</v>
      </c>
      <c r="H29" s="10">
        <v>22330</v>
      </c>
      <c r="I29" s="10">
        <v>30086</v>
      </c>
      <c r="J29" s="10">
        <v>381</v>
      </c>
      <c r="K29" s="10">
        <v>1374</v>
      </c>
      <c r="L29" s="10">
        <v>1735</v>
      </c>
      <c r="M29" s="10">
        <v>2206</v>
      </c>
      <c r="N29" s="10">
        <v>183</v>
      </c>
      <c r="O29" s="10">
        <v>139</v>
      </c>
      <c r="P29" s="10">
        <v>136</v>
      </c>
      <c r="Q29" s="10">
        <v>88</v>
      </c>
      <c r="R29" s="2"/>
      <c r="S29" s="10">
        <v>92.97</v>
      </c>
      <c r="T29" s="10">
        <v>94.9</v>
      </c>
      <c r="U29" s="10">
        <v>39.31</v>
      </c>
      <c r="V29" s="2">
        <f t="shared" si="0"/>
        <v>17.790026246719162</v>
      </c>
      <c r="W29" s="2">
        <f t="shared" si="1"/>
        <v>14.722707423580786</v>
      </c>
      <c r="X29" s="2">
        <f t="shared" si="2"/>
        <v>12.870317002881844</v>
      </c>
      <c r="Y29" s="2">
        <f t="shared" si="3"/>
        <v>13.638259292837715</v>
      </c>
      <c r="Z29" s="2">
        <f t="shared" si="10"/>
        <v>37.038251366120221</v>
      </c>
      <c r="AA29" s="2">
        <f t="shared" si="4"/>
        <v>145.53237410071944</v>
      </c>
      <c r="AB29" s="2">
        <f t="shared" si="4"/>
        <v>164.19117647058823</v>
      </c>
      <c r="AC29" s="2">
        <f t="shared" si="4"/>
        <v>341.88636363636363</v>
      </c>
      <c r="AD29" s="2">
        <f t="shared" si="5"/>
        <v>23.133105802047783</v>
      </c>
      <c r="AE29" s="2">
        <f t="shared" si="6"/>
        <v>13.789366053169735</v>
      </c>
      <c r="AF29" s="2">
        <f t="shared" si="7"/>
        <v>22.808988764044944</v>
      </c>
      <c r="AG29" s="2">
        <f t="shared" si="8"/>
        <v>21.785662563359885</v>
      </c>
      <c r="AH29" s="2">
        <f t="shared" si="9"/>
        <v>40.468315223549851</v>
      </c>
      <c r="AI29" s="11">
        <v>0.80600000000000005</v>
      </c>
      <c r="AJ29" s="13">
        <v>3214115</v>
      </c>
    </row>
    <row r="30" spans="1:36" ht="16.2" thickBot="1">
      <c r="A30" s="7" t="s">
        <v>62</v>
      </c>
      <c r="B30" s="10">
        <v>100</v>
      </c>
      <c r="C30" s="10">
        <v>371</v>
      </c>
      <c r="D30" s="10">
        <v>554</v>
      </c>
      <c r="E30" s="10">
        <v>372</v>
      </c>
      <c r="F30" s="10">
        <v>1506</v>
      </c>
      <c r="G30" s="10">
        <v>6318</v>
      </c>
      <c r="H30" s="10">
        <v>6284</v>
      </c>
      <c r="I30" s="10">
        <v>8781</v>
      </c>
      <c r="J30" s="10">
        <v>87</v>
      </c>
      <c r="K30" s="10">
        <v>433</v>
      </c>
      <c r="L30" s="10">
        <v>606</v>
      </c>
      <c r="M30" s="10">
        <v>586</v>
      </c>
      <c r="N30" s="10">
        <v>50</v>
      </c>
      <c r="O30" s="10">
        <v>81</v>
      </c>
      <c r="P30" s="10">
        <v>59</v>
      </c>
      <c r="Q30" s="10">
        <v>28</v>
      </c>
      <c r="R30" s="2"/>
      <c r="S30" s="10">
        <v>71.650000000000006</v>
      </c>
      <c r="T30" s="10">
        <v>72.099999999999994</v>
      </c>
      <c r="U30" s="10">
        <v>30.7</v>
      </c>
      <c r="V30" s="2">
        <f t="shared" si="0"/>
        <v>17.310344827586206</v>
      </c>
      <c r="W30" s="2">
        <f t="shared" si="1"/>
        <v>14.591224018475751</v>
      </c>
      <c r="X30" s="2">
        <f t="shared" si="2"/>
        <v>10.369636963696369</v>
      </c>
      <c r="Y30" s="2">
        <f t="shared" si="3"/>
        <v>14.984641638225256</v>
      </c>
      <c r="Z30" s="2">
        <f t="shared" si="10"/>
        <v>30.12</v>
      </c>
      <c r="AA30" s="2">
        <f t="shared" si="4"/>
        <v>78</v>
      </c>
      <c r="AB30" s="2">
        <f t="shared" si="4"/>
        <v>106.50847457627118</v>
      </c>
      <c r="AC30" s="2">
        <f t="shared" si="4"/>
        <v>313.60714285714283</v>
      </c>
      <c r="AD30" s="2">
        <f t="shared" si="5"/>
        <v>15.06</v>
      </c>
      <c r="AE30" s="2">
        <f t="shared" si="6"/>
        <v>17.029649595687331</v>
      </c>
      <c r="AF30" s="2">
        <f t="shared" si="7"/>
        <v>11.342960288808664</v>
      </c>
      <c r="AG30" s="2">
        <f t="shared" si="8"/>
        <v>23.60483870967742</v>
      </c>
      <c r="AH30" s="2">
        <f t="shared" si="9"/>
        <v>55.113591681593782</v>
      </c>
      <c r="AI30" s="11">
        <v>0.80600000000000005</v>
      </c>
      <c r="AJ30" s="13">
        <v>1261495</v>
      </c>
    </row>
    <row r="31" spans="1:36" ht="16.2" thickBot="1">
      <c r="A31" s="7" t="s">
        <v>63</v>
      </c>
      <c r="B31" s="10">
        <v>170</v>
      </c>
      <c r="C31" s="10">
        <v>1002</v>
      </c>
      <c r="D31" s="10">
        <v>691</v>
      </c>
      <c r="E31" s="10">
        <v>567</v>
      </c>
      <c r="F31" s="10">
        <v>4581</v>
      </c>
      <c r="G31" s="10">
        <v>26538</v>
      </c>
      <c r="H31" s="10">
        <v>24799</v>
      </c>
      <c r="I31" s="10">
        <v>25708</v>
      </c>
      <c r="J31" s="10">
        <v>211</v>
      </c>
      <c r="K31" s="10">
        <v>1276</v>
      </c>
      <c r="L31" s="10">
        <v>1480</v>
      </c>
      <c r="M31" s="10">
        <v>1200</v>
      </c>
      <c r="N31" s="10">
        <v>148</v>
      </c>
      <c r="O31" s="10">
        <v>263</v>
      </c>
      <c r="P31" s="10">
        <v>92</v>
      </c>
      <c r="Q31" s="10">
        <v>38</v>
      </c>
      <c r="R31" s="2"/>
      <c r="S31" s="10">
        <v>95.71</v>
      </c>
      <c r="T31" s="10">
        <v>82.47</v>
      </c>
      <c r="U31" s="10">
        <v>23.8</v>
      </c>
      <c r="V31" s="2">
        <f t="shared" si="0"/>
        <v>21.710900473933648</v>
      </c>
      <c r="W31" s="2">
        <f t="shared" si="1"/>
        <v>20.797805642633229</v>
      </c>
      <c r="X31" s="2">
        <f t="shared" si="2"/>
        <v>16.756081081081081</v>
      </c>
      <c r="Y31" s="2">
        <f t="shared" si="3"/>
        <v>21.423333333333332</v>
      </c>
      <c r="Z31" s="2">
        <f t="shared" si="10"/>
        <v>30.952702702702702</v>
      </c>
      <c r="AA31" s="2">
        <f t="shared" si="4"/>
        <v>100.90494296577947</v>
      </c>
      <c r="AB31" s="2">
        <f t="shared" si="4"/>
        <v>269.55434782608694</v>
      </c>
      <c r="AC31" s="2">
        <f t="shared" si="4"/>
        <v>676.52631578947364</v>
      </c>
      <c r="AD31" s="2">
        <f t="shared" si="5"/>
        <v>26.94705882352941</v>
      </c>
      <c r="AE31" s="2">
        <f t="shared" si="6"/>
        <v>26.485029940119759</v>
      </c>
      <c r="AF31" s="2">
        <f t="shared" si="7"/>
        <v>35.888567293777136</v>
      </c>
      <c r="AG31" s="2">
        <f t="shared" si="8"/>
        <v>45.340388007054671</v>
      </c>
      <c r="AH31" s="2">
        <f t="shared" si="9"/>
        <v>27.06571435571999</v>
      </c>
      <c r="AI31" s="11">
        <v>0.74299999999999999</v>
      </c>
      <c r="AJ31" s="13">
        <v>2209266</v>
      </c>
    </row>
    <row r="32" spans="1:36" ht="16.2" thickBot="1">
      <c r="A32" s="7" t="s">
        <v>64</v>
      </c>
      <c r="B32" s="10">
        <v>1222</v>
      </c>
      <c r="C32" s="10">
        <v>6211</v>
      </c>
      <c r="D32" s="10">
        <v>3147</v>
      </c>
      <c r="E32" s="10">
        <v>3432</v>
      </c>
      <c r="F32" s="10">
        <v>33458</v>
      </c>
      <c r="G32" s="10">
        <v>125090</v>
      </c>
      <c r="H32" s="10">
        <v>116091</v>
      </c>
      <c r="I32" s="10">
        <v>119583</v>
      </c>
      <c r="J32" s="10">
        <v>1494</v>
      </c>
      <c r="K32" s="10">
        <v>7385</v>
      </c>
      <c r="L32" s="10">
        <v>6658</v>
      </c>
      <c r="M32" s="10">
        <v>6173</v>
      </c>
      <c r="N32" s="10">
        <v>669</v>
      </c>
      <c r="O32" s="10">
        <v>561</v>
      </c>
      <c r="P32" s="10">
        <v>439</v>
      </c>
      <c r="Q32" s="10">
        <v>196</v>
      </c>
      <c r="R32" s="2"/>
      <c r="S32" s="10">
        <v>94.48</v>
      </c>
      <c r="T32" s="10">
        <v>95.11</v>
      </c>
      <c r="U32" s="10">
        <v>37.33</v>
      </c>
      <c r="V32" s="2">
        <f t="shared" si="0"/>
        <v>22.394912985274431</v>
      </c>
      <c r="W32" s="2">
        <f t="shared" si="1"/>
        <v>16.938388625592417</v>
      </c>
      <c r="X32" s="2">
        <f t="shared" si="2"/>
        <v>17.436317212376089</v>
      </c>
      <c r="Y32" s="2">
        <f t="shared" si="3"/>
        <v>19.371942329499433</v>
      </c>
      <c r="Z32" s="2">
        <f t="shared" si="10"/>
        <v>50.011958146487295</v>
      </c>
      <c r="AA32" s="2">
        <f t="shared" si="4"/>
        <v>222.97682709447415</v>
      </c>
      <c r="AB32" s="2">
        <f t="shared" si="4"/>
        <v>264.44419134396355</v>
      </c>
      <c r="AC32" s="2">
        <f t="shared" si="4"/>
        <v>610.11734693877554</v>
      </c>
      <c r="AD32" s="2">
        <f t="shared" si="5"/>
        <v>27.379705400981997</v>
      </c>
      <c r="AE32" s="2">
        <f t="shared" si="6"/>
        <v>20.140074062147804</v>
      </c>
      <c r="AF32" s="2">
        <f t="shared" si="7"/>
        <v>36.889418493803625</v>
      </c>
      <c r="AG32" s="2">
        <f t="shared" si="8"/>
        <v>34.843531468531467</v>
      </c>
      <c r="AH32" s="2">
        <f t="shared" si="9"/>
        <v>22.610077570505958</v>
      </c>
      <c r="AI32" s="11">
        <v>0.79100000000000004</v>
      </c>
      <c r="AJ32" s="13">
        <v>8913390</v>
      </c>
    </row>
    <row r="33" spans="1:36" ht="16.2" thickBot="1">
      <c r="A33" s="7" t="s">
        <v>65</v>
      </c>
      <c r="B33" s="10">
        <v>377</v>
      </c>
      <c r="C33" s="10">
        <v>1103</v>
      </c>
      <c r="D33" s="10">
        <v>1559</v>
      </c>
      <c r="E33" s="10">
        <v>1314</v>
      </c>
      <c r="F33" s="10">
        <v>6899</v>
      </c>
      <c r="G33" s="10">
        <v>23062</v>
      </c>
      <c r="H33" s="10">
        <v>23052</v>
      </c>
      <c r="I33" s="10">
        <v>29605</v>
      </c>
      <c r="J33" s="10">
        <v>485</v>
      </c>
      <c r="K33" s="10">
        <v>1715</v>
      </c>
      <c r="L33" s="10">
        <v>1918</v>
      </c>
      <c r="M33" s="10">
        <v>2476</v>
      </c>
      <c r="N33" s="10">
        <v>197</v>
      </c>
      <c r="O33" s="10">
        <v>173</v>
      </c>
      <c r="P33" s="10">
        <v>133</v>
      </c>
      <c r="Q33" s="10">
        <v>91</v>
      </c>
      <c r="R33" s="2"/>
      <c r="S33" s="10">
        <v>90.88</v>
      </c>
      <c r="T33" s="10">
        <v>93.94</v>
      </c>
      <c r="U33" s="10">
        <v>45.32</v>
      </c>
      <c r="V33" s="2">
        <f t="shared" si="0"/>
        <v>14.224742268041236</v>
      </c>
      <c r="W33" s="2">
        <f t="shared" si="1"/>
        <v>13.447230320699708</v>
      </c>
      <c r="X33" s="2">
        <f t="shared" si="2"/>
        <v>12.018769551616266</v>
      </c>
      <c r="Y33" s="2">
        <f t="shared" si="3"/>
        <v>11.956785137318255</v>
      </c>
      <c r="Z33" s="2">
        <f t="shared" si="10"/>
        <v>35.020304568527919</v>
      </c>
      <c r="AA33" s="2">
        <f t="shared" si="4"/>
        <v>133.30635838150289</v>
      </c>
      <c r="AB33" s="2">
        <f t="shared" si="4"/>
        <v>173.3233082706767</v>
      </c>
      <c r="AC33" s="2">
        <f t="shared" si="4"/>
        <v>325.32967032967031</v>
      </c>
      <c r="AD33" s="2">
        <f t="shared" si="5"/>
        <v>18.299734748010611</v>
      </c>
      <c r="AE33" s="2">
        <f t="shared" si="6"/>
        <v>20.908431550317317</v>
      </c>
      <c r="AF33" s="2">
        <f t="shared" si="7"/>
        <v>14.786401539448365</v>
      </c>
      <c r="AG33" s="2">
        <f t="shared" si="8"/>
        <v>22.530441400304415</v>
      </c>
      <c r="AH33" s="2">
        <f t="shared" si="9"/>
        <v>53.073034931855041</v>
      </c>
      <c r="AI33" s="11">
        <v>0.81100000000000005</v>
      </c>
      <c r="AJ33" s="13">
        <v>4384788</v>
      </c>
    </row>
    <row r="34" spans="1:36" ht="16.2" thickBot="1">
      <c r="A34" s="7" t="s">
        <v>66</v>
      </c>
      <c r="B34" s="10">
        <v>1304</v>
      </c>
      <c r="C34" s="10">
        <v>6218</v>
      </c>
      <c r="D34" s="10">
        <v>2384</v>
      </c>
      <c r="E34" s="10">
        <v>4187</v>
      </c>
      <c r="F34" s="10">
        <v>35749</v>
      </c>
      <c r="G34" s="10">
        <v>119307</v>
      </c>
      <c r="H34" s="10">
        <v>116606</v>
      </c>
      <c r="I34" s="10">
        <v>131384</v>
      </c>
      <c r="J34" s="10">
        <v>1836</v>
      </c>
      <c r="K34" s="10">
        <v>8065</v>
      </c>
      <c r="L34" s="10">
        <v>7861</v>
      </c>
      <c r="M34" s="10">
        <v>8146</v>
      </c>
      <c r="N34" s="10">
        <v>589</v>
      </c>
      <c r="O34" s="10">
        <v>463</v>
      </c>
      <c r="P34" s="10">
        <v>377</v>
      </c>
      <c r="Q34" s="10">
        <v>232</v>
      </c>
      <c r="R34" s="2"/>
      <c r="S34" s="10">
        <v>93.94</v>
      </c>
      <c r="T34" s="10">
        <v>95.27</v>
      </c>
      <c r="U34" s="10">
        <v>40.21</v>
      </c>
      <c r="V34" s="2">
        <f t="shared" ref="V34:V65" si="11">F34/J34</f>
        <v>19.471132897603486</v>
      </c>
      <c r="W34" s="2">
        <f t="shared" ref="W34:W65" si="12">G34/K34</f>
        <v>14.793180409175449</v>
      </c>
      <c r="X34" s="2">
        <f t="shared" ref="X34:X65" si="13">H34/L34</f>
        <v>14.833481745325022</v>
      </c>
      <c r="Y34" s="2">
        <f t="shared" ref="Y34:Y65" si="14">I34/M34</f>
        <v>16.128652099189786</v>
      </c>
      <c r="Z34" s="2">
        <f t="shared" si="10"/>
        <v>60.694397283531409</v>
      </c>
      <c r="AA34" s="2">
        <f t="shared" si="4"/>
        <v>257.68250539956802</v>
      </c>
      <c r="AB34" s="2">
        <f t="shared" si="4"/>
        <v>309.29973474801062</v>
      </c>
      <c r="AC34" s="2">
        <f t="shared" si="4"/>
        <v>566.31034482758616</v>
      </c>
      <c r="AD34" s="2">
        <f t="shared" si="5"/>
        <v>27.414877300613497</v>
      </c>
      <c r="AE34" s="2">
        <f t="shared" si="6"/>
        <v>19.187359279511096</v>
      </c>
      <c r="AF34" s="2">
        <f t="shared" si="7"/>
        <v>48.911912751677853</v>
      </c>
      <c r="AG34" s="2">
        <f t="shared" si="8"/>
        <v>31.379030331979937</v>
      </c>
      <c r="AH34" s="2">
        <f t="shared" si="9"/>
        <v>25.139778089845823</v>
      </c>
      <c r="AI34" s="11">
        <v>0.79100000000000004</v>
      </c>
      <c r="AJ34" s="13">
        <v>10132487</v>
      </c>
    </row>
    <row r="35" spans="1:36" ht="16.2" thickBot="1">
      <c r="A35" s="7" t="s">
        <v>67</v>
      </c>
      <c r="B35" s="10">
        <v>7328</v>
      </c>
      <c r="C35" s="10">
        <v>30528</v>
      </c>
      <c r="D35" s="10">
        <v>21722</v>
      </c>
      <c r="E35" s="10">
        <v>28039</v>
      </c>
      <c r="F35" s="10">
        <v>179384</v>
      </c>
      <c r="G35" s="10">
        <v>926622</v>
      </c>
      <c r="H35" s="10">
        <v>919250</v>
      </c>
      <c r="I35" s="10">
        <v>1072622</v>
      </c>
      <c r="J35" s="10">
        <v>11236</v>
      </c>
      <c r="K35" s="10">
        <v>43244</v>
      </c>
      <c r="L35" s="10">
        <v>42656</v>
      </c>
      <c r="M35" s="10">
        <v>52897</v>
      </c>
      <c r="N35" s="10">
        <v>3161</v>
      </c>
      <c r="O35" s="10">
        <v>1470</v>
      </c>
      <c r="P35" s="10">
        <v>1514</v>
      </c>
      <c r="Q35" s="10">
        <v>1483</v>
      </c>
      <c r="R35" s="2"/>
      <c r="S35" s="10">
        <v>95.23</v>
      </c>
      <c r="T35" s="10">
        <v>95.8</v>
      </c>
      <c r="U35" s="10">
        <v>32.409999999999997</v>
      </c>
      <c r="V35" s="2">
        <f t="shared" si="11"/>
        <v>15.965112139551442</v>
      </c>
      <c r="W35" s="2">
        <f t="shared" si="12"/>
        <v>21.427758764221625</v>
      </c>
      <c r="X35" s="2">
        <f t="shared" si="13"/>
        <v>21.550309452363091</v>
      </c>
      <c r="Y35" s="2">
        <f t="shared" si="14"/>
        <v>20.277558273626102</v>
      </c>
      <c r="Z35" s="2">
        <f t="shared" si="10"/>
        <v>56.74913002214489</v>
      </c>
      <c r="AA35" s="2">
        <f t="shared" si="4"/>
        <v>630.35510204081629</v>
      </c>
      <c r="AB35" s="2">
        <f t="shared" si="4"/>
        <v>607.16644649933949</v>
      </c>
      <c r="AC35" s="2">
        <f t="shared" si="4"/>
        <v>723.27848954821309</v>
      </c>
      <c r="AD35" s="2">
        <f t="shared" si="5"/>
        <v>24.479257641921397</v>
      </c>
      <c r="AE35" s="2">
        <f t="shared" ref="AE35:AE66" si="15">G35/C35</f>
        <v>30.353183962264151</v>
      </c>
      <c r="AF35" s="2">
        <f t="shared" ref="AF35:AF66" si="16">H35/D35</f>
        <v>42.318847251634288</v>
      </c>
      <c r="AG35" s="2">
        <f t="shared" ref="AG35:AG66" si="17">I35/E35</f>
        <v>38.254645315453473</v>
      </c>
      <c r="AH35" s="2">
        <f t="shared" si="9"/>
        <v>18.344845084280273</v>
      </c>
      <c r="AI35" s="11">
        <v>0.84099999999999997</v>
      </c>
      <c r="AJ35" s="13">
        <v>56830092</v>
      </c>
    </row>
    <row r="36" spans="1:36" ht="16.2" thickBot="1">
      <c r="A36" s="7" t="s">
        <v>68</v>
      </c>
      <c r="B36" s="10">
        <v>2460</v>
      </c>
      <c r="C36" s="10">
        <v>9546</v>
      </c>
      <c r="D36" s="10">
        <v>6857</v>
      </c>
      <c r="E36" s="10">
        <v>8357</v>
      </c>
      <c r="F36" s="10">
        <v>59644</v>
      </c>
      <c r="G36" s="10">
        <v>223118</v>
      </c>
      <c r="H36" s="10">
        <v>225391</v>
      </c>
      <c r="I36" s="10">
        <v>270386</v>
      </c>
      <c r="J36" s="10">
        <v>3837</v>
      </c>
      <c r="K36" s="10">
        <v>14378</v>
      </c>
      <c r="L36" s="10">
        <v>15448</v>
      </c>
      <c r="M36" s="10">
        <v>17291</v>
      </c>
      <c r="N36" s="10">
        <v>1235</v>
      </c>
      <c r="O36" s="10">
        <v>789</v>
      </c>
      <c r="P36" s="10">
        <v>611</v>
      </c>
      <c r="Q36" s="10">
        <v>478</v>
      </c>
      <c r="R36" s="2"/>
      <c r="S36" s="10">
        <v>94.05</v>
      </c>
      <c r="T36" s="10">
        <v>95.78</v>
      </c>
      <c r="U36" s="10">
        <v>40.65</v>
      </c>
      <c r="V36" s="2">
        <f t="shared" si="11"/>
        <v>15.544435757101903</v>
      </c>
      <c r="W36" s="2">
        <f t="shared" si="12"/>
        <v>15.518013631937682</v>
      </c>
      <c r="X36" s="2">
        <f t="shared" si="13"/>
        <v>14.590302951838426</v>
      </c>
      <c r="Y36" s="2">
        <f t="shared" si="14"/>
        <v>15.637383609970504</v>
      </c>
      <c r="Z36" s="2">
        <f t="shared" si="10"/>
        <v>48.294736842105266</v>
      </c>
      <c r="AA36" s="2">
        <f t="shared" si="4"/>
        <v>282.78580481622305</v>
      </c>
      <c r="AB36" s="2">
        <f t="shared" si="4"/>
        <v>368.8887070376432</v>
      </c>
      <c r="AC36" s="2">
        <f t="shared" si="4"/>
        <v>565.6610878661088</v>
      </c>
      <c r="AD36" s="2">
        <f t="shared" si="5"/>
        <v>24.245528455284553</v>
      </c>
      <c r="AE36" s="2">
        <f t="shared" si="15"/>
        <v>23.372931070605489</v>
      </c>
      <c r="AF36" s="2">
        <f t="shared" si="16"/>
        <v>32.870205629283944</v>
      </c>
      <c r="AG36" s="2">
        <f t="shared" si="17"/>
        <v>32.354433409118101</v>
      </c>
      <c r="AH36" s="2">
        <f t="shared" si="9"/>
        <v>30.284169450727582</v>
      </c>
      <c r="AI36" s="11">
        <v>0.81100000000000005</v>
      </c>
      <c r="AJ36" s="13">
        <v>23577407</v>
      </c>
    </row>
    <row r="37" spans="1:36" ht="16.2" thickBot="1">
      <c r="A37" s="7" t="s">
        <v>69</v>
      </c>
      <c r="B37" s="10">
        <v>333</v>
      </c>
      <c r="C37" s="10">
        <v>1626</v>
      </c>
      <c r="D37" s="10">
        <v>1051</v>
      </c>
      <c r="E37" s="10">
        <v>603</v>
      </c>
      <c r="F37" s="10">
        <v>4864</v>
      </c>
      <c r="G37" s="10">
        <v>24634</v>
      </c>
      <c r="H37" s="10">
        <v>23434</v>
      </c>
      <c r="I37" s="10">
        <v>19965</v>
      </c>
      <c r="J37" s="10">
        <v>291</v>
      </c>
      <c r="K37" s="10">
        <v>1385</v>
      </c>
      <c r="L37" s="10">
        <v>1843</v>
      </c>
      <c r="M37" s="10">
        <v>1173</v>
      </c>
      <c r="N37" s="10">
        <v>240</v>
      </c>
      <c r="O37" s="10">
        <v>373</v>
      </c>
      <c r="P37" s="10">
        <v>167</v>
      </c>
      <c r="Q37" s="10">
        <v>46</v>
      </c>
      <c r="R37" s="2"/>
      <c r="S37" s="10">
        <v>98.09</v>
      </c>
      <c r="T37" s="10">
        <v>94.23</v>
      </c>
      <c r="U37" s="10">
        <v>32.909999999999997</v>
      </c>
      <c r="V37" s="2">
        <f t="shared" si="11"/>
        <v>16.714776632302407</v>
      </c>
      <c r="W37" s="2">
        <f t="shared" si="12"/>
        <v>17.786281588447654</v>
      </c>
      <c r="X37" s="2">
        <f t="shared" si="13"/>
        <v>12.715138361367336</v>
      </c>
      <c r="Y37" s="2">
        <f t="shared" si="14"/>
        <v>17.020460358056265</v>
      </c>
      <c r="Z37" s="2">
        <f t="shared" si="10"/>
        <v>20.266666666666666</v>
      </c>
      <c r="AA37" s="2">
        <f t="shared" si="4"/>
        <v>66.042895442359253</v>
      </c>
      <c r="AB37" s="2">
        <f t="shared" si="4"/>
        <v>140.32335329341316</v>
      </c>
      <c r="AC37" s="2">
        <f t="shared" si="4"/>
        <v>434.02173913043481</v>
      </c>
      <c r="AD37" s="2">
        <f t="shared" si="5"/>
        <v>14.606606606606606</v>
      </c>
      <c r="AE37" s="2">
        <f t="shared" si="15"/>
        <v>15.150061500615006</v>
      </c>
      <c r="AF37" s="2">
        <f t="shared" si="16"/>
        <v>22.296860133206469</v>
      </c>
      <c r="AG37" s="2">
        <f t="shared" si="17"/>
        <v>33.10945273631841</v>
      </c>
      <c r="AH37" s="2">
        <f t="shared" si="9"/>
        <v>36.844424324732159</v>
      </c>
      <c r="AI37" s="11">
        <v>0.77</v>
      </c>
      <c r="AJ37" s="13">
        <v>2685848</v>
      </c>
    </row>
    <row r="38" spans="1:36" ht="16.2" thickBot="1">
      <c r="A38" s="7" t="s">
        <v>70</v>
      </c>
      <c r="B38" s="10">
        <v>233</v>
      </c>
      <c r="C38" s="10">
        <v>1148</v>
      </c>
      <c r="D38" s="10">
        <v>861</v>
      </c>
      <c r="E38" s="10">
        <v>875</v>
      </c>
      <c r="F38" s="10">
        <v>4366</v>
      </c>
      <c r="G38" s="10">
        <v>17707</v>
      </c>
      <c r="H38" s="10">
        <v>19509</v>
      </c>
      <c r="I38" s="10">
        <v>23396</v>
      </c>
      <c r="J38" s="10">
        <v>298</v>
      </c>
      <c r="K38" s="10">
        <v>1231</v>
      </c>
      <c r="L38" s="10">
        <v>1382</v>
      </c>
      <c r="M38" s="10">
        <v>1505</v>
      </c>
      <c r="N38" s="10">
        <v>123</v>
      </c>
      <c r="O38" s="10">
        <v>149</v>
      </c>
      <c r="P38" s="10">
        <v>106</v>
      </c>
      <c r="Q38" s="10">
        <v>72</v>
      </c>
      <c r="R38" s="2"/>
      <c r="S38" s="10">
        <v>93.29</v>
      </c>
      <c r="T38" s="10">
        <v>95.09</v>
      </c>
      <c r="U38" s="10">
        <v>35.75</v>
      </c>
      <c r="V38" s="2">
        <f t="shared" si="11"/>
        <v>14.651006711409396</v>
      </c>
      <c r="W38" s="2">
        <f t="shared" si="12"/>
        <v>14.384240454914703</v>
      </c>
      <c r="X38" s="2">
        <f t="shared" si="13"/>
        <v>14.116497829232996</v>
      </c>
      <c r="Y38" s="2">
        <f t="shared" si="14"/>
        <v>15.545514950166114</v>
      </c>
      <c r="Z38" s="2">
        <f t="shared" si="10"/>
        <v>35.49593495934959</v>
      </c>
      <c r="AA38" s="2">
        <f t="shared" si="4"/>
        <v>118.83892617449665</v>
      </c>
      <c r="AB38" s="2">
        <f t="shared" si="4"/>
        <v>184.04716981132074</v>
      </c>
      <c r="AC38" s="2">
        <f t="shared" si="4"/>
        <v>324.94444444444446</v>
      </c>
      <c r="AD38" s="2">
        <f t="shared" si="5"/>
        <v>18.738197424892704</v>
      </c>
      <c r="AE38" s="2">
        <f t="shared" si="15"/>
        <v>15.424216027874564</v>
      </c>
      <c r="AF38" s="2">
        <f t="shared" si="16"/>
        <v>22.658536585365855</v>
      </c>
      <c r="AG38" s="2">
        <f t="shared" si="17"/>
        <v>26.738285714285713</v>
      </c>
      <c r="AH38" s="2">
        <f t="shared" si="9"/>
        <v>41.013158299732218</v>
      </c>
      <c r="AI38" s="11">
        <v>0.79700000000000004</v>
      </c>
      <c r="AJ38" s="13">
        <v>2664953</v>
      </c>
    </row>
    <row r="39" spans="1:36" ht="16.2" thickBot="1">
      <c r="A39" s="7" t="s">
        <v>71</v>
      </c>
      <c r="B39" s="10">
        <v>867</v>
      </c>
      <c r="C39" s="10">
        <v>4842</v>
      </c>
      <c r="D39" s="10">
        <v>2235</v>
      </c>
      <c r="E39" s="10">
        <v>3500</v>
      </c>
      <c r="F39" s="10">
        <v>20563</v>
      </c>
      <c r="G39" s="10">
        <v>97798</v>
      </c>
      <c r="H39" s="10">
        <v>94797</v>
      </c>
      <c r="I39" s="10">
        <v>109027</v>
      </c>
      <c r="J39" s="10">
        <v>1277</v>
      </c>
      <c r="K39" s="10">
        <v>5484</v>
      </c>
      <c r="L39" s="10">
        <v>5865</v>
      </c>
      <c r="M39" s="10">
        <v>6301</v>
      </c>
      <c r="N39" s="10">
        <v>427</v>
      </c>
      <c r="O39" s="10">
        <v>419</v>
      </c>
      <c r="P39" s="10">
        <v>297</v>
      </c>
      <c r="Q39" s="10">
        <v>195</v>
      </c>
      <c r="R39" s="2"/>
      <c r="S39" s="10">
        <v>94.33</v>
      </c>
      <c r="T39" s="10">
        <v>95.84</v>
      </c>
      <c r="U39" s="10">
        <v>39.24</v>
      </c>
      <c r="V39" s="2">
        <f t="shared" si="11"/>
        <v>16.102584181675802</v>
      </c>
      <c r="W39" s="2">
        <f t="shared" si="12"/>
        <v>17.833333333333332</v>
      </c>
      <c r="X39" s="2">
        <f t="shared" si="13"/>
        <v>16.163171355498722</v>
      </c>
      <c r="Y39" s="2">
        <f t="shared" si="14"/>
        <v>17.303126487859071</v>
      </c>
      <c r="Z39" s="2">
        <f t="shared" si="10"/>
        <v>48.156908665105384</v>
      </c>
      <c r="AA39" s="2">
        <f t="shared" si="4"/>
        <v>233.40811455847256</v>
      </c>
      <c r="AB39" s="2">
        <f t="shared" si="4"/>
        <v>319.18181818181819</v>
      </c>
      <c r="AC39" s="2">
        <f t="shared" si="4"/>
        <v>559.11282051282046</v>
      </c>
      <c r="AD39" s="2">
        <f t="shared" si="5"/>
        <v>23.717416378316031</v>
      </c>
      <c r="AE39" s="2">
        <f t="shared" si="15"/>
        <v>20.197852127220155</v>
      </c>
      <c r="AF39" s="2">
        <f t="shared" si="16"/>
        <v>42.41476510067114</v>
      </c>
      <c r="AG39" s="2">
        <f t="shared" si="17"/>
        <v>31.150571428571428</v>
      </c>
      <c r="AH39" s="2">
        <f t="shared" si="9"/>
        <v>29.827875289042009</v>
      </c>
      <c r="AI39" s="11">
        <v>0.79700000000000004</v>
      </c>
      <c r="AJ39" s="13">
        <v>9610094</v>
      </c>
    </row>
    <row r="40" spans="1:36" ht="16.2" thickBot="1">
      <c r="A40" s="7" t="s">
        <v>72</v>
      </c>
      <c r="B40" s="10">
        <v>199</v>
      </c>
      <c r="C40" s="10">
        <v>1039</v>
      </c>
      <c r="D40" s="10">
        <v>685</v>
      </c>
      <c r="E40" s="10">
        <v>756</v>
      </c>
      <c r="F40" s="10">
        <v>4721</v>
      </c>
      <c r="G40" s="10">
        <v>15153</v>
      </c>
      <c r="H40" s="10">
        <v>15948</v>
      </c>
      <c r="I40" s="10">
        <v>19193</v>
      </c>
      <c r="J40" s="10">
        <v>217</v>
      </c>
      <c r="K40" s="10">
        <v>961</v>
      </c>
      <c r="L40" s="10">
        <v>1031</v>
      </c>
      <c r="M40" s="10">
        <v>1307</v>
      </c>
      <c r="N40" s="10">
        <v>116</v>
      </c>
      <c r="O40" s="10">
        <v>91</v>
      </c>
      <c r="P40" s="10">
        <v>75</v>
      </c>
      <c r="Q40" s="10">
        <v>51</v>
      </c>
      <c r="R40" s="2"/>
      <c r="S40" s="10">
        <v>93.66</v>
      </c>
      <c r="T40" s="10">
        <v>95.14</v>
      </c>
      <c r="U40" s="10">
        <v>45.22</v>
      </c>
      <c r="V40" s="2">
        <f t="shared" si="11"/>
        <v>21.755760368663594</v>
      </c>
      <c r="W40" s="2">
        <f t="shared" si="12"/>
        <v>15.767950052029136</v>
      </c>
      <c r="X40" s="2">
        <f t="shared" si="13"/>
        <v>15.468477206595539</v>
      </c>
      <c r="Y40" s="2">
        <f t="shared" si="14"/>
        <v>14.68477429227238</v>
      </c>
      <c r="Z40" s="2">
        <f t="shared" si="10"/>
        <v>40.698275862068968</v>
      </c>
      <c r="AA40" s="2">
        <f t="shared" si="4"/>
        <v>166.5164835164835</v>
      </c>
      <c r="AB40" s="2">
        <f t="shared" si="4"/>
        <v>212.64</v>
      </c>
      <c r="AC40" s="2">
        <f t="shared" si="4"/>
        <v>376.33333333333331</v>
      </c>
      <c r="AD40" s="2">
        <f t="shared" si="5"/>
        <v>23.723618090452263</v>
      </c>
      <c r="AE40" s="2">
        <f t="shared" si="15"/>
        <v>14.584215591915303</v>
      </c>
      <c r="AF40" s="2">
        <f t="shared" si="16"/>
        <v>23.281751824817519</v>
      </c>
      <c r="AG40" s="2">
        <f t="shared" si="17"/>
        <v>25.387566137566136</v>
      </c>
      <c r="AH40" s="2">
        <f t="shared" si="9"/>
        <v>35.186021994001635</v>
      </c>
      <c r="AI40" s="11">
        <v>0.81399999999999995</v>
      </c>
      <c r="AJ40" s="13">
        <v>1935759</v>
      </c>
    </row>
    <row r="41" spans="1:36" ht="16.2" thickBot="1">
      <c r="A41" s="7" t="s">
        <v>73</v>
      </c>
      <c r="B41" s="10">
        <v>176</v>
      </c>
      <c r="C41" s="10">
        <v>961</v>
      </c>
      <c r="D41" s="10">
        <v>555</v>
      </c>
      <c r="E41" s="10">
        <v>749</v>
      </c>
      <c r="F41" s="10">
        <v>3339</v>
      </c>
      <c r="G41" s="10">
        <v>12222</v>
      </c>
      <c r="H41" s="10">
        <v>12648</v>
      </c>
      <c r="I41" s="10">
        <v>16841</v>
      </c>
      <c r="J41" s="10">
        <v>258</v>
      </c>
      <c r="K41" s="10">
        <v>1112</v>
      </c>
      <c r="L41" s="10">
        <v>1164</v>
      </c>
      <c r="M41" s="10">
        <v>1319</v>
      </c>
      <c r="N41" s="10">
        <v>86</v>
      </c>
      <c r="O41" s="10">
        <v>83</v>
      </c>
      <c r="P41" s="10">
        <v>73</v>
      </c>
      <c r="Q41" s="10">
        <v>52</v>
      </c>
      <c r="R41" s="2"/>
      <c r="S41" s="10">
        <v>90.5</v>
      </c>
      <c r="T41" s="10">
        <v>93.26</v>
      </c>
      <c r="U41" s="10">
        <v>43.63</v>
      </c>
      <c r="V41" s="2">
        <f t="shared" si="11"/>
        <v>12.94186046511628</v>
      </c>
      <c r="W41" s="2">
        <f t="shared" si="12"/>
        <v>10.991007194244604</v>
      </c>
      <c r="X41" s="2">
        <f t="shared" si="13"/>
        <v>10.865979381443299</v>
      </c>
      <c r="Y41" s="2">
        <f t="shared" si="14"/>
        <v>12.768006065200909</v>
      </c>
      <c r="Z41" s="2">
        <f t="shared" si="10"/>
        <v>38.825581395348834</v>
      </c>
      <c r="AA41" s="2">
        <f t="shared" si="4"/>
        <v>147.25301204819277</v>
      </c>
      <c r="AB41" s="2">
        <f t="shared" si="4"/>
        <v>173.26027397260273</v>
      </c>
      <c r="AC41" s="2">
        <f t="shared" si="4"/>
        <v>323.86538461538464</v>
      </c>
      <c r="AD41" s="2">
        <f t="shared" si="5"/>
        <v>18.97159090909091</v>
      </c>
      <c r="AE41" s="2">
        <f t="shared" si="15"/>
        <v>12.718002081165453</v>
      </c>
      <c r="AF41" s="2">
        <f t="shared" si="16"/>
        <v>22.789189189189191</v>
      </c>
      <c r="AG41" s="2">
        <f t="shared" si="17"/>
        <v>22.484646194926569</v>
      </c>
      <c r="AH41" s="2">
        <f t="shared" si="9"/>
        <v>45.370122086570476</v>
      </c>
      <c r="AI41" s="11">
        <v>0.79700000000000004</v>
      </c>
      <c r="AJ41" s="13">
        <v>2043924</v>
      </c>
    </row>
    <row r="42" spans="1:36" ht="16.2" thickBot="1">
      <c r="A42" s="7" t="s">
        <v>74</v>
      </c>
      <c r="B42" s="10">
        <v>1108</v>
      </c>
      <c r="C42" s="10">
        <v>5704</v>
      </c>
      <c r="D42" s="10">
        <v>3904</v>
      </c>
      <c r="E42" s="10">
        <v>4000</v>
      </c>
      <c r="F42" s="10">
        <v>32005</v>
      </c>
      <c r="G42" s="10">
        <v>118067</v>
      </c>
      <c r="H42" s="10">
        <v>114320</v>
      </c>
      <c r="I42" s="10">
        <v>137302</v>
      </c>
      <c r="J42" s="10">
        <v>1823</v>
      </c>
      <c r="K42" s="10">
        <v>6510</v>
      </c>
      <c r="L42" s="10">
        <v>6738</v>
      </c>
      <c r="M42" s="10">
        <v>7277</v>
      </c>
      <c r="N42" s="10">
        <v>597</v>
      </c>
      <c r="O42" s="10">
        <v>328</v>
      </c>
      <c r="P42" s="10">
        <v>310</v>
      </c>
      <c r="Q42" s="10">
        <v>212</v>
      </c>
      <c r="R42" s="2"/>
      <c r="S42" s="10">
        <v>94.38</v>
      </c>
      <c r="T42" s="10">
        <v>96.63</v>
      </c>
      <c r="U42" s="10">
        <v>39.04</v>
      </c>
      <c r="V42" s="2">
        <f t="shared" si="11"/>
        <v>17.556226001097091</v>
      </c>
      <c r="W42" s="2">
        <f t="shared" si="12"/>
        <v>18.136251920122888</v>
      </c>
      <c r="X42" s="2">
        <f t="shared" si="13"/>
        <v>16.966458889878304</v>
      </c>
      <c r="Y42" s="2">
        <f t="shared" si="14"/>
        <v>18.867940085199944</v>
      </c>
      <c r="Z42" s="2">
        <f t="shared" si="10"/>
        <v>53.609715242881073</v>
      </c>
      <c r="AA42" s="2">
        <f t="shared" si="4"/>
        <v>359.96036585365852</v>
      </c>
      <c r="AB42" s="2">
        <f t="shared" si="4"/>
        <v>368.77419354838707</v>
      </c>
      <c r="AC42" s="2">
        <f t="shared" si="4"/>
        <v>647.65094339622647</v>
      </c>
      <c r="AD42" s="2">
        <f t="shared" si="5"/>
        <v>28.88537906137184</v>
      </c>
      <c r="AE42" s="2">
        <f t="shared" si="15"/>
        <v>20.698983169705471</v>
      </c>
      <c r="AF42" s="2">
        <f t="shared" si="16"/>
        <v>29.282786885245901</v>
      </c>
      <c r="AG42" s="2">
        <f t="shared" si="17"/>
        <v>34.325499999999998</v>
      </c>
      <c r="AH42" s="2">
        <f t="shared" si="9"/>
        <v>23.58548546903862</v>
      </c>
      <c r="AI42" s="11">
        <v>0.81399999999999995</v>
      </c>
      <c r="AJ42" s="13">
        <v>9474148</v>
      </c>
    </row>
    <row r="43" spans="1:36" ht="16.2" thickBot="1">
      <c r="A43" s="7" t="s">
        <v>75</v>
      </c>
      <c r="B43" s="10">
        <v>1478</v>
      </c>
      <c r="C43" s="10">
        <v>7313</v>
      </c>
      <c r="D43" s="10">
        <v>5108</v>
      </c>
      <c r="E43" s="10">
        <v>5451</v>
      </c>
      <c r="F43" s="10">
        <v>32272</v>
      </c>
      <c r="G43" s="10">
        <v>149735</v>
      </c>
      <c r="H43" s="10">
        <v>146823</v>
      </c>
      <c r="I43" s="10">
        <v>167084</v>
      </c>
      <c r="J43" s="10">
        <v>2009</v>
      </c>
      <c r="K43" s="10">
        <v>9425</v>
      </c>
      <c r="L43" s="10">
        <v>10464</v>
      </c>
      <c r="M43" s="10">
        <v>9440</v>
      </c>
      <c r="N43" s="10">
        <v>837</v>
      </c>
      <c r="O43" s="10">
        <v>786</v>
      </c>
      <c r="P43" s="10">
        <v>581</v>
      </c>
      <c r="Q43" s="10">
        <v>313</v>
      </c>
      <c r="R43" s="2"/>
      <c r="S43" s="10">
        <v>93.98</v>
      </c>
      <c r="T43" s="10">
        <v>95.21</v>
      </c>
      <c r="U43" s="10">
        <v>33.520000000000003</v>
      </c>
      <c r="V43" s="2">
        <f t="shared" si="11"/>
        <v>16.063713290194126</v>
      </c>
      <c r="W43" s="2">
        <f t="shared" si="12"/>
        <v>15.887002652519893</v>
      </c>
      <c r="X43" s="2">
        <f t="shared" si="13"/>
        <v>14.03125</v>
      </c>
      <c r="Y43" s="2">
        <f t="shared" si="14"/>
        <v>17.699576271186441</v>
      </c>
      <c r="Z43" s="2">
        <f t="shared" si="10"/>
        <v>38.556750298685785</v>
      </c>
      <c r="AA43" s="2">
        <f t="shared" si="4"/>
        <v>190.50254452926208</v>
      </c>
      <c r="AB43" s="2">
        <f t="shared" si="4"/>
        <v>252.70740103270225</v>
      </c>
      <c r="AC43" s="2">
        <f t="shared" si="4"/>
        <v>533.81469648562302</v>
      </c>
      <c r="AD43" s="2">
        <f t="shared" si="5"/>
        <v>21.83491204330176</v>
      </c>
      <c r="AE43" s="2">
        <f t="shared" si="15"/>
        <v>20.475181184192532</v>
      </c>
      <c r="AF43" s="2">
        <f t="shared" si="16"/>
        <v>28.743735317149568</v>
      </c>
      <c r="AG43" s="2">
        <f t="shared" si="17"/>
        <v>30.651990460465971</v>
      </c>
      <c r="AH43" s="2">
        <f t="shared" si="9"/>
        <v>28.920405554188832</v>
      </c>
      <c r="AI43" s="11">
        <v>0.83299999999999996</v>
      </c>
      <c r="AJ43" s="13">
        <v>14342034</v>
      </c>
    </row>
    <row r="44" spans="1:36" ht="16.2" thickBot="1">
      <c r="A44" s="7" t="s">
        <v>76</v>
      </c>
      <c r="B44" s="10">
        <v>357</v>
      </c>
      <c r="C44" s="10">
        <v>2102</v>
      </c>
      <c r="D44" s="10">
        <v>1530</v>
      </c>
      <c r="E44" s="10">
        <v>1467</v>
      </c>
      <c r="F44" s="10">
        <v>8258</v>
      </c>
      <c r="G44" s="10">
        <v>28638</v>
      </c>
      <c r="H44" s="10">
        <v>30365</v>
      </c>
      <c r="I44" s="10">
        <v>38346</v>
      </c>
      <c r="J44" s="10">
        <v>501</v>
      </c>
      <c r="K44" s="10">
        <v>2129</v>
      </c>
      <c r="L44" s="10">
        <v>2313</v>
      </c>
      <c r="M44" s="10">
        <v>2481</v>
      </c>
      <c r="N44" s="10">
        <v>240</v>
      </c>
      <c r="O44" s="10">
        <v>233</v>
      </c>
      <c r="P44" s="10">
        <v>161</v>
      </c>
      <c r="Q44" s="10">
        <v>97</v>
      </c>
      <c r="R44" s="2"/>
      <c r="S44" s="10">
        <v>93.57</v>
      </c>
      <c r="T44" s="10">
        <v>96.91</v>
      </c>
      <c r="U44" s="10">
        <v>42.29</v>
      </c>
      <c r="V44" s="2">
        <f t="shared" si="11"/>
        <v>16.483033932135729</v>
      </c>
      <c r="W44" s="2">
        <f t="shared" si="12"/>
        <v>13.451385627054956</v>
      </c>
      <c r="X44" s="2">
        <f t="shared" si="13"/>
        <v>13.12797233030696</v>
      </c>
      <c r="Y44" s="2">
        <f t="shared" si="14"/>
        <v>15.455864570737607</v>
      </c>
      <c r="Z44" s="2">
        <f t="shared" si="10"/>
        <v>34.408333333333331</v>
      </c>
      <c r="AA44" s="2">
        <f t="shared" si="4"/>
        <v>122.9098712446352</v>
      </c>
      <c r="AB44" s="2">
        <f t="shared" si="4"/>
        <v>188.6024844720497</v>
      </c>
      <c r="AC44" s="2">
        <f t="shared" si="4"/>
        <v>395.31958762886597</v>
      </c>
      <c r="AD44" s="2">
        <f t="shared" si="5"/>
        <v>23.131652661064425</v>
      </c>
      <c r="AE44" s="2">
        <f t="shared" si="15"/>
        <v>13.624167459562322</v>
      </c>
      <c r="AF44" s="2">
        <f t="shared" si="16"/>
        <v>19.846405228758169</v>
      </c>
      <c r="AG44" s="2">
        <f t="shared" si="17"/>
        <v>26.139059304703476</v>
      </c>
      <c r="AH44" s="2">
        <f t="shared" si="9"/>
        <v>37.220922855492532</v>
      </c>
      <c r="AI44" s="11">
        <v>0.81100000000000005</v>
      </c>
      <c r="AJ44" s="13">
        <v>3930790</v>
      </c>
    </row>
    <row r="45" spans="1:36" ht="16.2" thickBot="1">
      <c r="A45" s="7" t="s">
        <v>77</v>
      </c>
      <c r="B45" s="10">
        <v>540</v>
      </c>
      <c r="C45" s="10">
        <v>2621</v>
      </c>
      <c r="D45" s="10">
        <v>1869</v>
      </c>
      <c r="E45" s="10">
        <v>2181</v>
      </c>
      <c r="F45" s="10">
        <v>12393</v>
      </c>
      <c r="G45" s="10">
        <v>53364</v>
      </c>
      <c r="H45" s="10">
        <v>53262</v>
      </c>
      <c r="I45" s="10">
        <v>67180</v>
      </c>
      <c r="J45" s="10">
        <v>719</v>
      </c>
      <c r="K45" s="10">
        <v>3567</v>
      </c>
      <c r="L45" s="10">
        <v>4084</v>
      </c>
      <c r="M45" s="10">
        <v>4383</v>
      </c>
      <c r="N45" s="10">
        <v>285</v>
      </c>
      <c r="O45" s="10">
        <v>354</v>
      </c>
      <c r="P45" s="10">
        <v>220</v>
      </c>
      <c r="Q45" s="10">
        <v>137</v>
      </c>
      <c r="R45" s="2"/>
      <c r="S45" s="10">
        <v>94.26</v>
      </c>
      <c r="T45" s="10">
        <v>95.85</v>
      </c>
      <c r="U45" s="10">
        <v>40.61</v>
      </c>
      <c r="V45" s="2">
        <f t="shared" si="11"/>
        <v>17.236439499304591</v>
      </c>
      <c r="W45" s="2">
        <f t="shared" si="12"/>
        <v>14.960470984020185</v>
      </c>
      <c r="X45" s="2">
        <f t="shared" si="13"/>
        <v>13.041625857002938</v>
      </c>
      <c r="Y45" s="2">
        <f t="shared" si="14"/>
        <v>15.327401323294547</v>
      </c>
      <c r="Z45" s="2">
        <f t="shared" si="10"/>
        <v>43.484210526315792</v>
      </c>
      <c r="AA45" s="2">
        <f t="shared" si="4"/>
        <v>150.74576271186442</v>
      </c>
      <c r="AB45" s="2">
        <f t="shared" si="4"/>
        <v>242.1</v>
      </c>
      <c r="AC45" s="2">
        <f t="shared" si="4"/>
        <v>490.36496350364962</v>
      </c>
      <c r="AD45" s="2">
        <f t="shared" si="5"/>
        <v>22.95</v>
      </c>
      <c r="AE45" s="2">
        <f t="shared" si="15"/>
        <v>20.360167874856923</v>
      </c>
      <c r="AF45" s="2">
        <f t="shared" si="16"/>
        <v>28.497592295345104</v>
      </c>
      <c r="AG45" s="2">
        <f t="shared" si="17"/>
        <v>30.802384227418614</v>
      </c>
      <c r="AH45" s="2">
        <f t="shared" si="9"/>
        <v>36.194206198744354</v>
      </c>
      <c r="AI45" s="11">
        <v>0.74299999999999999</v>
      </c>
      <c r="AJ45" s="13">
        <v>6739325</v>
      </c>
    </row>
    <row r="46" spans="1:36" ht="16.2" thickBot="1">
      <c r="A46" s="7" t="s">
        <v>78</v>
      </c>
      <c r="B46" s="10">
        <v>896</v>
      </c>
      <c r="C46" s="10">
        <v>4505</v>
      </c>
      <c r="D46" s="10">
        <v>3251</v>
      </c>
      <c r="E46" s="10">
        <v>2947</v>
      </c>
      <c r="F46" s="10">
        <v>19856</v>
      </c>
      <c r="G46" s="10">
        <v>79949</v>
      </c>
      <c r="H46" s="10">
        <v>79031</v>
      </c>
      <c r="I46" s="10">
        <v>88901</v>
      </c>
      <c r="J46" s="10">
        <v>1180</v>
      </c>
      <c r="K46" s="10">
        <v>5387</v>
      </c>
      <c r="L46" s="10">
        <v>5773</v>
      </c>
      <c r="M46" s="10">
        <v>5742</v>
      </c>
      <c r="N46" s="10">
        <v>493</v>
      </c>
      <c r="O46" s="10">
        <v>520</v>
      </c>
      <c r="P46" s="10">
        <v>321</v>
      </c>
      <c r="Q46" s="10">
        <v>184</v>
      </c>
      <c r="R46" s="2"/>
      <c r="S46" s="10">
        <v>93.11</v>
      </c>
      <c r="T46" s="10">
        <v>96.48</v>
      </c>
      <c r="U46" s="10">
        <v>39.119999999999997</v>
      </c>
      <c r="V46" s="2">
        <f t="shared" si="11"/>
        <v>16.827118644067795</v>
      </c>
      <c r="W46" s="2">
        <f t="shared" si="12"/>
        <v>14.84109894189716</v>
      </c>
      <c r="X46" s="2">
        <f t="shared" si="13"/>
        <v>13.689762688376927</v>
      </c>
      <c r="Y46" s="2">
        <f t="shared" si="14"/>
        <v>15.482584465343086</v>
      </c>
      <c r="Z46" s="2">
        <f t="shared" si="10"/>
        <v>40.275862068965516</v>
      </c>
      <c r="AA46" s="2">
        <f t="shared" si="4"/>
        <v>153.74807692307692</v>
      </c>
      <c r="AB46" s="2">
        <f t="shared" si="4"/>
        <v>246.20249221183801</v>
      </c>
      <c r="AC46" s="2">
        <f t="shared" si="4"/>
        <v>483.15760869565219</v>
      </c>
      <c r="AD46" s="2">
        <f t="shared" si="5"/>
        <v>22.160714285714285</v>
      </c>
      <c r="AE46" s="2">
        <f t="shared" si="15"/>
        <v>17.746725860155383</v>
      </c>
      <c r="AF46" s="2">
        <f t="shared" si="16"/>
        <v>24.309750845893571</v>
      </c>
      <c r="AG46" s="2">
        <f t="shared" si="17"/>
        <v>30.166610111978283</v>
      </c>
      <c r="AH46" s="2">
        <f t="shared" si="9"/>
        <v>28.828746120259808</v>
      </c>
      <c r="AI46" s="11">
        <v>0.81100000000000005</v>
      </c>
      <c r="AJ46" s="13">
        <v>7718522</v>
      </c>
    </row>
    <row r="47" spans="1:36" ht="16.2" thickBot="1">
      <c r="A47" s="7" t="s">
        <v>79</v>
      </c>
      <c r="B47" s="10">
        <v>716</v>
      </c>
      <c r="C47" s="10">
        <v>3633</v>
      </c>
      <c r="D47" s="10">
        <v>2953</v>
      </c>
      <c r="E47" s="10">
        <v>2516</v>
      </c>
      <c r="F47" s="10">
        <v>18140</v>
      </c>
      <c r="G47" s="10">
        <v>92519</v>
      </c>
      <c r="H47" s="10">
        <v>88433</v>
      </c>
      <c r="I47" s="10">
        <v>86829</v>
      </c>
      <c r="J47" s="10">
        <v>932</v>
      </c>
      <c r="K47" s="10">
        <v>5078</v>
      </c>
      <c r="L47" s="10">
        <v>5270</v>
      </c>
      <c r="M47" s="10">
        <v>4300</v>
      </c>
      <c r="N47" s="10">
        <v>451</v>
      </c>
      <c r="O47" s="10">
        <v>553</v>
      </c>
      <c r="P47" s="10">
        <v>309</v>
      </c>
      <c r="Q47" s="10">
        <v>145</v>
      </c>
      <c r="R47" s="2"/>
      <c r="S47" s="10">
        <v>93.66</v>
      </c>
      <c r="T47" s="10">
        <v>93.59</v>
      </c>
      <c r="U47" s="10">
        <v>29.27</v>
      </c>
      <c r="V47" s="2">
        <f t="shared" si="11"/>
        <v>19.463519313304722</v>
      </c>
      <c r="W47" s="2">
        <f t="shared" si="12"/>
        <v>18.21957463568334</v>
      </c>
      <c r="X47" s="2">
        <f t="shared" si="13"/>
        <v>16.78045540796964</v>
      </c>
      <c r="Y47" s="2">
        <f t="shared" si="14"/>
        <v>20.192790697674418</v>
      </c>
      <c r="Z47" s="2">
        <f t="shared" si="10"/>
        <v>40.22172949002217</v>
      </c>
      <c r="AA47" s="2">
        <f t="shared" si="4"/>
        <v>167.30379746835442</v>
      </c>
      <c r="AB47" s="2">
        <f t="shared" si="4"/>
        <v>286.19093851132686</v>
      </c>
      <c r="AC47" s="2">
        <f t="shared" si="4"/>
        <v>598.82068965517237</v>
      </c>
      <c r="AD47" s="2">
        <f t="shared" si="5"/>
        <v>25.335195530726256</v>
      </c>
      <c r="AE47" s="2">
        <f t="shared" si="15"/>
        <v>25.466281310211947</v>
      </c>
      <c r="AF47" s="2">
        <f t="shared" si="16"/>
        <v>29.946833728411786</v>
      </c>
      <c r="AG47" s="2">
        <f t="shared" si="17"/>
        <v>34.51073131955485</v>
      </c>
      <c r="AH47" s="2">
        <f t="shared" si="9"/>
        <v>24.901993907407991</v>
      </c>
      <c r="AI47" s="11">
        <v>0.74299999999999999</v>
      </c>
      <c r="AJ47" s="13">
        <v>7120003</v>
      </c>
    </row>
    <row r="48" spans="1:36" ht="16.2" thickBot="1">
      <c r="A48" s="7" t="s">
        <v>80</v>
      </c>
      <c r="B48" s="10">
        <v>530</v>
      </c>
      <c r="C48" s="10">
        <v>3523</v>
      </c>
      <c r="D48" s="10">
        <v>2179</v>
      </c>
      <c r="E48" s="10">
        <v>1883</v>
      </c>
      <c r="F48" s="10">
        <v>13435</v>
      </c>
      <c r="G48" s="10">
        <v>82667</v>
      </c>
      <c r="H48" s="10">
        <v>76420</v>
      </c>
      <c r="I48" s="10">
        <v>72752</v>
      </c>
      <c r="J48" s="10">
        <v>650</v>
      </c>
      <c r="K48" s="10">
        <v>3798</v>
      </c>
      <c r="L48" s="10">
        <v>4255</v>
      </c>
      <c r="M48" s="10">
        <v>3224</v>
      </c>
      <c r="N48" s="10">
        <v>440</v>
      </c>
      <c r="O48" s="10">
        <v>611</v>
      </c>
      <c r="P48" s="10">
        <v>263</v>
      </c>
      <c r="Q48" s="10">
        <v>108</v>
      </c>
      <c r="R48" s="2"/>
      <c r="S48" s="10">
        <v>97.65</v>
      </c>
      <c r="T48" s="10">
        <v>92.17</v>
      </c>
      <c r="U48" s="10">
        <v>33.24</v>
      </c>
      <c r="V48" s="2">
        <f t="shared" si="11"/>
        <v>20.669230769230769</v>
      </c>
      <c r="W48" s="2">
        <f t="shared" si="12"/>
        <v>21.765929436545552</v>
      </c>
      <c r="X48" s="2">
        <f t="shared" si="13"/>
        <v>17.960047003525265</v>
      </c>
      <c r="Y48" s="2">
        <f t="shared" si="14"/>
        <v>22.565756823821339</v>
      </c>
      <c r="Z48" s="2">
        <f t="shared" si="10"/>
        <v>30.53409090909091</v>
      </c>
      <c r="AA48" s="2">
        <f t="shared" si="4"/>
        <v>135.29787234042553</v>
      </c>
      <c r="AB48" s="2">
        <f t="shared" si="4"/>
        <v>290.57034220532319</v>
      </c>
      <c r="AC48" s="2">
        <f t="shared" si="4"/>
        <v>673.62962962962968</v>
      </c>
      <c r="AD48" s="2">
        <f t="shared" si="5"/>
        <v>25.349056603773583</v>
      </c>
      <c r="AE48" s="2">
        <f t="shared" si="15"/>
        <v>23.464944649446494</v>
      </c>
      <c r="AF48" s="2">
        <f t="shared" si="16"/>
        <v>35.071133547498853</v>
      </c>
      <c r="AG48" s="2">
        <f t="shared" si="17"/>
        <v>38.636218799787571</v>
      </c>
      <c r="AH48" s="2">
        <f t="shared" si="9"/>
        <v>20.530484274729485</v>
      </c>
      <c r="AI48" s="11">
        <v>0.74299999999999999</v>
      </c>
      <c r="AJ48" s="13">
        <v>5035594</v>
      </c>
    </row>
    <row r="49" spans="1:36" ht="16.2" thickBot="1">
      <c r="A49" s="7" t="s">
        <v>81</v>
      </c>
      <c r="B49" s="10">
        <v>741</v>
      </c>
      <c r="C49" s="10">
        <v>3014</v>
      </c>
      <c r="D49" s="10">
        <v>2127</v>
      </c>
      <c r="E49" s="10">
        <v>2103</v>
      </c>
      <c r="F49" s="10">
        <v>14498</v>
      </c>
      <c r="G49" s="10">
        <v>48447</v>
      </c>
      <c r="H49" s="10">
        <v>47279</v>
      </c>
      <c r="I49" s="10">
        <v>54940</v>
      </c>
      <c r="J49" s="10">
        <v>991</v>
      </c>
      <c r="K49" s="10">
        <v>3648</v>
      </c>
      <c r="L49" s="10">
        <v>3770</v>
      </c>
      <c r="M49" s="10">
        <v>4004</v>
      </c>
      <c r="N49" s="10">
        <v>397</v>
      </c>
      <c r="O49" s="10">
        <v>345</v>
      </c>
      <c r="P49" s="10">
        <v>232</v>
      </c>
      <c r="Q49" s="10">
        <v>138</v>
      </c>
      <c r="R49" s="2"/>
      <c r="S49" s="10">
        <v>91.8</v>
      </c>
      <c r="T49" s="10">
        <v>94.53</v>
      </c>
      <c r="U49" s="10">
        <v>46.83</v>
      </c>
      <c r="V49" s="2">
        <f t="shared" si="11"/>
        <v>14.629667003027246</v>
      </c>
      <c r="W49" s="2">
        <f t="shared" si="12"/>
        <v>13.280427631578947</v>
      </c>
      <c r="X49" s="2">
        <f t="shared" si="13"/>
        <v>12.540848806366048</v>
      </c>
      <c r="Y49" s="2">
        <f t="shared" si="14"/>
        <v>13.721278721278722</v>
      </c>
      <c r="Z49" s="2">
        <f t="shared" si="10"/>
        <v>36.51889168765743</v>
      </c>
      <c r="AA49" s="2">
        <f t="shared" si="4"/>
        <v>140.42608695652174</v>
      </c>
      <c r="AB49" s="2">
        <f t="shared" si="4"/>
        <v>203.78879310344828</v>
      </c>
      <c r="AC49" s="2">
        <f t="shared" si="4"/>
        <v>398.1159420289855</v>
      </c>
      <c r="AD49" s="2">
        <f t="shared" si="5"/>
        <v>19.565452091767881</v>
      </c>
      <c r="AE49" s="2">
        <f t="shared" si="15"/>
        <v>16.073988055739882</v>
      </c>
      <c r="AF49" s="2">
        <f t="shared" si="16"/>
        <v>22.228020686412787</v>
      </c>
      <c r="AG49" s="2">
        <f t="shared" si="17"/>
        <v>26.124583927722302</v>
      </c>
      <c r="AH49" s="2">
        <f t="shared" si="9"/>
        <v>32.071359376135234</v>
      </c>
      <c r="AI49" s="11">
        <v>0.81100000000000005</v>
      </c>
      <c r="AJ49" s="13">
        <v>5297034</v>
      </c>
    </row>
    <row r="50" spans="1:36" ht="16.2" thickBot="1">
      <c r="A50" s="7" t="s">
        <v>82</v>
      </c>
      <c r="B50" s="10">
        <v>348</v>
      </c>
      <c r="C50" s="10">
        <v>2330</v>
      </c>
      <c r="D50" s="10">
        <v>1548</v>
      </c>
      <c r="E50" s="10">
        <v>900</v>
      </c>
      <c r="F50" s="10">
        <v>7828</v>
      </c>
      <c r="G50" s="10">
        <v>44960</v>
      </c>
      <c r="H50" s="10">
        <v>42576</v>
      </c>
      <c r="I50" s="10">
        <v>28790</v>
      </c>
      <c r="J50" s="10">
        <v>393</v>
      </c>
      <c r="K50" s="10">
        <v>2104</v>
      </c>
      <c r="L50" s="10">
        <v>2660</v>
      </c>
      <c r="M50" s="10">
        <v>1487</v>
      </c>
      <c r="N50" s="10">
        <v>288</v>
      </c>
      <c r="O50" s="10">
        <v>440</v>
      </c>
      <c r="P50" s="10">
        <v>191</v>
      </c>
      <c r="Q50" s="10">
        <v>48</v>
      </c>
      <c r="R50" s="2"/>
      <c r="S50" s="10">
        <v>96.9</v>
      </c>
      <c r="T50" s="10">
        <v>87.02</v>
      </c>
      <c r="U50" s="10">
        <v>18.149999999999999</v>
      </c>
      <c r="V50" s="2">
        <f t="shared" si="11"/>
        <v>19.918575063613233</v>
      </c>
      <c r="W50" s="2">
        <f t="shared" si="12"/>
        <v>21.368821292775664</v>
      </c>
      <c r="X50" s="2">
        <f t="shared" si="13"/>
        <v>16.006015037593986</v>
      </c>
      <c r="Y50" s="2">
        <f t="shared" si="14"/>
        <v>19.361129791526565</v>
      </c>
      <c r="Z50" s="2">
        <f t="shared" si="10"/>
        <v>27.180555555555557</v>
      </c>
      <c r="AA50" s="2">
        <f t="shared" si="4"/>
        <v>102.18181818181819</v>
      </c>
      <c r="AB50" s="2">
        <f t="shared" si="4"/>
        <v>222.91099476439791</v>
      </c>
      <c r="AC50" s="2">
        <f t="shared" si="4"/>
        <v>599.79166666666663</v>
      </c>
      <c r="AD50" s="2">
        <f t="shared" si="5"/>
        <v>22.494252873563219</v>
      </c>
      <c r="AE50" s="2">
        <f t="shared" si="15"/>
        <v>19.296137339055793</v>
      </c>
      <c r="AF50" s="2">
        <f t="shared" si="16"/>
        <v>27.503875968992247</v>
      </c>
      <c r="AG50" s="2">
        <f t="shared" si="17"/>
        <v>31.988888888888887</v>
      </c>
      <c r="AH50" s="2">
        <f t="shared" si="9"/>
        <v>26.492952301174348</v>
      </c>
      <c r="AI50" s="11">
        <v>0.74299999999999999</v>
      </c>
      <c r="AJ50" s="13">
        <v>3289206</v>
      </c>
    </row>
    <row r="51" spans="1:36" ht="16.2" thickBot="1">
      <c r="A51" s="7" t="s">
        <v>83</v>
      </c>
      <c r="B51" s="10">
        <v>260</v>
      </c>
      <c r="C51" s="10">
        <v>1183</v>
      </c>
      <c r="D51" s="10">
        <v>1027</v>
      </c>
      <c r="E51" s="10">
        <v>834</v>
      </c>
      <c r="F51" s="10">
        <v>5789</v>
      </c>
      <c r="G51" s="10">
        <v>17925</v>
      </c>
      <c r="H51" s="10">
        <v>17843</v>
      </c>
      <c r="I51" s="10">
        <v>20099</v>
      </c>
      <c r="J51" s="10">
        <v>354</v>
      </c>
      <c r="K51" s="10">
        <v>1310</v>
      </c>
      <c r="L51" s="10">
        <v>1393</v>
      </c>
      <c r="M51" s="10">
        <v>1352</v>
      </c>
      <c r="N51" s="10">
        <v>164</v>
      </c>
      <c r="O51" s="10">
        <v>132</v>
      </c>
      <c r="P51" s="10">
        <v>104</v>
      </c>
      <c r="Q51" s="10">
        <v>55</v>
      </c>
      <c r="R51" s="2"/>
      <c r="S51" s="10">
        <v>93.42</v>
      </c>
      <c r="T51" s="10">
        <v>95.61</v>
      </c>
      <c r="U51" s="10">
        <v>42.04</v>
      </c>
      <c r="V51" s="2">
        <f t="shared" si="11"/>
        <v>16.353107344632768</v>
      </c>
      <c r="W51" s="2">
        <f t="shared" si="12"/>
        <v>13.683206106870228</v>
      </c>
      <c r="X51" s="2">
        <f t="shared" si="13"/>
        <v>12.809045226130653</v>
      </c>
      <c r="Y51" s="2">
        <f t="shared" si="14"/>
        <v>14.866124260355029</v>
      </c>
      <c r="Z51" s="2">
        <f t="shared" si="10"/>
        <v>35.298780487804876</v>
      </c>
      <c r="AA51" s="2">
        <f t="shared" si="4"/>
        <v>135.79545454545453</v>
      </c>
      <c r="AB51" s="2">
        <f t="shared" si="4"/>
        <v>171.56730769230768</v>
      </c>
      <c r="AC51" s="2">
        <f t="shared" si="4"/>
        <v>365.43636363636364</v>
      </c>
      <c r="AD51" s="2">
        <f t="shared" si="5"/>
        <v>22.265384615384615</v>
      </c>
      <c r="AE51" s="2">
        <f t="shared" si="15"/>
        <v>15.152155536770922</v>
      </c>
      <c r="AF51" s="2">
        <f t="shared" si="16"/>
        <v>17.373904576436221</v>
      </c>
      <c r="AG51" s="2">
        <f t="shared" si="17"/>
        <v>24.099520383693047</v>
      </c>
      <c r="AH51" s="2">
        <f t="shared" si="9"/>
        <v>35.369031400025953</v>
      </c>
      <c r="AI51" s="11">
        <v>0.79700000000000004</v>
      </c>
      <c r="AJ51" s="13">
        <v>2180713</v>
      </c>
    </row>
    <row r="52" spans="1:36" ht="16.2" thickBot="1">
      <c r="A52" s="7" t="s">
        <v>84</v>
      </c>
      <c r="B52" s="10">
        <v>298</v>
      </c>
      <c r="C52" s="10">
        <v>1159</v>
      </c>
      <c r="D52" s="10">
        <v>1480</v>
      </c>
      <c r="E52" s="10">
        <v>866</v>
      </c>
      <c r="F52" s="10">
        <v>5542</v>
      </c>
      <c r="G52" s="10">
        <v>24477</v>
      </c>
      <c r="H52" s="10">
        <v>24281</v>
      </c>
      <c r="I52" s="10">
        <v>25481</v>
      </c>
      <c r="J52" s="10">
        <v>336</v>
      </c>
      <c r="K52" s="10">
        <v>1657</v>
      </c>
      <c r="L52" s="10">
        <v>1756</v>
      </c>
      <c r="M52" s="10">
        <v>1574</v>
      </c>
      <c r="N52" s="10">
        <v>174</v>
      </c>
      <c r="O52" s="10">
        <v>176</v>
      </c>
      <c r="P52" s="10">
        <v>132</v>
      </c>
      <c r="Q52" s="10">
        <v>58</v>
      </c>
      <c r="R52" s="2"/>
      <c r="S52" s="10">
        <v>94.14</v>
      </c>
      <c r="T52" s="10">
        <v>94.97</v>
      </c>
      <c r="U52" s="10">
        <v>39.520000000000003</v>
      </c>
      <c r="V52" s="2">
        <f t="shared" si="11"/>
        <v>16.49404761904762</v>
      </c>
      <c r="W52" s="2">
        <f t="shared" si="12"/>
        <v>14.771876885938443</v>
      </c>
      <c r="X52" s="2">
        <f t="shared" si="13"/>
        <v>13.827448747152619</v>
      </c>
      <c r="Y52" s="2">
        <f t="shared" si="14"/>
        <v>16.188691232528591</v>
      </c>
      <c r="Z52" s="2">
        <f t="shared" si="10"/>
        <v>31.850574712643677</v>
      </c>
      <c r="AA52" s="2">
        <f t="shared" si="4"/>
        <v>139.07386363636363</v>
      </c>
      <c r="AB52" s="2">
        <f t="shared" si="4"/>
        <v>183.94696969696969</v>
      </c>
      <c r="AC52" s="2">
        <f t="shared" si="4"/>
        <v>439.32758620689657</v>
      </c>
      <c r="AD52" s="2">
        <f t="shared" si="5"/>
        <v>18.597315436241612</v>
      </c>
      <c r="AE52" s="2">
        <f t="shared" si="15"/>
        <v>21.119068162208801</v>
      </c>
      <c r="AF52" s="2">
        <f t="shared" si="16"/>
        <v>16.40608108108108</v>
      </c>
      <c r="AG52" s="2">
        <f t="shared" si="17"/>
        <v>29.42378752886836</v>
      </c>
      <c r="AH52" s="2">
        <f t="shared" si="9"/>
        <v>34.855554580664567</v>
      </c>
      <c r="AI52" s="11">
        <v>0.81100000000000005</v>
      </c>
      <c r="AJ52" s="13">
        <v>2780811</v>
      </c>
    </row>
    <row r="53" spans="1:36" ht="16.2" thickBot="1">
      <c r="A53" s="7" t="s">
        <v>85</v>
      </c>
      <c r="B53" s="10">
        <v>432</v>
      </c>
      <c r="C53" s="10">
        <v>2123</v>
      </c>
      <c r="D53" s="10">
        <v>1697</v>
      </c>
      <c r="E53" s="10">
        <v>1971</v>
      </c>
      <c r="F53" s="10">
        <v>9901</v>
      </c>
      <c r="G53" s="10">
        <v>40410</v>
      </c>
      <c r="H53" s="10">
        <v>41421</v>
      </c>
      <c r="I53" s="10">
        <v>51809</v>
      </c>
      <c r="J53" s="10">
        <v>627</v>
      </c>
      <c r="K53" s="10">
        <v>2727</v>
      </c>
      <c r="L53" s="10">
        <v>3154</v>
      </c>
      <c r="M53" s="10">
        <v>3638</v>
      </c>
      <c r="N53" s="10">
        <v>253</v>
      </c>
      <c r="O53" s="10">
        <v>228</v>
      </c>
      <c r="P53" s="10">
        <v>218</v>
      </c>
      <c r="Q53" s="10">
        <v>117</v>
      </c>
      <c r="R53" s="2"/>
      <c r="S53" s="10">
        <v>93.2</v>
      </c>
      <c r="T53" s="10">
        <v>95.92</v>
      </c>
      <c r="U53" s="10">
        <v>35.119999999999997</v>
      </c>
      <c r="V53" s="2">
        <f t="shared" si="11"/>
        <v>15.791068580542264</v>
      </c>
      <c r="W53" s="2">
        <f t="shared" si="12"/>
        <v>14.818481848184819</v>
      </c>
      <c r="X53" s="2">
        <f t="shared" si="13"/>
        <v>13.132847178186429</v>
      </c>
      <c r="Y53" s="2">
        <f t="shared" si="14"/>
        <v>14.241066520065971</v>
      </c>
      <c r="Z53" s="2">
        <f t="shared" si="10"/>
        <v>39.134387351778656</v>
      </c>
      <c r="AA53" s="2">
        <f t="shared" si="4"/>
        <v>177.23684210526315</v>
      </c>
      <c r="AB53" s="2">
        <f t="shared" si="4"/>
        <v>190.00458715596329</v>
      </c>
      <c r="AC53" s="2">
        <f t="shared" si="4"/>
        <v>442.81196581196582</v>
      </c>
      <c r="AD53" s="2">
        <f t="shared" si="5"/>
        <v>22.918981481481481</v>
      </c>
      <c r="AE53" s="2">
        <f t="shared" si="15"/>
        <v>19.034385303815355</v>
      </c>
      <c r="AF53" s="2">
        <f t="shared" si="16"/>
        <v>24.408367707719506</v>
      </c>
      <c r="AG53" s="2">
        <f t="shared" si="17"/>
        <v>26.285641806189751</v>
      </c>
      <c r="AH53" s="2">
        <f t="shared" si="9"/>
        <v>32.348290732264651</v>
      </c>
      <c r="AI53" s="11">
        <v>0.80600000000000005</v>
      </c>
      <c r="AJ53" s="13">
        <v>4643306</v>
      </c>
    </row>
    <row r="54" spans="1:36" ht="16.2" thickBot="1">
      <c r="A54" s="7" t="s">
        <v>86</v>
      </c>
      <c r="B54" s="10">
        <v>246</v>
      </c>
      <c r="C54" s="10">
        <v>1296</v>
      </c>
      <c r="D54" s="10">
        <v>761</v>
      </c>
      <c r="E54" s="10">
        <v>1184</v>
      </c>
      <c r="F54" s="10">
        <v>4793</v>
      </c>
      <c r="G54" s="10">
        <v>17652</v>
      </c>
      <c r="H54" s="10">
        <v>19007</v>
      </c>
      <c r="I54" s="10">
        <v>28798</v>
      </c>
      <c r="J54" s="10">
        <v>309</v>
      </c>
      <c r="K54" s="10">
        <v>1269</v>
      </c>
      <c r="L54" s="10">
        <v>1386</v>
      </c>
      <c r="M54" s="10">
        <v>1701</v>
      </c>
      <c r="N54" s="10">
        <v>125</v>
      </c>
      <c r="O54" s="10">
        <v>98</v>
      </c>
      <c r="P54" s="10">
        <v>103</v>
      </c>
      <c r="Q54" s="10">
        <v>74</v>
      </c>
      <c r="R54" s="2"/>
      <c r="S54" s="10">
        <v>94.1</v>
      </c>
      <c r="T54" s="10">
        <v>97.74</v>
      </c>
      <c r="U54" s="10">
        <v>44.49</v>
      </c>
      <c r="V54" s="2">
        <f t="shared" si="11"/>
        <v>15.511326860841423</v>
      </c>
      <c r="W54" s="2">
        <f t="shared" si="12"/>
        <v>13.91016548463357</v>
      </c>
      <c r="X54" s="2">
        <f t="shared" si="13"/>
        <v>13.713564213564213</v>
      </c>
      <c r="Y54" s="2">
        <f t="shared" si="14"/>
        <v>16.930041152263374</v>
      </c>
      <c r="Z54" s="2">
        <f t="shared" si="10"/>
        <v>38.344000000000001</v>
      </c>
      <c r="AA54" s="2">
        <f t="shared" si="4"/>
        <v>180.12244897959184</v>
      </c>
      <c r="AB54" s="2">
        <f t="shared" si="4"/>
        <v>184.53398058252426</v>
      </c>
      <c r="AC54" s="2">
        <f t="shared" si="4"/>
        <v>389.16216216216219</v>
      </c>
      <c r="AD54" s="2">
        <f t="shared" si="5"/>
        <v>19.483739837398375</v>
      </c>
      <c r="AE54" s="2">
        <f t="shared" si="15"/>
        <v>13.62037037037037</v>
      </c>
      <c r="AF54" s="2">
        <f t="shared" si="16"/>
        <v>24.97634691195795</v>
      </c>
      <c r="AG54" s="2">
        <f t="shared" si="17"/>
        <v>24.322635135135137</v>
      </c>
      <c r="AH54" s="2">
        <f t="shared" si="9"/>
        <v>39.355743772241993</v>
      </c>
      <c r="AI54" s="11">
        <v>0.80600000000000005</v>
      </c>
      <c r="AJ54" s="13">
        <v>2764741</v>
      </c>
    </row>
    <row r="55" spans="1:36" ht="16.2" thickBot="1">
      <c r="A55" s="7" t="s">
        <v>87</v>
      </c>
      <c r="B55" s="10">
        <v>655</v>
      </c>
      <c r="C55" s="10">
        <v>2468</v>
      </c>
      <c r="D55" s="10">
        <v>2640</v>
      </c>
      <c r="E55" s="10">
        <v>1887</v>
      </c>
      <c r="F55" s="10">
        <v>13921</v>
      </c>
      <c r="G55" s="10">
        <v>58830</v>
      </c>
      <c r="H55" s="10">
        <v>59849</v>
      </c>
      <c r="I55" s="10">
        <v>71099</v>
      </c>
      <c r="J55" s="10">
        <v>831</v>
      </c>
      <c r="K55" s="10">
        <v>3497</v>
      </c>
      <c r="L55" s="10">
        <v>3490</v>
      </c>
      <c r="M55" s="10">
        <v>3609</v>
      </c>
      <c r="N55" s="10">
        <v>364</v>
      </c>
      <c r="O55" s="10">
        <v>316</v>
      </c>
      <c r="P55" s="10">
        <v>250</v>
      </c>
      <c r="Q55" s="10">
        <v>120</v>
      </c>
      <c r="R55" s="2"/>
      <c r="S55" s="10">
        <v>94.27</v>
      </c>
      <c r="T55" s="10">
        <v>95.79</v>
      </c>
      <c r="U55" s="10">
        <v>37.630000000000003</v>
      </c>
      <c r="V55" s="2">
        <f t="shared" si="11"/>
        <v>16.75210589651023</v>
      </c>
      <c r="W55" s="2">
        <f t="shared" si="12"/>
        <v>16.822991135258793</v>
      </c>
      <c r="X55" s="2">
        <f t="shared" si="13"/>
        <v>17.148710601719198</v>
      </c>
      <c r="Y55" s="2">
        <f t="shared" si="14"/>
        <v>19.700471044610694</v>
      </c>
      <c r="Z55" s="2">
        <f t="shared" si="10"/>
        <v>38.244505494505496</v>
      </c>
      <c r="AA55" s="2">
        <f t="shared" si="4"/>
        <v>186.17088607594937</v>
      </c>
      <c r="AB55" s="2">
        <f t="shared" si="4"/>
        <v>239.39599999999999</v>
      </c>
      <c r="AC55" s="2">
        <f t="shared" si="4"/>
        <v>592.49166666666667</v>
      </c>
      <c r="AD55" s="2">
        <f t="shared" si="5"/>
        <v>21.253435114503816</v>
      </c>
      <c r="AE55" s="2">
        <f t="shared" si="15"/>
        <v>23.83711507293355</v>
      </c>
      <c r="AF55" s="2">
        <f t="shared" si="16"/>
        <v>22.670075757575759</v>
      </c>
      <c r="AG55" s="2">
        <f t="shared" si="17"/>
        <v>37.678325384207739</v>
      </c>
      <c r="AH55" s="2">
        <f t="shared" si="9"/>
        <v>27.89332790048061</v>
      </c>
      <c r="AI55" s="11">
        <v>0.81399999999999995</v>
      </c>
      <c r="AJ55" s="13">
        <v>5681843</v>
      </c>
    </row>
    <row r="56" spans="1:36" ht="16.2" thickBot="1">
      <c r="A56" s="7" t="s">
        <v>88</v>
      </c>
      <c r="B56" s="10">
        <v>983</v>
      </c>
      <c r="C56" s="10">
        <v>4008</v>
      </c>
      <c r="D56" s="10">
        <v>2986</v>
      </c>
      <c r="E56" s="10">
        <v>3123</v>
      </c>
      <c r="F56" s="10">
        <v>19727</v>
      </c>
      <c r="G56" s="10">
        <v>75064</v>
      </c>
      <c r="H56" s="10">
        <v>79481</v>
      </c>
      <c r="I56" s="10">
        <v>101250</v>
      </c>
      <c r="J56" s="10">
        <v>1384</v>
      </c>
      <c r="K56" s="10">
        <v>5455</v>
      </c>
      <c r="L56" s="10">
        <v>5898</v>
      </c>
      <c r="M56" s="10">
        <v>6117</v>
      </c>
      <c r="N56" s="10">
        <v>546</v>
      </c>
      <c r="O56" s="10">
        <v>517</v>
      </c>
      <c r="P56" s="10">
        <v>301</v>
      </c>
      <c r="Q56" s="10">
        <v>181</v>
      </c>
      <c r="R56" s="2"/>
      <c r="S56" s="10">
        <v>94.68</v>
      </c>
      <c r="T56" s="10">
        <v>96.61</v>
      </c>
      <c r="U56" s="10">
        <v>41.43</v>
      </c>
      <c r="V56" s="2">
        <f t="shared" si="11"/>
        <v>14.253612716763005</v>
      </c>
      <c r="W56" s="2">
        <f t="shared" si="12"/>
        <v>13.760586617781852</v>
      </c>
      <c r="X56" s="2">
        <f t="shared" si="13"/>
        <v>13.475924042048153</v>
      </c>
      <c r="Y56" s="2">
        <f t="shared" si="14"/>
        <v>16.55223148602256</v>
      </c>
      <c r="Z56" s="2">
        <f t="shared" si="10"/>
        <v>36.130036630036628</v>
      </c>
      <c r="AA56" s="2">
        <f t="shared" si="4"/>
        <v>145.19148936170214</v>
      </c>
      <c r="AB56" s="2">
        <f t="shared" si="4"/>
        <v>264.0564784053156</v>
      </c>
      <c r="AC56" s="2">
        <f t="shared" si="4"/>
        <v>559.39226519337012</v>
      </c>
      <c r="AD56" s="2">
        <f t="shared" si="5"/>
        <v>20.068158697863684</v>
      </c>
      <c r="AE56" s="2">
        <f t="shared" si="15"/>
        <v>18.728542914171658</v>
      </c>
      <c r="AF56" s="2">
        <f t="shared" si="16"/>
        <v>26.617883456128599</v>
      </c>
      <c r="AG56" s="2">
        <f t="shared" si="17"/>
        <v>32.420749279538903</v>
      </c>
      <c r="AH56" s="2">
        <f t="shared" si="9"/>
        <v>35.727589811339932</v>
      </c>
      <c r="AI56" s="11">
        <v>0.80600000000000005</v>
      </c>
      <c r="AJ56" s="13">
        <v>9843737</v>
      </c>
    </row>
    <row r="57" spans="1:36" ht="16.2" thickBot="1">
      <c r="A57" s="7" t="s">
        <v>89</v>
      </c>
      <c r="B57" s="10">
        <v>339</v>
      </c>
      <c r="C57" s="10">
        <v>1675</v>
      </c>
      <c r="D57" s="10">
        <v>798</v>
      </c>
      <c r="E57" s="10">
        <v>839</v>
      </c>
      <c r="F57" s="10">
        <v>7705</v>
      </c>
      <c r="G57" s="10">
        <v>35519</v>
      </c>
      <c r="H57" s="10">
        <v>33500</v>
      </c>
      <c r="I57" s="10">
        <v>30599</v>
      </c>
      <c r="J57" s="10">
        <v>369</v>
      </c>
      <c r="K57" s="10">
        <v>1663</v>
      </c>
      <c r="L57" s="10">
        <v>1642</v>
      </c>
      <c r="M57" s="10">
        <v>1247</v>
      </c>
      <c r="N57" s="10">
        <v>221</v>
      </c>
      <c r="O57" s="10">
        <v>309</v>
      </c>
      <c r="P57" s="10">
        <v>130</v>
      </c>
      <c r="Q57" s="10">
        <v>50</v>
      </c>
      <c r="R57" s="2"/>
      <c r="S57" s="10">
        <v>96.85</v>
      </c>
      <c r="T57" s="10">
        <v>90.48</v>
      </c>
      <c r="U57" s="10">
        <v>29.3</v>
      </c>
      <c r="V57" s="2">
        <f t="shared" si="11"/>
        <v>20.880758807588077</v>
      </c>
      <c r="W57" s="2">
        <f t="shared" si="12"/>
        <v>21.358388454600121</v>
      </c>
      <c r="X57" s="2">
        <f t="shared" si="13"/>
        <v>20.401948842874543</v>
      </c>
      <c r="Y57" s="2">
        <f t="shared" si="14"/>
        <v>24.538091419406577</v>
      </c>
      <c r="Z57" s="2">
        <f t="shared" si="10"/>
        <v>34.864253393665159</v>
      </c>
      <c r="AA57" s="2">
        <f t="shared" si="4"/>
        <v>114.94822006472492</v>
      </c>
      <c r="AB57" s="2">
        <f t="shared" si="4"/>
        <v>257.69230769230768</v>
      </c>
      <c r="AC57" s="2">
        <f t="shared" si="4"/>
        <v>611.98</v>
      </c>
      <c r="AD57" s="2">
        <f t="shared" si="5"/>
        <v>22.728613569321535</v>
      </c>
      <c r="AE57" s="2">
        <f t="shared" si="15"/>
        <v>21.205373134328358</v>
      </c>
      <c r="AF57" s="2">
        <f t="shared" si="16"/>
        <v>41.979949874686717</v>
      </c>
      <c r="AG57" s="2">
        <f t="shared" si="17"/>
        <v>36.470798569725865</v>
      </c>
      <c r="AH57" s="2">
        <f t="shared" si="9"/>
        <v>25.519049970649348</v>
      </c>
      <c r="AI57" s="11">
        <v>0.74299999999999999</v>
      </c>
      <c r="AJ57" s="13">
        <v>2738781</v>
      </c>
    </row>
    <row r="58" spans="1:36" ht="16.2" thickBot="1">
      <c r="A58" s="7" t="s">
        <v>90</v>
      </c>
      <c r="B58" s="10">
        <v>143</v>
      </c>
      <c r="C58" s="10">
        <v>699</v>
      </c>
      <c r="D58" s="10">
        <v>473</v>
      </c>
      <c r="E58" s="10">
        <v>553</v>
      </c>
      <c r="F58" s="10">
        <v>2627</v>
      </c>
      <c r="G58" s="10">
        <v>10013</v>
      </c>
      <c r="H58" s="10">
        <v>10975</v>
      </c>
      <c r="I58" s="10">
        <v>13486</v>
      </c>
      <c r="J58" s="10">
        <v>207</v>
      </c>
      <c r="K58" s="10">
        <v>681</v>
      </c>
      <c r="L58" s="10">
        <v>766</v>
      </c>
      <c r="M58" s="10">
        <v>952</v>
      </c>
      <c r="N58" s="10">
        <v>69</v>
      </c>
      <c r="O58" s="10">
        <v>76</v>
      </c>
      <c r="P58" s="10">
        <v>48</v>
      </c>
      <c r="Q58" s="10">
        <v>49</v>
      </c>
      <c r="R58" s="2"/>
      <c r="S58" s="10">
        <v>93.61</v>
      </c>
      <c r="T58" s="10">
        <v>95.7</v>
      </c>
      <c r="U58" s="10">
        <v>41.09</v>
      </c>
      <c r="V58" s="2">
        <f t="shared" si="11"/>
        <v>12.690821256038648</v>
      </c>
      <c r="W58" s="2">
        <f t="shared" si="12"/>
        <v>14.70337738619677</v>
      </c>
      <c r="X58" s="2">
        <f t="shared" si="13"/>
        <v>14.327676240208877</v>
      </c>
      <c r="Y58" s="2">
        <f t="shared" si="14"/>
        <v>14.165966386554622</v>
      </c>
      <c r="Z58" s="2">
        <f t="shared" si="10"/>
        <v>38.072463768115945</v>
      </c>
      <c r="AA58" s="2">
        <f t="shared" si="4"/>
        <v>131.75</v>
      </c>
      <c r="AB58" s="2">
        <f t="shared" si="4"/>
        <v>228.64583333333334</v>
      </c>
      <c r="AC58" s="2">
        <f t="shared" si="4"/>
        <v>275.22448979591837</v>
      </c>
      <c r="AD58" s="2">
        <f t="shared" si="5"/>
        <v>18.37062937062937</v>
      </c>
      <c r="AE58" s="2">
        <f t="shared" si="15"/>
        <v>14.324749642346209</v>
      </c>
      <c r="AF58" s="2">
        <f t="shared" si="16"/>
        <v>23.202959830866806</v>
      </c>
      <c r="AG58" s="2">
        <f t="shared" si="17"/>
        <v>24.386980108499095</v>
      </c>
      <c r="AH58" s="2">
        <f t="shared" si="9"/>
        <v>42.275545133554353</v>
      </c>
      <c r="AI58" s="11">
        <v>0.79700000000000004</v>
      </c>
      <c r="AJ58" s="13">
        <v>1568465</v>
      </c>
    </row>
    <row r="59" spans="1:36" ht="16.2" thickBot="1">
      <c r="A59" s="7" t="s">
        <v>91</v>
      </c>
      <c r="B59" s="10">
        <v>404</v>
      </c>
      <c r="C59" s="10">
        <v>2594</v>
      </c>
      <c r="D59" s="10">
        <v>1665</v>
      </c>
      <c r="E59" s="10">
        <v>1718</v>
      </c>
      <c r="F59" s="10">
        <v>7962</v>
      </c>
      <c r="G59" s="10">
        <v>38482</v>
      </c>
      <c r="H59" s="10">
        <v>39443</v>
      </c>
      <c r="I59" s="10">
        <v>48123</v>
      </c>
      <c r="J59" s="10">
        <v>424</v>
      </c>
      <c r="K59" s="10">
        <v>2444</v>
      </c>
      <c r="L59" s="10">
        <v>2903</v>
      </c>
      <c r="M59" s="10">
        <v>2935</v>
      </c>
      <c r="N59" s="10">
        <v>237</v>
      </c>
      <c r="O59" s="10">
        <v>354</v>
      </c>
      <c r="P59" s="10">
        <v>204</v>
      </c>
      <c r="Q59" s="10">
        <v>106</v>
      </c>
      <c r="R59" s="2"/>
      <c r="S59" s="10">
        <v>94.8</v>
      </c>
      <c r="T59" s="10">
        <v>96.12</v>
      </c>
      <c r="U59" s="10">
        <v>39.22</v>
      </c>
      <c r="V59" s="2">
        <f t="shared" si="11"/>
        <v>18.778301886792452</v>
      </c>
      <c r="W59" s="2">
        <f t="shared" si="12"/>
        <v>15.745499181669395</v>
      </c>
      <c r="X59" s="2">
        <f t="shared" si="13"/>
        <v>13.586978987254565</v>
      </c>
      <c r="Y59" s="2">
        <f t="shared" si="14"/>
        <v>16.39625212947189</v>
      </c>
      <c r="Z59" s="2">
        <f t="shared" si="10"/>
        <v>33.594936708860757</v>
      </c>
      <c r="AA59" s="2">
        <f t="shared" si="4"/>
        <v>108.70621468926554</v>
      </c>
      <c r="AB59" s="2">
        <f t="shared" si="4"/>
        <v>193.34803921568627</v>
      </c>
      <c r="AC59" s="2">
        <f t="shared" si="4"/>
        <v>453.99056603773585</v>
      </c>
      <c r="AD59" s="2">
        <f t="shared" si="5"/>
        <v>19.707920792079207</v>
      </c>
      <c r="AE59" s="2">
        <f t="shared" si="15"/>
        <v>14.835003855050116</v>
      </c>
      <c r="AF59" s="2">
        <f t="shared" si="16"/>
        <v>23.689489489489489</v>
      </c>
      <c r="AG59" s="2">
        <f t="shared" si="17"/>
        <v>28.011059371362048</v>
      </c>
      <c r="AH59" s="2">
        <f t="shared" si="9"/>
        <v>37.477882247593463</v>
      </c>
      <c r="AI59" s="11">
        <v>0.77</v>
      </c>
      <c r="AJ59" s="13">
        <v>5022411</v>
      </c>
    </row>
    <row r="60" spans="1:36" ht="16.2" thickBot="1">
      <c r="A60" s="7" t="s">
        <v>92</v>
      </c>
      <c r="B60" s="10">
        <v>574</v>
      </c>
      <c r="C60" s="10">
        <v>2492</v>
      </c>
      <c r="D60" s="10">
        <v>1462</v>
      </c>
      <c r="E60" s="10">
        <v>2116</v>
      </c>
      <c r="F60" s="10">
        <v>14490</v>
      </c>
      <c r="G60" s="10">
        <v>55988</v>
      </c>
      <c r="H60" s="10">
        <v>55074</v>
      </c>
      <c r="I60" s="10">
        <v>60405</v>
      </c>
      <c r="J60" s="10">
        <v>800</v>
      </c>
      <c r="K60" s="10">
        <v>2973</v>
      </c>
      <c r="L60" s="10">
        <v>2834</v>
      </c>
      <c r="M60" s="10">
        <v>3350</v>
      </c>
      <c r="N60" s="10">
        <v>260</v>
      </c>
      <c r="O60" s="10">
        <v>160</v>
      </c>
      <c r="P60" s="10">
        <v>147</v>
      </c>
      <c r="Q60" s="10">
        <v>109</v>
      </c>
      <c r="R60" s="2"/>
      <c r="S60" s="10">
        <v>93.73</v>
      </c>
      <c r="T60" s="10">
        <v>95.15</v>
      </c>
      <c r="U60" s="10">
        <v>39.06</v>
      </c>
      <c r="V60" s="2">
        <f t="shared" si="11"/>
        <v>18.112500000000001</v>
      </c>
      <c r="W60" s="2">
        <f t="shared" si="12"/>
        <v>18.832156071308443</v>
      </c>
      <c r="X60" s="2">
        <f t="shared" si="13"/>
        <v>19.433309809456599</v>
      </c>
      <c r="Y60" s="2">
        <f t="shared" si="14"/>
        <v>18.031343283582089</v>
      </c>
      <c r="Z60" s="2">
        <f t="shared" si="10"/>
        <v>55.730769230769234</v>
      </c>
      <c r="AA60" s="2">
        <f t="shared" si="4"/>
        <v>349.92500000000001</v>
      </c>
      <c r="AB60" s="2">
        <f t="shared" si="4"/>
        <v>374.65306122448982</v>
      </c>
      <c r="AC60" s="2">
        <f t="shared" si="4"/>
        <v>554.17431192660547</v>
      </c>
      <c r="AD60" s="2">
        <f t="shared" si="5"/>
        <v>25.243902439024389</v>
      </c>
      <c r="AE60" s="2">
        <f t="shared" si="15"/>
        <v>22.46709470304976</v>
      </c>
      <c r="AF60" s="2">
        <f t="shared" si="16"/>
        <v>37.670314637482903</v>
      </c>
      <c r="AG60" s="2">
        <f t="shared" si="17"/>
        <v>28.546786389413988</v>
      </c>
      <c r="AH60" s="2">
        <f t="shared" si="9"/>
        <v>22.028592631629891</v>
      </c>
      <c r="AI60" s="11">
        <v>0.81399999999999995</v>
      </c>
      <c r="AJ60" s="13">
        <v>4096371</v>
      </c>
    </row>
    <row r="61" spans="1:36" ht="16.2" thickBot="1">
      <c r="A61" s="7" t="s">
        <v>93</v>
      </c>
      <c r="B61" s="10">
        <v>396</v>
      </c>
      <c r="C61" s="10">
        <v>2363</v>
      </c>
      <c r="D61" s="10">
        <v>1640</v>
      </c>
      <c r="E61" s="10">
        <v>1369</v>
      </c>
      <c r="F61" s="10">
        <v>10932</v>
      </c>
      <c r="G61" s="10">
        <v>33243</v>
      </c>
      <c r="H61" s="10">
        <v>36313</v>
      </c>
      <c r="I61" s="10">
        <v>45352</v>
      </c>
      <c r="J61" s="10">
        <v>563</v>
      </c>
      <c r="K61" s="10">
        <v>2447</v>
      </c>
      <c r="L61" s="10">
        <v>2758</v>
      </c>
      <c r="M61" s="10">
        <v>2676</v>
      </c>
      <c r="N61" s="10">
        <v>342</v>
      </c>
      <c r="O61" s="10">
        <v>348</v>
      </c>
      <c r="P61" s="10">
        <v>193</v>
      </c>
      <c r="Q61" s="10">
        <v>96</v>
      </c>
      <c r="R61" s="2"/>
      <c r="S61" s="10">
        <v>88.96</v>
      </c>
      <c r="T61" s="10">
        <v>90.59</v>
      </c>
      <c r="U61" s="10">
        <v>35.369999999999997</v>
      </c>
      <c r="V61" s="2">
        <f t="shared" si="11"/>
        <v>19.417406749555951</v>
      </c>
      <c r="W61" s="2">
        <f t="shared" si="12"/>
        <v>13.585206375153248</v>
      </c>
      <c r="X61" s="2">
        <f t="shared" si="13"/>
        <v>13.166424945612762</v>
      </c>
      <c r="Y61" s="2">
        <f t="shared" si="14"/>
        <v>16.947683109118088</v>
      </c>
      <c r="Z61" s="2">
        <f t="shared" si="10"/>
        <v>31.964912280701753</v>
      </c>
      <c r="AA61" s="2">
        <f t="shared" si="4"/>
        <v>95.525862068965523</v>
      </c>
      <c r="AB61" s="2">
        <f t="shared" si="4"/>
        <v>188.15025906735752</v>
      </c>
      <c r="AC61" s="2">
        <f t="shared" si="4"/>
        <v>472.41666666666669</v>
      </c>
      <c r="AD61" s="2">
        <f t="shared" si="5"/>
        <v>27.606060606060606</v>
      </c>
      <c r="AE61" s="2">
        <f t="shared" si="15"/>
        <v>14.068133728311469</v>
      </c>
      <c r="AF61" s="2">
        <f t="shared" si="16"/>
        <v>22.142073170731706</v>
      </c>
      <c r="AG61" s="2">
        <f t="shared" si="17"/>
        <v>33.127830533235937</v>
      </c>
      <c r="AH61" s="2">
        <f t="shared" si="9"/>
        <v>35.409742530197079</v>
      </c>
      <c r="AI61" s="11">
        <v>0.79700000000000004</v>
      </c>
      <c r="AJ61" s="13">
        <v>4455962</v>
      </c>
    </row>
    <row r="62" spans="1:36" ht="16.2" thickBot="1">
      <c r="A62" s="7" t="s">
        <v>94</v>
      </c>
      <c r="B62" s="10">
        <v>549</v>
      </c>
      <c r="C62" s="10">
        <v>2658</v>
      </c>
      <c r="D62" s="10">
        <v>1825</v>
      </c>
      <c r="E62" s="10">
        <v>2039</v>
      </c>
      <c r="F62" s="10">
        <v>12834</v>
      </c>
      <c r="G62" s="10">
        <v>43166</v>
      </c>
      <c r="H62" s="10">
        <v>43775</v>
      </c>
      <c r="I62" s="10">
        <v>59131</v>
      </c>
      <c r="J62" s="10">
        <v>741</v>
      </c>
      <c r="K62" s="10">
        <v>2965</v>
      </c>
      <c r="L62" s="10">
        <v>3803</v>
      </c>
      <c r="M62" s="10">
        <v>3934</v>
      </c>
      <c r="N62" s="10">
        <v>293</v>
      </c>
      <c r="O62" s="10">
        <v>235</v>
      </c>
      <c r="P62" s="10">
        <v>243</v>
      </c>
      <c r="Q62" s="10">
        <v>132</v>
      </c>
      <c r="R62" s="2"/>
      <c r="S62" s="10">
        <v>94.31</v>
      </c>
      <c r="T62" s="10">
        <v>96.82</v>
      </c>
      <c r="U62" s="10">
        <v>42.97</v>
      </c>
      <c r="V62" s="2">
        <f t="shared" si="11"/>
        <v>17.319838056680162</v>
      </c>
      <c r="W62" s="2">
        <f t="shared" si="12"/>
        <v>14.558516020236087</v>
      </c>
      <c r="X62" s="2">
        <f t="shared" si="13"/>
        <v>11.51064948724691</v>
      </c>
      <c r="Y62" s="2">
        <f t="shared" si="14"/>
        <v>15.030757498729029</v>
      </c>
      <c r="Z62" s="2">
        <f t="shared" si="10"/>
        <v>43.802047781569968</v>
      </c>
      <c r="AA62" s="2">
        <f t="shared" si="4"/>
        <v>183.68510638297872</v>
      </c>
      <c r="AB62" s="2">
        <f t="shared" si="4"/>
        <v>180.14403292181069</v>
      </c>
      <c r="AC62" s="2">
        <f t="shared" si="4"/>
        <v>447.96212121212119</v>
      </c>
      <c r="AD62" s="2">
        <f t="shared" si="5"/>
        <v>23.377049180327869</v>
      </c>
      <c r="AE62" s="2">
        <f t="shared" si="15"/>
        <v>16.240030097817908</v>
      </c>
      <c r="AF62" s="2">
        <f t="shared" si="16"/>
        <v>23.986301369863014</v>
      </c>
      <c r="AG62" s="2">
        <f t="shared" si="17"/>
        <v>29</v>
      </c>
      <c r="AH62" s="2">
        <f t="shared" si="9"/>
        <v>46.059852994852299</v>
      </c>
      <c r="AI62" s="11">
        <v>0.80600000000000005</v>
      </c>
      <c r="AJ62" s="13">
        <v>7319187</v>
      </c>
    </row>
    <row r="63" spans="1:36" ht="16.2" thickBot="1">
      <c r="A63" s="7" t="s">
        <v>95</v>
      </c>
      <c r="B63" s="10">
        <v>68</v>
      </c>
      <c r="C63" s="10">
        <v>292</v>
      </c>
      <c r="D63" s="10">
        <v>162</v>
      </c>
      <c r="E63" s="10">
        <v>276</v>
      </c>
      <c r="F63" s="10">
        <v>1169</v>
      </c>
      <c r="G63" s="10">
        <v>3122</v>
      </c>
      <c r="H63" s="10">
        <v>3096</v>
      </c>
      <c r="I63" s="10">
        <v>4132</v>
      </c>
      <c r="J63" s="10">
        <v>84</v>
      </c>
      <c r="K63" s="10">
        <v>270</v>
      </c>
      <c r="L63" s="10">
        <v>313</v>
      </c>
      <c r="M63" s="10">
        <v>414</v>
      </c>
      <c r="N63" s="10">
        <v>25</v>
      </c>
      <c r="O63" s="10">
        <v>30</v>
      </c>
      <c r="P63" s="10">
        <v>25</v>
      </c>
      <c r="Q63" s="10">
        <v>26</v>
      </c>
      <c r="R63" s="2"/>
      <c r="S63" s="10">
        <v>93.42</v>
      </c>
      <c r="T63" s="10">
        <v>94.62</v>
      </c>
      <c r="U63" s="10">
        <v>47.16</v>
      </c>
      <c r="V63" s="2">
        <f t="shared" si="11"/>
        <v>13.916666666666666</v>
      </c>
      <c r="W63" s="2">
        <f t="shared" si="12"/>
        <v>11.562962962962963</v>
      </c>
      <c r="X63" s="2">
        <f t="shared" si="13"/>
        <v>9.8913738019169326</v>
      </c>
      <c r="Y63" s="2">
        <f t="shared" si="14"/>
        <v>9.9806763285024154</v>
      </c>
      <c r="Z63" s="2">
        <f t="shared" si="10"/>
        <v>46.76</v>
      </c>
      <c r="AA63" s="2">
        <f t="shared" si="4"/>
        <v>104.06666666666666</v>
      </c>
      <c r="AB63" s="2">
        <f t="shared" si="4"/>
        <v>123.84</v>
      </c>
      <c r="AC63" s="2">
        <f t="shared" si="4"/>
        <v>158.92307692307693</v>
      </c>
      <c r="AD63" s="2">
        <f t="shared" si="5"/>
        <v>17.191176470588236</v>
      </c>
      <c r="AE63" s="2">
        <f t="shared" si="15"/>
        <v>10.691780821917808</v>
      </c>
      <c r="AF63" s="2">
        <f t="shared" si="16"/>
        <v>19.111111111111111</v>
      </c>
      <c r="AG63" s="2">
        <f t="shared" si="17"/>
        <v>14.971014492753623</v>
      </c>
      <c r="AH63" s="2">
        <f t="shared" si="9"/>
        <v>77.997221981074745</v>
      </c>
      <c r="AI63" s="11">
        <v>0.747</v>
      </c>
      <c r="AJ63" s="13">
        <v>898450</v>
      </c>
    </row>
    <row r="64" spans="1:36" ht="16.2" thickBot="1">
      <c r="A64" s="7" t="s">
        <v>96</v>
      </c>
      <c r="B64" s="10">
        <v>1431</v>
      </c>
      <c r="C64" s="10">
        <v>7550</v>
      </c>
      <c r="D64" s="10">
        <v>4778</v>
      </c>
      <c r="E64" s="10">
        <v>4657</v>
      </c>
      <c r="F64" s="10">
        <v>37703</v>
      </c>
      <c r="G64" s="10">
        <v>231810</v>
      </c>
      <c r="H64" s="10">
        <v>194461</v>
      </c>
      <c r="I64" s="10">
        <v>150238</v>
      </c>
      <c r="J64" s="10">
        <v>1918</v>
      </c>
      <c r="K64" s="10">
        <v>8834</v>
      </c>
      <c r="L64" s="10">
        <v>9983</v>
      </c>
      <c r="M64" s="10">
        <v>7218</v>
      </c>
      <c r="N64" s="10">
        <v>913</v>
      </c>
      <c r="O64" s="10">
        <v>1308</v>
      </c>
      <c r="P64" s="10">
        <v>601</v>
      </c>
      <c r="Q64" s="10">
        <v>222</v>
      </c>
      <c r="R64" s="2"/>
      <c r="S64" s="10">
        <v>98.35</v>
      </c>
      <c r="T64" s="10">
        <v>90.32</v>
      </c>
      <c r="U64" s="10">
        <v>27.42</v>
      </c>
      <c r="V64" s="2">
        <f t="shared" si="11"/>
        <v>19.657455683003128</v>
      </c>
      <c r="W64" s="2">
        <f t="shared" si="12"/>
        <v>26.240661082182477</v>
      </c>
      <c r="X64" s="2">
        <f t="shared" si="13"/>
        <v>19.479214664930382</v>
      </c>
      <c r="Y64" s="2">
        <f t="shared" si="14"/>
        <v>20.814353006372958</v>
      </c>
      <c r="Z64" s="2">
        <f t="shared" si="10"/>
        <v>41.295728368017528</v>
      </c>
      <c r="AA64" s="2">
        <f t="shared" si="4"/>
        <v>177.22477064220183</v>
      </c>
      <c r="AB64" s="2">
        <f t="shared" si="4"/>
        <v>323.56239600665555</v>
      </c>
      <c r="AC64" s="2">
        <f t="shared" si="4"/>
        <v>676.74774774774778</v>
      </c>
      <c r="AD64" s="2">
        <f t="shared" si="5"/>
        <v>26.347309573724669</v>
      </c>
      <c r="AE64" s="2">
        <f t="shared" si="15"/>
        <v>30.703311258278145</v>
      </c>
      <c r="AF64" s="2">
        <f t="shared" si="16"/>
        <v>40.699246546672249</v>
      </c>
      <c r="AG64" s="2">
        <f t="shared" si="17"/>
        <v>32.260682843031994</v>
      </c>
      <c r="AH64" s="2">
        <f t="shared" si="9"/>
        <v>17.279626578445228</v>
      </c>
      <c r="AI64" s="11">
        <v>0.74299999999999999</v>
      </c>
      <c r="AJ64" s="13">
        <v>10613354</v>
      </c>
    </row>
    <row r="65" spans="1:36" ht="16.2" thickBot="1">
      <c r="A65" s="7" t="s">
        <v>97</v>
      </c>
      <c r="B65" s="10">
        <v>238</v>
      </c>
      <c r="C65" s="10">
        <v>1148</v>
      </c>
      <c r="D65" s="10">
        <v>907</v>
      </c>
      <c r="E65" s="10">
        <v>880</v>
      </c>
      <c r="F65" s="10">
        <v>4990</v>
      </c>
      <c r="G65" s="10">
        <v>18971</v>
      </c>
      <c r="H65" s="10">
        <v>19495</v>
      </c>
      <c r="I65" s="10">
        <v>23666</v>
      </c>
      <c r="J65" s="10">
        <v>316</v>
      </c>
      <c r="K65" s="10">
        <v>1449</v>
      </c>
      <c r="L65" s="10">
        <v>1519</v>
      </c>
      <c r="M65" s="10">
        <v>1497</v>
      </c>
      <c r="N65" s="10">
        <v>134</v>
      </c>
      <c r="O65" s="10">
        <v>135</v>
      </c>
      <c r="P65" s="10">
        <v>91</v>
      </c>
      <c r="Q65" s="10">
        <v>54</v>
      </c>
      <c r="R65" s="2"/>
      <c r="S65" s="10">
        <v>91.25</v>
      </c>
      <c r="T65" s="10">
        <v>95.69</v>
      </c>
      <c r="U65" s="10">
        <v>51</v>
      </c>
      <c r="V65" s="2">
        <f t="shared" si="11"/>
        <v>15.791139240506329</v>
      </c>
      <c r="W65" s="2">
        <f t="shared" si="12"/>
        <v>13.09247757073844</v>
      </c>
      <c r="X65" s="2">
        <f t="shared" si="13"/>
        <v>12.834101382488479</v>
      </c>
      <c r="Y65" s="2">
        <f t="shared" si="14"/>
        <v>15.808951235804944</v>
      </c>
      <c r="Z65" s="2">
        <f t="shared" si="10"/>
        <v>37.238805970149251</v>
      </c>
      <c r="AA65" s="2">
        <f t="shared" si="4"/>
        <v>140.52592592592592</v>
      </c>
      <c r="AB65" s="2">
        <f t="shared" si="4"/>
        <v>214.23076923076923</v>
      </c>
      <c r="AC65" s="2">
        <f t="shared" si="4"/>
        <v>438.25925925925924</v>
      </c>
      <c r="AD65" s="2">
        <f t="shared" si="5"/>
        <v>20.966386554621849</v>
      </c>
      <c r="AE65" s="2">
        <f t="shared" si="15"/>
        <v>16.525261324041811</v>
      </c>
      <c r="AF65" s="2">
        <f t="shared" si="16"/>
        <v>21.493936052921718</v>
      </c>
      <c r="AG65" s="2">
        <f t="shared" si="17"/>
        <v>26.893181818181819</v>
      </c>
      <c r="AH65" s="2">
        <f t="shared" si="9"/>
        <v>34.573209975864842</v>
      </c>
      <c r="AI65" s="11">
        <v>0.81100000000000005</v>
      </c>
      <c r="AJ65" s="13">
        <v>2320623</v>
      </c>
    </row>
    <row r="66" spans="1:36" ht="16.2" thickBot="1">
      <c r="A66" s="7" t="s">
        <v>98</v>
      </c>
      <c r="B66" s="10">
        <v>1019</v>
      </c>
      <c r="C66" s="10">
        <v>5646</v>
      </c>
      <c r="D66" s="10">
        <v>2801</v>
      </c>
      <c r="E66" s="10">
        <v>2465</v>
      </c>
      <c r="F66" s="10">
        <v>21991</v>
      </c>
      <c r="G66" s="10">
        <v>120557</v>
      </c>
      <c r="H66" s="10">
        <v>109869</v>
      </c>
      <c r="I66" s="10">
        <v>86615</v>
      </c>
      <c r="J66" s="10">
        <v>1176</v>
      </c>
      <c r="K66" s="10">
        <v>5514</v>
      </c>
      <c r="L66" s="10">
        <v>6279</v>
      </c>
      <c r="M66" s="10">
        <v>4227</v>
      </c>
      <c r="N66" s="10">
        <v>683</v>
      </c>
      <c r="O66" s="10">
        <v>890</v>
      </c>
      <c r="P66" s="10">
        <v>344</v>
      </c>
      <c r="Q66" s="10">
        <v>124</v>
      </c>
      <c r="R66" s="2"/>
      <c r="S66" s="10">
        <v>98.01</v>
      </c>
      <c r="T66" s="10">
        <v>88.64</v>
      </c>
      <c r="U66" s="10">
        <v>22.62</v>
      </c>
      <c r="V66" s="2">
        <f t="shared" ref="V66:V82" si="18">F66/J66</f>
        <v>18.69982993197279</v>
      </c>
      <c r="W66" s="2">
        <f t="shared" ref="W66:W82" si="19">G66/K66</f>
        <v>21.863801233224521</v>
      </c>
      <c r="X66" s="2">
        <f t="shared" ref="X66:X82" si="20">H66/L66</f>
        <v>17.497849976110846</v>
      </c>
      <c r="Y66" s="2">
        <f t="shared" ref="Y66:Y82" si="21">I66/M66</f>
        <v>20.490891885497987</v>
      </c>
      <c r="Z66" s="2">
        <f t="shared" si="10"/>
        <v>32.197657393850662</v>
      </c>
      <c r="AA66" s="2">
        <f t="shared" si="10"/>
        <v>135.45730337078652</v>
      </c>
      <c r="AB66" s="2">
        <f t="shared" si="10"/>
        <v>319.38662790697674</v>
      </c>
      <c r="AC66" s="2">
        <f t="shared" si="10"/>
        <v>698.50806451612902</v>
      </c>
      <c r="AD66" s="2">
        <f t="shared" si="5"/>
        <v>21.580961727183514</v>
      </c>
      <c r="AE66" s="2">
        <f t="shared" si="15"/>
        <v>21.352639036486007</v>
      </c>
      <c r="AF66" s="2">
        <f t="shared" si="16"/>
        <v>39.224919671545877</v>
      </c>
      <c r="AG66" s="2">
        <f t="shared" si="17"/>
        <v>35.137931034482762</v>
      </c>
      <c r="AH66" s="2">
        <f t="shared" si="9"/>
        <v>24.52451391019137</v>
      </c>
      <c r="AI66" s="11">
        <v>0.74299999999999999</v>
      </c>
      <c r="AJ66" s="13">
        <v>8314595</v>
      </c>
    </row>
    <row r="67" spans="1:36" ht="16.2" thickBot="1">
      <c r="A67" s="7" t="s">
        <v>99</v>
      </c>
      <c r="B67" s="10">
        <v>333</v>
      </c>
      <c r="C67" s="10">
        <v>2206</v>
      </c>
      <c r="D67" s="10">
        <v>904</v>
      </c>
      <c r="E67" s="10">
        <v>1355</v>
      </c>
      <c r="F67" s="10">
        <v>5380</v>
      </c>
      <c r="G67" s="10">
        <v>25761</v>
      </c>
      <c r="H67" s="10">
        <v>25577</v>
      </c>
      <c r="I67" s="10">
        <v>32390</v>
      </c>
      <c r="J67" s="10">
        <v>340</v>
      </c>
      <c r="K67" s="10">
        <v>1899</v>
      </c>
      <c r="L67" s="10">
        <v>1969</v>
      </c>
      <c r="M67" s="10">
        <v>2079</v>
      </c>
      <c r="N67" s="10">
        <v>192</v>
      </c>
      <c r="O67" s="10">
        <v>207</v>
      </c>
      <c r="P67" s="10">
        <v>208</v>
      </c>
      <c r="Q67" s="10">
        <v>95</v>
      </c>
      <c r="R67" s="2"/>
      <c r="S67" s="10">
        <v>90.53</v>
      </c>
      <c r="T67" s="10">
        <v>88.48</v>
      </c>
      <c r="U67" s="10">
        <v>36.729999999999997</v>
      </c>
      <c r="V67" s="2">
        <f t="shared" si="18"/>
        <v>15.823529411764707</v>
      </c>
      <c r="W67" s="2">
        <f t="shared" si="19"/>
        <v>13.565560821484992</v>
      </c>
      <c r="X67" s="2">
        <f t="shared" si="20"/>
        <v>12.989842559674962</v>
      </c>
      <c r="Y67" s="2">
        <f t="shared" si="21"/>
        <v>15.57960557960558</v>
      </c>
      <c r="Z67" s="2">
        <f t="shared" si="10"/>
        <v>28.020833333333332</v>
      </c>
      <c r="AA67" s="2">
        <f t="shared" si="10"/>
        <v>124.44927536231884</v>
      </c>
      <c r="AB67" s="2">
        <f t="shared" si="10"/>
        <v>122.96634615384616</v>
      </c>
      <c r="AC67" s="2">
        <f t="shared" si="10"/>
        <v>340.94736842105266</v>
      </c>
      <c r="AD67" s="2">
        <f t="shared" ref="AD67:AD82" si="22">F67/B67</f>
        <v>16.156156156156158</v>
      </c>
      <c r="AE67" s="2">
        <f t="shared" ref="AE67:AE82" si="23">G67/C67</f>
        <v>11.677697189483228</v>
      </c>
      <c r="AF67" s="2">
        <f t="shared" ref="AF67:AF82" si="24">H67/D67</f>
        <v>28.293141592920353</v>
      </c>
      <c r="AG67" s="2">
        <f t="shared" ref="AG67:AG82" si="25">I67/E67</f>
        <v>23.904059040590408</v>
      </c>
      <c r="AH67" s="2">
        <f t="shared" ref="AH67:AH82" si="26">AJ67/(F67+G67+H67+I67)</f>
        <v>37.775744040939088</v>
      </c>
      <c r="AI67" s="11">
        <v>0.79700000000000004</v>
      </c>
      <c r="AJ67" s="13">
        <v>3366121</v>
      </c>
    </row>
    <row r="68" spans="1:36" ht="16.2" thickBot="1">
      <c r="A68" s="7" t="s">
        <v>100</v>
      </c>
      <c r="B68" s="10">
        <v>386</v>
      </c>
      <c r="C68" s="10">
        <v>1634</v>
      </c>
      <c r="D68" s="10">
        <v>1586</v>
      </c>
      <c r="E68" s="10">
        <v>1414</v>
      </c>
      <c r="F68" s="10">
        <v>7029</v>
      </c>
      <c r="G68" s="10">
        <v>32608</v>
      </c>
      <c r="H68" s="10">
        <v>33104</v>
      </c>
      <c r="I68" s="10">
        <v>39331</v>
      </c>
      <c r="J68" s="10">
        <v>419</v>
      </c>
      <c r="K68" s="10">
        <v>2245</v>
      </c>
      <c r="L68" s="10">
        <v>2137</v>
      </c>
      <c r="M68" s="10">
        <v>2463</v>
      </c>
      <c r="N68" s="10">
        <v>221</v>
      </c>
      <c r="O68" s="10">
        <v>237</v>
      </c>
      <c r="P68" s="10">
        <v>126</v>
      </c>
      <c r="Q68" s="10">
        <v>86</v>
      </c>
      <c r="R68" s="2"/>
      <c r="S68" s="10">
        <v>94.3</v>
      </c>
      <c r="T68" s="10">
        <v>97.66</v>
      </c>
      <c r="U68" s="10">
        <v>43.37</v>
      </c>
      <c r="V68" s="2">
        <f t="shared" si="18"/>
        <v>16.775656324582339</v>
      </c>
      <c r="W68" s="2">
        <f t="shared" si="19"/>
        <v>14.524721603563474</v>
      </c>
      <c r="X68" s="2">
        <f t="shared" si="20"/>
        <v>15.490875058493215</v>
      </c>
      <c r="Y68" s="2">
        <f t="shared" si="21"/>
        <v>15.968737312220869</v>
      </c>
      <c r="Z68" s="2">
        <f t="shared" ref="Z68:AC82" si="27">F68/N68</f>
        <v>31.805429864253394</v>
      </c>
      <c r="AA68" s="2">
        <f t="shared" si="27"/>
        <v>137.58649789029536</v>
      </c>
      <c r="AB68" s="2">
        <f t="shared" si="27"/>
        <v>262.73015873015873</v>
      </c>
      <c r="AC68" s="2">
        <f t="shared" si="27"/>
        <v>457.33720930232556</v>
      </c>
      <c r="AD68" s="2">
        <f t="shared" si="22"/>
        <v>18.209844559585491</v>
      </c>
      <c r="AE68" s="2">
        <f t="shared" si="23"/>
        <v>19.95593635250918</v>
      </c>
      <c r="AF68" s="2">
        <f t="shared" si="24"/>
        <v>20.872635561160152</v>
      </c>
      <c r="AG68" s="2">
        <f t="shared" si="25"/>
        <v>27.815417256011315</v>
      </c>
      <c r="AH68" s="2">
        <f t="shared" si="26"/>
        <v>36.550414019558858</v>
      </c>
      <c r="AI68" s="11">
        <v>0.79</v>
      </c>
      <c r="AJ68" s="13">
        <v>4096278</v>
      </c>
    </row>
    <row r="69" spans="1:36" ht="16.2" thickBot="1">
      <c r="A69" s="7" t="s">
        <v>101</v>
      </c>
      <c r="B69" s="10">
        <v>330</v>
      </c>
      <c r="C69" s="10">
        <v>1682</v>
      </c>
      <c r="D69" s="10">
        <v>1239</v>
      </c>
      <c r="E69" s="10">
        <v>938</v>
      </c>
      <c r="F69" s="10">
        <v>6593</v>
      </c>
      <c r="G69" s="10">
        <v>28372</v>
      </c>
      <c r="H69" s="10">
        <v>26411</v>
      </c>
      <c r="I69" s="10">
        <v>29027</v>
      </c>
      <c r="J69" s="10">
        <v>401</v>
      </c>
      <c r="K69" s="10">
        <v>1804</v>
      </c>
      <c r="L69" s="10">
        <v>1837</v>
      </c>
      <c r="M69" s="10">
        <v>1558</v>
      </c>
      <c r="N69" s="10">
        <v>208</v>
      </c>
      <c r="O69" s="10">
        <v>224</v>
      </c>
      <c r="P69" s="10">
        <v>137</v>
      </c>
      <c r="Q69" s="10">
        <v>69</v>
      </c>
      <c r="R69" s="2"/>
      <c r="S69" s="10">
        <v>92.17</v>
      </c>
      <c r="T69" s="10">
        <v>92.67</v>
      </c>
      <c r="U69" s="10">
        <v>37.28</v>
      </c>
      <c r="V69" s="2">
        <f t="shared" si="18"/>
        <v>16.441396508728179</v>
      </c>
      <c r="W69" s="2">
        <f t="shared" si="19"/>
        <v>15.727272727272727</v>
      </c>
      <c r="X69" s="2">
        <f t="shared" si="20"/>
        <v>14.377245508982035</v>
      </c>
      <c r="Y69" s="2">
        <f t="shared" si="21"/>
        <v>18.630937098844672</v>
      </c>
      <c r="Z69" s="2">
        <f t="shared" si="27"/>
        <v>31.697115384615383</v>
      </c>
      <c r="AA69" s="2">
        <f t="shared" si="27"/>
        <v>126.66071428571429</v>
      </c>
      <c r="AB69" s="2">
        <f t="shared" si="27"/>
        <v>192.78102189781021</v>
      </c>
      <c r="AC69" s="2">
        <f t="shared" si="27"/>
        <v>420.68115942028987</v>
      </c>
      <c r="AD69" s="2">
        <f t="shared" si="22"/>
        <v>19.97878787878788</v>
      </c>
      <c r="AE69" s="2">
        <f t="shared" si="23"/>
        <v>16.868014268727705</v>
      </c>
      <c r="AF69" s="2">
        <f t="shared" si="24"/>
        <v>21.316384180790962</v>
      </c>
      <c r="AG69" s="2">
        <f t="shared" si="25"/>
        <v>30.945628997867804</v>
      </c>
      <c r="AH69" s="2">
        <f t="shared" si="26"/>
        <v>31.891319978319302</v>
      </c>
      <c r="AI69" s="11">
        <v>0.79700000000000004</v>
      </c>
      <c r="AJ69" s="13">
        <v>2883071</v>
      </c>
    </row>
    <row r="70" spans="1:36" ht="16.2" thickBot="1">
      <c r="A70" s="7" t="s">
        <v>102</v>
      </c>
      <c r="B70" s="10">
        <v>59</v>
      </c>
      <c r="C70" s="10">
        <v>261</v>
      </c>
      <c r="D70" s="10">
        <v>353</v>
      </c>
      <c r="E70" s="10">
        <v>222</v>
      </c>
      <c r="F70" s="10">
        <v>1095</v>
      </c>
      <c r="G70" s="10">
        <v>4630</v>
      </c>
      <c r="H70" s="10">
        <v>4684</v>
      </c>
      <c r="I70" s="10">
        <v>6795</v>
      </c>
      <c r="J70" s="10">
        <v>56</v>
      </c>
      <c r="K70" s="10">
        <v>317</v>
      </c>
      <c r="L70" s="10">
        <v>376</v>
      </c>
      <c r="M70" s="10">
        <v>348</v>
      </c>
      <c r="N70" s="10">
        <v>41</v>
      </c>
      <c r="O70" s="10">
        <v>63</v>
      </c>
      <c r="P70" s="10">
        <v>59</v>
      </c>
      <c r="Q70" s="10">
        <v>16</v>
      </c>
      <c r="R70" s="2"/>
      <c r="S70" s="10">
        <v>90.43</v>
      </c>
      <c r="T70" s="10">
        <v>90.73</v>
      </c>
      <c r="U70" s="10">
        <v>39.54</v>
      </c>
      <c r="V70" s="2">
        <f t="shared" si="18"/>
        <v>19.553571428571427</v>
      </c>
      <c r="W70" s="2">
        <f t="shared" si="19"/>
        <v>14.605678233438486</v>
      </c>
      <c r="X70" s="2">
        <f t="shared" si="20"/>
        <v>12.457446808510639</v>
      </c>
      <c r="Y70" s="2">
        <f t="shared" si="21"/>
        <v>19.525862068965516</v>
      </c>
      <c r="Z70" s="2">
        <f t="shared" si="27"/>
        <v>26.707317073170731</v>
      </c>
      <c r="AA70" s="2">
        <f t="shared" si="27"/>
        <v>73.492063492063494</v>
      </c>
      <c r="AB70" s="2">
        <f t="shared" si="27"/>
        <v>79.389830508474574</v>
      </c>
      <c r="AC70" s="2">
        <f t="shared" si="27"/>
        <v>424.6875</v>
      </c>
      <c r="AD70" s="2">
        <f t="shared" si="22"/>
        <v>18.559322033898304</v>
      </c>
      <c r="AE70" s="2">
        <f t="shared" si="23"/>
        <v>17.739463601532567</v>
      </c>
      <c r="AF70" s="2">
        <f t="shared" si="24"/>
        <v>13.269121813031161</v>
      </c>
      <c r="AG70" s="2">
        <f t="shared" si="25"/>
        <v>30.608108108108109</v>
      </c>
      <c r="AH70" s="2">
        <f t="shared" si="26"/>
        <v>62.456289235061611</v>
      </c>
      <c r="AI70" s="11">
        <v>0.80600000000000005</v>
      </c>
      <c r="AJ70" s="13">
        <v>1074498</v>
      </c>
    </row>
    <row r="71" spans="1:36" ht="16.2" thickBot="1">
      <c r="A71" s="7" t="s">
        <v>103</v>
      </c>
      <c r="B71" s="10">
        <v>184</v>
      </c>
      <c r="C71" s="10">
        <v>1013</v>
      </c>
      <c r="D71" s="10">
        <v>734</v>
      </c>
      <c r="E71" s="10">
        <v>797</v>
      </c>
      <c r="F71" s="10">
        <v>4156</v>
      </c>
      <c r="G71" s="10">
        <v>15515</v>
      </c>
      <c r="H71" s="10">
        <v>15690</v>
      </c>
      <c r="I71" s="10">
        <v>21703</v>
      </c>
      <c r="J71" s="10">
        <v>275</v>
      </c>
      <c r="K71" s="10">
        <v>1033</v>
      </c>
      <c r="L71" s="10">
        <v>1093</v>
      </c>
      <c r="M71" s="10">
        <v>1096</v>
      </c>
      <c r="N71" s="10">
        <v>109</v>
      </c>
      <c r="O71" s="10">
        <v>93</v>
      </c>
      <c r="P71" s="10">
        <v>74</v>
      </c>
      <c r="Q71" s="10">
        <v>45</v>
      </c>
      <c r="R71" s="2"/>
      <c r="S71" s="10">
        <v>93.05</v>
      </c>
      <c r="T71" s="10">
        <v>95.6</v>
      </c>
      <c r="U71" s="10">
        <v>47.8</v>
      </c>
      <c r="V71" s="2">
        <f t="shared" si="18"/>
        <v>15.112727272727273</v>
      </c>
      <c r="W71" s="2">
        <f t="shared" si="19"/>
        <v>15.019361084220716</v>
      </c>
      <c r="X71" s="2">
        <f t="shared" si="20"/>
        <v>14.354986276303752</v>
      </c>
      <c r="Y71" s="2">
        <f t="shared" si="21"/>
        <v>19.802007299270073</v>
      </c>
      <c r="Z71" s="2">
        <f t="shared" si="27"/>
        <v>38.128440366972477</v>
      </c>
      <c r="AA71" s="2">
        <f t="shared" si="27"/>
        <v>166.8279569892473</v>
      </c>
      <c r="AB71" s="2">
        <f t="shared" si="27"/>
        <v>212.02702702702703</v>
      </c>
      <c r="AC71" s="2">
        <f t="shared" si="27"/>
        <v>482.28888888888889</v>
      </c>
      <c r="AD71" s="2">
        <f t="shared" si="22"/>
        <v>22.586956521739129</v>
      </c>
      <c r="AE71" s="2">
        <f t="shared" si="23"/>
        <v>15.31589338598223</v>
      </c>
      <c r="AF71" s="2">
        <f t="shared" si="24"/>
        <v>21.376021798365123</v>
      </c>
      <c r="AG71" s="2">
        <f t="shared" si="25"/>
        <v>27.230865746549561</v>
      </c>
      <c r="AH71" s="2">
        <f t="shared" si="26"/>
        <v>32.236173419318661</v>
      </c>
      <c r="AI71" s="11">
        <v>0.83299999999999996</v>
      </c>
      <c r="AJ71" s="13">
        <v>1839525</v>
      </c>
    </row>
    <row r="72" spans="1:36" ht="16.2" thickBot="1">
      <c r="A72" s="7" t="s">
        <v>104</v>
      </c>
      <c r="B72" s="10">
        <v>204</v>
      </c>
      <c r="C72" s="10">
        <v>1079</v>
      </c>
      <c r="D72" s="10">
        <v>735</v>
      </c>
      <c r="E72" s="10">
        <v>920</v>
      </c>
      <c r="F72" s="10">
        <v>3437</v>
      </c>
      <c r="G72" s="10">
        <v>15200</v>
      </c>
      <c r="H72" s="10">
        <v>15618</v>
      </c>
      <c r="I72" s="10">
        <v>24483</v>
      </c>
      <c r="J72" s="10">
        <v>227</v>
      </c>
      <c r="K72" s="10">
        <v>1154</v>
      </c>
      <c r="L72" s="10">
        <v>1211</v>
      </c>
      <c r="M72" s="10">
        <v>1549</v>
      </c>
      <c r="N72" s="10">
        <v>93</v>
      </c>
      <c r="O72" s="10">
        <v>91</v>
      </c>
      <c r="P72" s="10">
        <v>74</v>
      </c>
      <c r="Q72" s="10">
        <v>60</v>
      </c>
      <c r="R72" s="2"/>
      <c r="S72" s="10">
        <v>93.19</v>
      </c>
      <c r="T72" s="10">
        <v>95.51</v>
      </c>
      <c r="U72" s="10">
        <v>37.93</v>
      </c>
      <c r="V72" s="2">
        <f t="shared" si="18"/>
        <v>15.140969162995594</v>
      </c>
      <c r="W72" s="2">
        <f t="shared" si="19"/>
        <v>13.171577123050261</v>
      </c>
      <c r="X72" s="2">
        <f t="shared" si="20"/>
        <v>12.896779521056978</v>
      </c>
      <c r="Y72" s="2">
        <f t="shared" si="21"/>
        <v>15.805681084570692</v>
      </c>
      <c r="Z72" s="2">
        <f t="shared" si="27"/>
        <v>36.956989247311824</v>
      </c>
      <c r="AA72" s="2">
        <f t="shared" si="27"/>
        <v>167.03296703296704</v>
      </c>
      <c r="AB72" s="2">
        <f t="shared" si="27"/>
        <v>211.05405405405406</v>
      </c>
      <c r="AC72" s="2">
        <f t="shared" si="27"/>
        <v>408.05</v>
      </c>
      <c r="AD72" s="2">
        <f t="shared" si="22"/>
        <v>16.848039215686274</v>
      </c>
      <c r="AE72" s="2">
        <f t="shared" si="23"/>
        <v>14.087117701575533</v>
      </c>
      <c r="AF72" s="2">
        <f t="shared" si="24"/>
        <v>21.248979591836736</v>
      </c>
      <c r="AG72" s="2">
        <f t="shared" si="25"/>
        <v>26.611956521739131</v>
      </c>
      <c r="AH72" s="2">
        <f t="shared" si="26"/>
        <v>45.919081344274574</v>
      </c>
      <c r="AI72" s="11">
        <v>0.79700000000000004</v>
      </c>
      <c r="AJ72" s="13">
        <v>2697195</v>
      </c>
    </row>
    <row r="73" spans="1:36" ht="16.2" thickBot="1">
      <c r="A73" s="7" t="s">
        <v>105</v>
      </c>
      <c r="B73" s="10">
        <v>462</v>
      </c>
      <c r="C73" s="10">
        <v>2731</v>
      </c>
      <c r="D73" s="10">
        <v>1287</v>
      </c>
      <c r="E73" s="10">
        <v>1472</v>
      </c>
      <c r="F73" s="10">
        <v>9474</v>
      </c>
      <c r="G73" s="10">
        <v>60970</v>
      </c>
      <c r="H73" s="10">
        <v>57382</v>
      </c>
      <c r="I73" s="10">
        <v>55937</v>
      </c>
      <c r="J73" s="10">
        <v>589</v>
      </c>
      <c r="K73" s="10">
        <v>2701</v>
      </c>
      <c r="L73" s="10">
        <v>3345</v>
      </c>
      <c r="M73" s="10">
        <v>2776</v>
      </c>
      <c r="N73" s="10">
        <v>278</v>
      </c>
      <c r="O73" s="10">
        <v>405</v>
      </c>
      <c r="P73" s="10">
        <v>175</v>
      </c>
      <c r="Q73" s="10">
        <v>77</v>
      </c>
      <c r="R73" s="2"/>
      <c r="S73" s="10">
        <v>96.65</v>
      </c>
      <c r="T73" s="10">
        <v>92.74</v>
      </c>
      <c r="U73" s="10">
        <v>39.520000000000003</v>
      </c>
      <c r="V73" s="2">
        <f t="shared" si="18"/>
        <v>16.084889643463498</v>
      </c>
      <c r="W73" s="2">
        <f t="shared" si="19"/>
        <v>22.573121066271753</v>
      </c>
      <c r="X73" s="2">
        <f t="shared" si="20"/>
        <v>17.154559043348282</v>
      </c>
      <c r="Y73" s="2">
        <f t="shared" si="21"/>
        <v>20.150216138328531</v>
      </c>
      <c r="Z73" s="2">
        <f t="shared" si="27"/>
        <v>34.079136690647481</v>
      </c>
      <c r="AA73" s="2">
        <f t="shared" si="27"/>
        <v>150.54320987654322</v>
      </c>
      <c r="AB73" s="2">
        <f t="shared" si="27"/>
        <v>327.89714285714285</v>
      </c>
      <c r="AC73" s="2">
        <f t="shared" si="27"/>
        <v>726.4545454545455</v>
      </c>
      <c r="AD73" s="2">
        <f t="shared" si="22"/>
        <v>20.506493506493506</v>
      </c>
      <c r="AE73" s="2">
        <f t="shared" si="23"/>
        <v>22.325155620651778</v>
      </c>
      <c r="AF73" s="2">
        <f t="shared" si="24"/>
        <v>44.585858585858588</v>
      </c>
      <c r="AG73" s="2">
        <f t="shared" si="25"/>
        <v>38.000679347826086</v>
      </c>
      <c r="AH73" s="2">
        <f t="shared" si="26"/>
        <v>21.73318894445563</v>
      </c>
      <c r="AI73" s="11">
        <v>0.74299999999999999</v>
      </c>
      <c r="AJ73" s="13">
        <v>3993756</v>
      </c>
    </row>
    <row r="74" spans="1:36" ht="16.2" thickBot="1">
      <c r="A74" s="7" t="s">
        <v>106</v>
      </c>
      <c r="B74" s="10">
        <v>425</v>
      </c>
      <c r="C74" s="10">
        <v>1108</v>
      </c>
      <c r="D74" s="10">
        <v>2426</v>
      </c>
      <c r="E74" s="10">
        <v>1088</v>
      </c>
      <c r="F74" s="10">
        <v>7990</v>
      </c>
      <c r="G74" s="10">
        <v>60872</v>
      </c>
      <c r="H74" s="10">
        <v>52162</v>
      </c>
      <c r="I74" s="10">
        <v>43928</v>
      </c>
      <c r="J74" s="10">
        <v>451</v>
      </c>
      <c r="K74" s="10">
        <v>2335</v>
      </c>
      <c r="L74" s="10">
        <v>3196</v>
      </c>
      <c r="M74" s="10">
        <v>1954</v>
      </c>
      <c r="N74" s="10">
        <v>254</v>
      </c>
      <c r="O74" s="10">
        <v>300</v>
      </c>
      <c r="P74" s="10">
        <v>234</v>
      </c>
      <c r="Q74" s="10">
        <v>62</v>
      </c>
      <c r="R74" s="2"/>
      <c r="S74" s="10">
        <v>98.08</v>
      </c>
      <c r="T74" s="10">
        <v>89.46</v>
      </c>
      <c r="U74" s="10">
        <v>22.48</v>
      </c>
      <c r="V74" s="2">
        <f t="shared" si="18"/>
        <v>17.716186252771617</v>
      </c>
      <c r="W74" s="2">
        <f t="shared" si="19"/>
        <v>26.069379014989295</v>
      </c>
      <c r="X74" s="2">
        <f t="shared" si="20"/>
        <v>16.321026282853566</v>
      </c>
      <c r="Y74" s="2">
        <f t="shared" si="21"/>
        <v>22.481064483111567</v>
      </c>
      <c r="Z74" s="2">
        <f t="shared" si="27"/>
        <v>31.456692913385826</v>
      </c>
      <c r="AA74" s="2">
        <f t="shared" si="27"/>
        <v>202.90666666666667</v>
      </c>
      <c r="AB74" s="2">
        <f t="shared" si="27"/>
        <v>222.91452991452991</v>
      </c>
      <c r="AC74" s="2">
        <f t="shared" si="27"/>
        <v>708.51612903225805</v>
      </c>
      <c r="AD74" s="2">
        <f t="shared" si="22"/>
        <v>18.8</v>
      </c>
      <c r="AE74" s="2">
        <f t="shared" si="23"/>
        <v>54.938628158844764</v>
      </c>
      <c r="AF74" s="2">
        <f t="shared" si="24"/>
        <v>21.501236603462491</v>
      </c>
      <c r="AG74" s="2">
        <f t="shared" si="25"/>
        <v>40.375</v>
      </c>
      <c r="AH74" s="2">
        <f t="shared" si="26"/>
        <v>18.992803967214705</v>
      </c>
      <c r="AI74" s="11">
        <v>0.74299999999999999</v>
      </c>
      <c r="AJ74" s="13">
        <v>3132901</v>
      </c>
    </row>
    <row r="75" spans="1:36" ht="16.2" thickBot="1">
      <c r="A75" s="7" t="s">
        <v>107</v>
      </c>
      <c r="B75" s="10">
        <v>126</v>
      </c>
      <c r="C75" s="10">
        <v>644</v>
      </c>
      <c r="D75" s="10">
        <v>607</v>
      </c>
      <c r="E75" s="10">
        <v>503</v>
      </c>
      <c r="F75" s="10">
        <v>2449</v>
      </c>
      <c r="G75" s="10">
        <v>9391</v>
      </c>
      <c r="H75" s="10">
        <v>9964</v>
      </c>
      <c r="I75" s="10">
        <v>13144</v>
      </c>
      <c r="J75" s="10">
        <v>158</v>
      </c>
      <c r="K75" s="10">
        <v>660</v>
      </c>
      <c r="L75" s="10">
        <v>741</v>
      </c>
      <c r="M75" s="10">
        <v>833</v>
      </c>
      <c r="N75" s="10">
        <v>85</v>
      </c>
      <c r="O75" s="10">
        <v>75</v>
      </c>
      <c r="P75" s="10">
        <v>50</v>
      </c>
      <c r="Q75" s="10">
        <v>30</v>
      </c>
      <c r="R75" s="2"/>
      <c r="S75" s="10">
        <v>94.73</v>
      </c>
      <c r="T75" s="10">
        <v>99.18</v>
      </c>
      <c r="U75" s="10">
        <v>35.61</v>
      </c>
      <c r="V75" s="2">
        <f t="shared" si="18"/>
        <v>15.5</v>
      </c>
      <c r="W75" s="2">
        <f t="shared" si="19"/>
        <v>14.228787878787879</v>
      </c>
      <c r="X75" s="2">
        <f t="shared" si="20"/>
        <v>13.446693657219972</v>
      </c>
      <c r="Y75" s="2">
        <f t="shared" si="21"/>
        <v>15.779111644657863</v>
      </c>
      <c r="Z75" s="2">
        <f t="shared" si="27"/>
        <v>28.811764705882354</v>
      </c>
      <c r="AA75" s="2">
        <f t="shared" si="27"/>
        <v>125.21333333333334</v>
      </c>
      <c r="AB75" s="2">
        <f t="shared" si="27"/>
        <v>199.28</v>
      </c>
      <c r="AC75" s="2">
        <f t="shared" si="27"/>
        <v>438.13333333333333</v>
      </c>
      <c r="AD75" s="2">
        <f t="shared" si="22"/>
        <v>19.436507936507937</v>
      </c>
      <c r="AE75" s="2">
        <f t="shared" si="23"/>
        <v>14.582298136645962</v>
      </c>
      <c r="AF75" s="2">
        <f t="shared" si="24"/>
        <v>16.41515650741351</v>
      </c>
      <c r="AG75" s="2">
        <f t="shared" si="25"/>
        <v>26.131212723658052</v>
      </c>
      <c r="AH75" s="2">
        <f t="shared" si="26"/>
        <v>43.924831177749802</v>
      </c>
      <c r="AI75" s="11">
        <v>0.79</v>
      </c>
      <c r="AJ75" s="13">
        <v>1535085</v>
      </c>
    </row>
    <row r="76" spans="1:36" ht="16.2" thickBot="1">
      <c r="A76" s="7" t="s">
        <v>108</v>
      </c>
      <c r="B76" s="10">
        <v>120</v>
      </c>
      <c r="C76" s="10">
        <v>461</v>
      </c>
      <c r="D76" s="10">
        <v>401</v>
      </c>
      <c r="E76" s="10">
        <v>393</v>
      </c>
      <c r="F76" s="10">
        <v>1400</v>
      </c>
      <c r="G76" s="10">
        <v>6430</v>
      </c>
      <c r="H76" s="10">
        <v>6690</v>
      </c>
      <c r="I76" s="10">
        <v>8601</v>
      </c>
      <c r="J76" s="10">
        <v>89</v>
      </c>
      <c r="K76" s="10">
        <v>407</v>
      </c>
      <c r="L76" s="10">
        <v>562</v>
      </c>
      <c r="M76" s="10">
        <v>531</v>
      </c>
      <c r="N76" s="10">
        <v>72</v>
      </c>
      <c r="O76" s="10">
        <v>91</v>
      </c>
      <c r="P76" s="10">
        <v>58</v>
      </c>
      <c r="Q76" s="10">
        <v>24</v>
      </c>
      <c r="R76" s="2"/>
      <c r="S76" s="10">
        <v>96.7</v>
      </c>
      <c r="T76" s="10">
        <v>95.71</v>
      </c>
      <c r="U76" s="10">
        <v>29.75</v>
      </c>
      <c r="V76" s="2">
        <f t="shared" si="18"/>
        <v>15.730337078651685</v>
      </c>
      <c r="W76" s="2">
        <f t="shared" si="19"/>
        <v>15.798525798525798</v>
      </c>
      <c r="X76" s="2">
        <f t="shared" si="20"/>
        <v>11.90391459074733</v>
      </c>
      <c r="Y76" s="2">
        <f t="shared" si="21"/>
        <v>16.197740112994349</v>
      </c>
      <c r="Z76" s="2">
        <f t="shared" si="27"/>
        <v>19.444444444444443</v>
      </c>
      <c r="AA76" s="2">
        <f t="shared" si="27"/>
        <v>70.659340659340657</v>
      </c>
      <c r="AB76" s="2">
        <f t="shared" si="27"/>
        <v>115.34482758620689</v>
      </c>
      <c r="AC76" s="2">
        <f t="shared" si="27"/>
        <v>358.375</v>
      </c>
      <c r="AD76" s="2">
        <f t="shared" si="22"/>
        <v>11.666666666666666</v>
      </c>
      <c r="AE76" s="2">
        <f t="shared" si="23"/>
        <v>13.947939262472884</v>
      </c>
      <c r="AF76" s="2">
        <f t="shared" si="24"/>
        <v>16.683291770573565</v>
      </c>
      <c r="AG76" s="2">
        <f t="shared" si="25"/>
        <v>21.885496183206108</v>
      </c>
      <c r="AH76" s="2">
        <f t="shared" si="26"/>
        <v>50.854980320920376</v>
      </c>
      <c r="AI76" s="11">
        <v>0.77</v>
      </c>
      <c r="AJ76" s="13">
        <v>1175818</v>
      </c>
    </row>
    <row r="77" spans="1:36" ht="16.2" thickBot="1">
      <c r="A77" s="7" t="s">
        <v>109</v>
      </c>
      <c r="B77" s="10">
        <v>139</v>
      </c>
      <c r="C77" s="10">
        <v>855</v>
      </c>
      <c r="D77" s="10">
        <v>534</v>
      </c>
      <c r="E77" s="10">
        <v>484</v>
      </c>
      <c r="F77" s="10">
        <v>3501</v>
      </c>
      <c r="G77" s="10">
        <v>17390</v>
      </c>
      <c r="H77" s="10">
        <v>16650</v>
      </c>
      <c r="I77" s="10">
        <v>15761</v>
      </c>
      <c r="J77" s="10">
        <v>186</v>
      </c>
      <c r="K77" s="10">
        <v>896</v>
      </c>
      <c r="L77" s="10">
        <v>1177</v>
      </c>
      <c r="M77" s="10">
        <v>873</v>
      </c>
      <c r="N77" s="10">
        <v>114</v>
      </c>
      <c r="O77" s="10">
        <v>143</v>
      </c>
      <c r="P77" s="10">
        <v>77</v>
      </c>
      <c r="Q77" s="10">
        <v>29</v>
      </c>
      <c r="R77" s="2"/>
      <c r="S77" s="10">
        <v>97.81</v>
      </c>
      <c r="T77" s="10">
        <v>92.15</v>
      </c>
      <c r="U77" s="10">
        <v>42.83</v>
      </c>
      <c r="V77" s="2">
        <f t="shared" si="18"/>
        <v>18.822580645161292</v>
      </c>
      <c r="W77" s="2">
        <f t="shared" si="19"/>
        <v>19.408482142857142</v>
      </c>
      <c r="X77" s="2">
        <f t="shared" si="20"/>
        <v>14.146134239592184</v>
      </c>
      <c r="Y77" s="2">
        <f t="shared" si="21"/>
        <v>18.053837342497136</v>
      </c>
      <c r="Z77" s="2">
        <f t="shared" si="27"/>
        <v>30.710526315789473</v>
      </c>
      <c r="AA77" s="2">
        <f t="shared" si="27"/>
        <v>121.60839160839161</v>
      </c>
      <c r="AB77" s="2">
        <f t="shared" si="27"/>
        <v>216.23376623376623</v>
      </c>
      <c r="AC77" s="2">
        <f t="shared" si="27"/>
        <v>543.48275862068965</v>
      </c>
      <c r="AD77" s="2">
        <f t="shared" si="22"/>
        <v>25.187050359712231</v>
      </c>
      <c r="AE77" s="2">
        <f t="shared" si="23"/>
        <v>20.339181286549707</v>
      </c>
      <c r="AF77" s="2">
        <f t="shared" si="24"/>
        <v>31.179775280898877</v>
      </c>
      <c r="AG77" s="2">
        <f t="shared" si="25"/>
        <v>32.564049586776861</v>
      </c>
      <c r="AH77" s="2">
        <f t="shared" si="26"/>
        <v>30.108720123072306</v>
      </c>
      <c r="AI77" s="11">
        <v>0.77</v>
      </c>
      <c r="AJ77" s="13">
        <v>1604855</v>
      </c>
    </row>
    <row r="78" spans="1:36" ht="16.2" thickBot="1">
      <c r="A78" s="7" t="s">
        <v>110</v>
      </c>
      <c r="B78" s="10">
        <v>148</v>
      </c>
      <c r="C78" s="10">
        <v>825</v>
      </c>
      <c r="D78" s="10">
        <v>552</v>
      </c>
      <c r="E78" s="10">
        <v>480</v>
      </c>
      <c r="F78" s="10">
        <v>3693</v>
      </c>
      <c r="G78" s="10">
        <v>13020</v>
      </c>
      <c r="H78" s="10">
        <v>13072</v>
      </c>
      <c r="I78" s="10">
        <v>19000</v>
      </c>
      <c r="J78" s="10">
        <v>223</v>
      </c>
      <c r="K78" s="10">
        <v>842</v>
      </c>
      <c r="L78" s="10">
        <v>979</v>
      </c>
      <c r="M78" s="10">
        <v>1045</v>
      </c>
      <c r="N78" s="10">
        <v>84</v>
      </c>
      <c r="O78" s="10">
        <v>59</v>
      </c>
      <c r="P78" s="10">
        <v>60</v>
      </c>
      <c r="Q78" s="10">
        <v>32</v>
      </c>
      <c r="R78" s="2"/>
      <c r="S78" s="10">
        <v>92.29</v>
      </c>
      <c r="T78" s="10">
        <v>93.93</v>
      </c>
      <c r="U78" s="10">
        <v>45.66</v>
      </c>
      <c r="V78" s="2">
        <f t="shared" si="18"/>
        <v>16.560538116591928</v>
      </c>
      <c r="W78" s="2">
        <f t="shared" si="19"/>
        <v>15.463182897862232</v>
      </c>
      <c r="X78" s="2">
        <f t="shared" si="20"/>
        <v>13.352400408580184</v>
      </c>
      <c r="Y78" s="2">
        <f t="shared" si="21"/>
        <v>18.181818181818183</v>
      </c>
      <c r="Z78" s="2">
        <f t="shared" si="27"/>
        <v>43.964285714285715</v>
      </c>
      <c r="AA78" s="2">
        <f t="shared" si="27"/>
        <v>220.67796610169492</v>
      </c>
      <c r="AB78" s="2">
        <f t="shared" si="27"/>
        <v>217.86666666666667</v>
      </c>
      <c r="AC78" s="2">
        <f t="shared" si="27"/>
        <v>593.75</v>
      </c>
      <c r="AD78" s="2">
        <f>F78/B78</f>
        <v>24.952702702702702</v>
      </c>
      <c r="AE78" s="2">
        <f t="shared" si="23"/>
        <v>15.781818181818181</v>
      </c>
      <c r="AF78" s="2">
        <f t="shared" si="24"/>
        <v>23.681159420289855</v>
      </c>
      <c r="AG78" s="2">
        <f t="shared" si="25"/>
        <v>39.583333333333336</v>
      </c>
      <c r="AH78" s="2">
        <f t="shared" si="26"/>
        <v>34.571118171569132</v>
      </c>
      <c r="AI78" s="11">
        <v>0.81399999999999995</v>
      </c>
      <c r="AJ78" s="13">
        <v>1686552</v>
      </c>
    </row>
    <row r="79" spans="1:36" ht="16.2" thickBot="1">
      <c r="A79" s="7" t="s">
        <v>111</v>
      </c>
      <c r="B79" s="10">
        <v>139</v>
      </c>
      <c r="C79" s="10">
        <v>620</v>
      </c>
      <c r="D79" s="10">
        <v>635</v>
      </c>
      <c r="E79" s="10">
        <v>658</v>
      </c>
      <c r="F79" s="10">
        <v>2905</v>
      </c>
      <c r="G79" s="10">
        <v>11170</v>
      </c>
      <c r="H79" s="10">
        <v>12205</v>
      </c>
      <c r="I79" s="10">
        <v>16530</v>
      </c>
      <c r="J79" s="10">
        <v>206</v>
      </c>
      <c r="K79" s="10">
        <v>822</v>
      </c>
      <c r="L79" s="10">
        <v>934</v>
      </c>
      <c r="M79" s="10">
        <v>1193</v>
      </c>
      <c r="N79" s="10">
        <v>82</v>
      </c>
      <c r="O79" s="10">
        <v>59</v>
      </c>
      <c r="P79" s="10">
        <v>68</v>
      </c>
      <c r="Q79" s="10">
        <v>42</v>
      </c>
      <c r="R79" s="2"/>
      <c r="S79" s="10">
        <v>93.15</v>
      </c>
      <c r="T79" s="10">
        <v>96.16</v>
      </c>
      <c r="U79" s="10">
        <v>47.03</v>
      </c>
      <c r="V79" s="2">
        <f t="shared" si="18"/>
        <v>14.101941747572816</v>
      </c>
      <c r="W79" s="2">
        <f t="shared" si="19"/>
        <v>13.588807785888077</v>
      </c>
      <c r="X79" s="2">
        <f t="shared" si="20"/>
        <v>13.067451820128479</v>
      </c>
      <c r="Y79" s="2">
        <f t="shared" si="21"/>
        <v>13.855825649622799</v>
      </c>
      <c r="Z79" s="2">
        <f t="shared" si="27"/>
        <v>35.426829268292686</v>
      </c>
      <c r="AA79" s="2">
        <f t="shared" si="27"/>
        <v>189.32203389830508</v>
      </c>
      <c r="AB79" s="2">
        <f t="shared" si="27"/>
        <v>179.48529411764707</v>
      </c>
      <c r="AC79" s="2">
        <f t="shared" si="27"/>
        <v>393.57142857142856</v>
      </c>
      <c r="AD79" s="2">
        <f t="shared" si="22"/>
        <v>20.899280575539567</v>
      </c>
      <c r="AE79" s="2">
        <f t="shared" si="23"/>
        <v>18.016129032258064</v>
      </c>
      <c r="AF79" s="2">
        <f t="shared" si="24"/>
        <v>19.220472440944881</v>
      </c>
      <c r="AG79" s="2">
        <f t="shared" si="25"/>
        <v>25.121580547112462</v>
      </c>
      <c r="AH79" s="2">
        <f t="shared" si="26"/>
        <v>48.173043681382858</v>
      </c>
      <c r="AI79" s="11">
        <v>0.79</v>
      </c>
      <c r="AJ79" s="13">
        <v>2062288</v>
      </c>
    </row>
    <row r="80" spans="1:36" ht="16.2" thickBot="1">
      <c r="A80" s="7" t="s">
        <v>112</v>
      </c>
      <c r="B80" s="10">
        <v>98</v>
      </c>
      <c r="C80" s="10">
        <v>431</v>
      </c>
      <c r="D80" s="10">
        <v>534</v>
      </c>
      <c r="E80" s="10">
        <v>349</v>
      </c>
      <c r="F80" s="10">
        <v>2623</v>
      </c>
      <c r="G80" s="10">
        <v>10806</v>
      </c>
      <c r="H80" s="10">
        <v>10041</v>
      </c>
      <c r="I80" s="10">
        <v>10638</v>
      </c>
      <c r="J80" s="10">
        <v>128</v>
      </c>
      <c r="K80" s="10">
        <v>581</v>
      </c>
      <c r="L80" s="10">
        <v>605</v>
      </c>
      <c r="M80" s="10">
        <v>555</v>
      </c>
      <c r="N80" s="10">
        <v>81</v>
      </c>
      <c r="O80" s="10">
        <v>91</v>
      </c>
      <c r="P80" s="10">
        <v>37</v>
      </c>
      <c r="Q80" s="10">
        <v>17</v>
      </c>
      <c r="R80" s="2"/>
      <c r="S80" s="10">
        <v>95.32</v>
      </c>
      <c r="T80" s="10">
        <v>93.96</v>
      </c>
      <c r="U80" s="10">
        <v>32.74</v>
      </c>
      <c r="V80" s="2">
        <f t="shared" si="18"/>
        <v>20.4921875</v>
      </c>
      <c r="W80" s="2">
        <f t="shared" si="19"/>
        <v>18.598967297762478</v>
      </c>
      <c r="X80" s="2">
        <f t="shared" si="20"/>
        <v>16.596694214876035</v>
      </c>
      <c r="Y80" s="2">
        <f t="shared" si="21"/>
        <v>19.167567567567566</v>
      </c>
      <c r="Z80" s="2">
        <f t="shared" si="27"/>
        <v>32.382716049382715</v>
      </c>
      <c r="AA80" s="2">
        <f t="shared" si="27"/>
        <v>118.74725274725274</v>
      </c>
      <c r="AB80" s="2">
        <f t="shared" si="27"/>
        <v>271.37837837837839</v>
      </c>
      <c r="AC80" s="2">
        <f t="shared" si="27"/>
        <v>625.76470588235293</v>
      </c>
      <c r="AD80" s="2">
        <f t="shared" si="22"/>
        <v>26.76530612244898</v>
      </c>
      <c r="AE80" s="2">
        <f t="shared" si="23"/>
        <v>25.071925754060324</v>
      </c>
      <c r="AF80" s="2">
        <f t="shared" si="24"/>
        <v>18.803370786516854</v>
      </c>
      <c r="AG80" s="2">
        <f t="shared" si="25"/>
        <v>30.48137535816619</v>
      </c>
      <c r="AH80" s="2">
        <f t="shared" si="26"/>
        <v>32.622405300809191</v>
      </c>
      <c r="AI80" s="11">
        <v>0.74299999999999999</v>
      </c>
      <c r="AJ80" s="13">
        <v>1112685</v>
      </c>
    </row>
    <row r="81" spans="1:36" ht="16.2" thickBot="1">
      <c r="A81" s="7" t="s">
        <v>113</v>
      </c>
      <c r="B81" s="10">
        <v>332</v>
      </c>
      <c r="C81" s="10">
        <v>1914</v>
      </c>
      <c r="D81" s="10">
        <v>1360</v>
      </c>
      <c r="E81" s="10">
        <v>1394</v>
      </c>
      <c r="F81" s="10">
        <v>9258</v>
      </c>
      <c r="G81" s="10">
        <v>41711</v>
      </c>
      <c r="H81" s="10">
        <v>38751</v>
      </c>
      <c r="I81" s="10">
        <v>43333</v>
      </c>
      <c r="J81" s="10">
        <v>538</v>
      </c>
      <c r="K81" s="10">
        <v>2581</v>
      </c>
      <c r="L81" s="10">
        <v>2651</v>
      </c>
      <c r="M81" s="10">
        <v>2584</v>
      </c>
      <c r="N81" s="10">
        <v>214</v>
      </c>
      <c r="O81" s="10">
        <v>191</v>
      </c>
      <c r="P81" s="10">
        <v>127</v>
      </c>
      <c r="Q81" s="10">
        <v>82</v>
      </c>
      <c r="R81" s="2"/>
      <c r="S81" s="10">
        <v>90.31</v>
      </c>
      <c r="T81" s="10">
        <v>90.23</v>
      </c>
      <c r="U81" s="10">
        <v>37.43</v>
      </c>
      <c r="V81" s="2">
        <f t="shared" si="18"/>
        <v>17.208178438661712</v>
      </c>
      <c r="W81" s="2">
        <f t="shared" si="19"/>
        <v>16.160790391321193</v>
      </c>
      <c r="X81" s="2">
        <f t="shared" si="20"/>
        <v>14.617502829121086</v>
      </c>
      <c r="Y81" s="2">
        <f t="shared" si="21"/>
        <v>16.769736842105264</v>
      </c>
      <c r="Z81" s="2">
        <f t="shared" si="27"/>
        <v>43.261682242990652</v>
      </c>
      <c r="AA81" s="2">
        <f t="shared" si="27"/>
        <v>218.38219895287958</v>
      </c>
      <c r="AB81" s="2">
        <f t="shared" si="27"/>
        <v>305.12598425196853</v>
      </c>
      <c r="AC81" s="2">
        <f t="shared" si="27"/>
        <v>528.45121951219517</v>
      </c>
      <c r="AD81" s="2">
        <f t="shared" si="22"/>
        <v>27.8855421686747</v>
      </c>
      <c r="AE81" s="2">
        <f t="shared" si="23"/>
        <v>21.792580982236153</v>
      </c>
      <c r="AF81" s="2">
        <f t="shared" si="24"/>
        <v>28.493382352941175</v>
      </c>
      <c r="AG81" s="2">
        <f t="shared" si="25"/>
        <v>31.085365853658537</v>
      </c>
      <c r="AH81" s="2">
        <f t="shared" si="26"/>
        <v>26.103823288463996</v>
      </c>
      <c r="AI81" s="11">
        <v>0.79100000000000004</v>
      </c>
      <c r="AJ81" s="13">
        <v>3473192</v>
      </c>
    </row>
    <row r="82" spans="1:36" ht="16.2" thickBot="1">
      <c r="A82" s="7" t="s">
        <v>114</v>
      </c>
      <c r="B82" s="10">
        <v>304</v>
      </c>
      <c r="C82" s="10">
        <v>1493</v>
      </c>
      <c r="D82" s="10">
        <v>801</v>
      </c>
      <c r="E82" s="10">
        <v>844</v>
      </c>
      <c r="F82" s="10">
        <v>5555</v>
      </c>
      <c r="G82" s="10">
        <v>22045</v>
      </c>
      <c r="H82" s="10">
        <v>21838</v>
      </c>
      <c r="I82" s="10">
        <v>26979</v>
      </c>
      <c r="J82" s="10">
        <v>375</v>
      </c>
      <c r="K82" s="10">
        <v>1411</v>
      </c>
      <c r="L82" s="10">
        <v>1534</v>
      </c>
      <c r="M82" s="10">
        <v>1551</v>
      </c>
      <c r="N82" s="10">
        <v>165</v>
      </c>
      <c r="O82" s="10">
        <v>145</v>
      </c>
      <c r="P82" s="10">
        <v>104</v>
      </c>
      <c r="Q82" s="10">
        <v>53</v>
      </c>
      <c r="R82" s="2"/>
      <c r="S82" s="10">
        <v>94.64</v>
      </c>
      <c r="T82" s="10">
        <v>95.96</v>
      </c>
      <c r="U82" s="10">
        <v>35.24</v>
      </c>
      <c r="V82" s="2">
        <f t="shared" si="18"/>
        <v>14.813333333333333</v>
      </c>
      <c r="W82" s="2">
        <f t="shared" si="19"/>
        <v>15.623671155209072</v>
      </c>
      <c r="X82" s="2">
        <f t="shared" si="20"/>
        <v>14.235984354628423</v>
      </c>
      <c r="Y82" s="2">
        <f t="shared" si="21"/>
        <v>17.394584139264989</v>
      </c>
      <c r="Z82" s="2">
        <f>F82/N82</f>
        <v>33.666666666666664</v>
      </c>
      <c r="AA82" s="2">
        <f>G82/O82</f>
        <v>152.0344827586207</v>
      </c>
      <c r="AB82" s="2">
        <f t="shared" si="27"/>
        <v>209.98076923076923</v>
      </c>
      <c r="AC82" s="2">
        <f>I82/Q82</f>
        <v>509.03773584905662</v>
      </c>
      <c r="AD82" s="2">
        <f t="shared" si="22"/>
        <v>18.273026315789473</v>
      </c>
      <c r="AE82" s="2">
        <f t="shared" si="23"/>
        <v>14.765572672471533</v>
      </c>
      <c r="AF82" s="2">
        <f t="shared" si="24"/>
        <v>27.263420724094882</v>
      </c>
      <c r="AG82" s="2">
        <f t="shared" si="25"/>
        <v>31.965639810426541</v>
      </c>
      <c r="AH82" s="2">
        <f t="shared" si="26"/>
        <v>33.047738068754335</v>
      </c>
      <c r="AI82" s="11">
        <v>0.79</v>
      </c>
      <c r="AJ82" s="13">
        <v>2525409</v>
      </c>
    </row>
    <row r="83" spans="1:36" ht="16.2" thickBot="1">
      <c r="A83" s="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J83" s="13"/>
    </row>
    <row r="84" spans="1:36" ht="13.2">
      <c r="A84" s="9"/>
    </row>
    <row r="85" spans="1:36" ht="13.2">
      <c r="A85" s="9"/>
    </row>
    <row r="86" spans="1:36" ht="13.2">
      <c r="A86" s="9"/>
    </row>
    <row r="87" spans="1:36" ht="13.2">
      <c r="A87" s="9"/>
    </row>
    <row r="88" spans="1:36" ht="13.2">
      <c r="A88" s="9"/>
    </row>
    <row r="89" spans="1:36" ht="13.2">
      <c r="A89" s="9"/>
    </row>
    <row r="90" spans="1:36" ht="13.2">
      <c r="A90" s="9"/>
    </row>
    <row r="91" spans="1:36" ht="13.2">
      <c r="A91" s="9"/>
    </row>
    <row r="92" spans="1:36" ht="13.2">
      <c r="A92" s="9"/>
    </row>
    <row r="93" spans="1:36" ht="13.2">
      <c r="A93" s="9"/>
    </row>
    <row r="94" spans="1:36" ht="13.2">
      <c r="A94" s="9"/>
    </row>
    <row r="95" spans="1:36" ht="13.2">
      <c r="A95" s="9"/>
    </row>
    <row r="96" spans="1:36" ht="13.2">
      <c r="A96" s="9"/>
    </row>
    <row r="97" spans="1:1" ht="13.2">
      <c r="A97" s="9"/>
    </row>
    <row r="98" spans="1:1" ht="13.2">
      <c r="A98" s="9"/>
    </row>
    <row r="99" spans="1:1" ht="13.2">
      <c r="A99" s="9"/>
    </row>
    <row r="100" spans="1:1" ht="13.2">
      <c r="A100" s="9"/>
    </row>
    <row r="101" spans="1:1" ht="13.2">
      <c r="A101" s="9"/>
    </row>
    <row r="102" spans="1:1" ht="13.2">
      <c r="A102" s="9"/>
    </row>
    <row r="103" spans="1:1" ht="13.2">
      <c r="A103" s="9"/>
    </row>
    <row r="104" spans="1:1" ht="13.2">
      <c r="A104" s="9"/>
    </row>
    <row r="105" spans="1:1" ht="13.2">
      <c r="A105" s="9"/>
    </row>
    <row r="106" spans="1:1" ht="13.2">
      <c r="A106" s="9"/>
    </row>
    <row r="107" spans="1:1" ht="13.2">
      <c r="A107" s="9"/>
    </row>
    <row r="108" spans="1:1" ht="13.2">
      <c r="A108" s="9"/>
    </row>
    <row r="109" spans="1:1" ht="13.2">
      <c r="A109" s="9"/>
    </row>
    <row r="110" spans="1:1" ht="13.2">
      <c r="A110" s="9"/>
    </row>
    <row r="111" spans="1:1" ht="13.2">
      <c r="A111" s="9"/>
    </row>
    <row r="112" spans="1:1" ht="13.2">
      <c r="A112" s="9"/>
    </row>
    <row r="113" spans="1:1" ht="13.2">
      <c r="A113" s="9"/>
    </row>
    <row r="114" spans="1:1" ht="13.2">
      <c r="A114" s="9"/>
    </row>
    <row r="115" spans="1:1" ht="13.2">
      <c r="A115" s="9"/>
    </row>
    <row r="116" spans="1:1" ht="13.2">
      <c r="A116" s="9"/>
    </row>
    <row r="117" spans="1:1" ht="13.2">
      <c r="A117" s="9"/>
    </row>
    <row r="118" spans="1:1" ht="13.2">
      <c r="A118" s="9"/>
    </row>
    <row r="119" spans="1:1" ht="13.2">
      <c r="A119" s="9"/>
    </row>
    <row r="120" spans="1:1" ht="13.2">
      <c r="A120" s="9"/>
    </row>
    <row r="121" spans="1:1" ht="13.2">
      <c r="A121" s="9"/>
    </row>
    <row r="122" spans="1:1" ht="13.2">
      <c r="A122" s="9"/>
    </row>
    <row r="123" spans="1:1" ht="13.2">
      <c r="A123" s="9"/>
    </row>
    <row r="124" spans="1:1" ht="13.2">
      <c r="A124" s="9"/>
    </row>
    <row r="125" spans="1:1" ht="13.2">
      <c r="A125" s="9"/>
    </row>
    <row r="126" spans="1:1" ht="13.2">
      <c r="A126" s="9"/>
    </row>
    <row r="127" spans="1:1" ht="13.2">
      <c r="A127" s="9"/>
    </row>
    <row r="128" spans="1:1" ht="13.2">
      <c r="A128" s="9"/>
    </row>
    <row r="129" spans="1:1" ht="13.2">
      <c r="A129" s="9"/>
    </row>
    <row r="130" spans="1:1" ht="13.2">
      <c r="A130" s="9"/>
    </row>
    <row r="131" spans="1:1" ht="13.2">
      <c r="A131" s="9"/>
    </row>
    <row r="132" spans="1:1" ht="13.2">
      <c r="A132" s="9"/>
    </row>
    <row r="133" spans="1:1" ht="13.2">
      <c r="A133" s="9"/>
    </row>
    <row r="134" spans="1:1" ht="13.2">
      <c r="A134" s="9"/>
    </row>
    <row r="135" spans="1:1" ht="13.2">
      <c r="A135" s="9"/>
    </row>
    <row r="136" spans="1:1" ht="13.2">
      <c r="A136" s="9"/>
    </row>
    <row r="137" spans="1:1" ht="13.2">
      <c r="A137" s="9"/>
    </row>
    <row r="138" spans="1:1" ht="13.2">
      <c r="A138" s="9"/>
    </row>
    <row r="139" spans="1:1" ht="13.2">
      <c r="A139" s="9"/>
    </row>
    <row r="140" spans="1:1" ht="13.2">
      <c r="A140" s="9"/>
    </row>
    <row r="141" spans="1:1" ht="13.2">
      <c r="A141" s="9"/>
    </row>
    <row r="142" spans="1:1" ht="13.2">
      <c r="A142" s="9"/>
    </row>
    <row r="143" spans="1:1" ht="13.2">
      <c r="A143" s="9"/>
    </row>
    <row r="144" spans="1:1" ht="13.2">
      <c r="A144" s="9"/>
    </row>
    <row r="145" spans="1:1" ht="13.2">
      <c r="A145" s="9"/>
    </row>
    <row r="146" spans="1:1" ht="13.2">
      <c r="A146" s="9"/>
    </row>
    <row r="147" spans="1:1" ht="13.2">
      <c r="A147" s="9"/>
    </row>
    <row r="148" spans="1:1" ht="13.2">
      <c r="A148" s="9"/>
    </row>
    <row r="149" spans="1:1" ht="13.2">
      <c r="A149" s="9"/>
    </row>
    <row r="150" spans="1:1" ht="13.2">
      <c r="A150" s="9"/>
    </row>
    <row r="151" spans="1:1" ht="13.2">
      <c r="A151" s="9"/>
    </row>
    <row r="152" spans="1:1" ht="13.2">
      <c r="A152" s="9"/>
    </row>
    <row r="153" spans="1:1" ht="13.2">
      <c r="A153" s="9"/>
    </row>
    <row r="154" spans="1:1" ht="13.2">
      <c r="A154" s="9"/>
    </row>
    <row r="155" spans="1:1" ht="13.2">
      <c r="A155" s="9"/>
    </row>
    <row r="156" spans="1:1" ht="13.2">
      <c r="A156" s="9"/>
    </row>
    <row r="157" spans="1:1" ht="13.2">
      <c r="A157" s="9"/>
    </row>
    <row r="158" spans="1:1" ht="13.2">
      <c r="A158" s="9"/>
    </row>
    <row r="159" spans="1:1" ht="13.2">
      <c r="A159" s="9"/>
    </row>
    <row r="160" spans="1:1" ht="13.2">
      <c r="A160" s="9"/>
    </row>
    <row r="161" spans="1:1" ht="13.2">
      <c r="A161" s="9"/>
    </row>
    <row r="162" spans="1:1" ht="13.2">
      <c r="A162" s="9"/>
    </row>
    <row r="163" spans="1:1" ht="13.2">
      <c r="A163" s="9"/>
    </row>
    <row r="164" spans="1:1" ht="13.2">
      <c r="A164" s="9"/>
    </row>
    <row r="165" spans="1:1" ht="13.2">
      <c r="A165" s="9"/>
    </row>
    <row r="166" spans="1:1" ht="13.2">
      <c r="A166" s="9"/>
    </row>
    <row r="167" spans="1:1" ht="13.2">
      <c r="A167" s="9"/>
    </row>
    <row r="168" spans="1:1" ht="13.2">
      <c r="A168" s="9"/>
    </row>
    <row r="169" spans="1:1" ht="13.2">
      <c r="A169" s="9"/>
    </row>
    <row r="170" spans="1:1" ht="13.2">
      <c r="A170" s="9"/>
    </row>
    <row r="171" spans="1:1" ht="13.2">
      <c r="A171" s="9"/>
    </row>
    <row r="172" spans="1:1" ht="13.2">
      <c r="A172" s="9"/>
    </row>
    <row r="173" spans="1:1" ht="13.2">
      <c r="A173" s="9"/>
    </row>
    <row r="174" spans="1:1" ht="13.2">
      <c r="A174" s="9"/>
    </row>
    <row r="175" spans="1:1" ht="13.2">
      <c r="A175" s="9"/>
    </row>
    <row r="176" spans="1:1" ht="13.2">
      <c r="A176" s="9"/>
    </row>
    <row r="177" spans="1:1" ht="13.2">
      <c r="A177" s="9"/>
    </row>
    <row r="178" spans="1:1" ht="13.2">
      <c r="A178" s="9"/>
    </row>
    <row r="179" spans="1:1" ht="13.2">
      <c r="A179" s="9"/>
    </row>
    <row r="180" spans="1:1" ht="13.2">
      <c r="A180" s="9"/>
    </row>
    <row r="181" spans="1:1" ht="13.2">
      <c r="A181" s="9"/>
    </row>
    <row r="182" spans="1:1" ht="13.2">
      <c r="A182" s="9"/>
    </row>
    <row r="183" spans="1:1" ht="13.2">
      <c r="A183" s="9"/>
    </row>
    <row r="184" spans="1:1" ht="13.2">
      <c r="A184" s="9"/>
    </row>
    <row r="185" spans="1:1" ht="13.2">
      <c r="A185" s="9"/>
    </row>
    <row r="186" spans="1:1" ht="13.2">
      <c r="A186" s="9"/>
    </row>
    <row r="187" spans="1:1" ht="13.2">
      <c r="A187" s="9"/>
    </row>
    <row r="188" spans="1:1" ht="13.2">
      <c r="A188" s="9"/>
    </row>
    <row r="189" spans="1:1" ht="13.2">
      <c r="A189" s="9"/>
    </row>
    <row r="190" spans="1:1" ht="13.2">
      <c r="A190" s="9"/>
    </row>
    <row r="191" spans="1:1" ht="13.2">
      <c r="A191" s="9"/>
    </row>
    <row r="192" spans="1:1" ht="13.2">
      <c r="A192" s="9"/>
    </row>
    <row r="193" spans="1:1" ht="13.2">
      <c r="A193" s="9"/>
    </row>
    <row r="194" spans="1:1" ht="13.2">
      <c r="A194" s="9"/>
    </row>
    <row r="195" spans="1:1" ht="13.2">
      <c r="A195" s="9"/>
    </row>
    <row r="196" spans="1:1" ht="13.2">
      <c r="A196" s="9"/>
    </row>
    <row r="197" spans="1:1" ht="13.2">
      <c r="A197" s="9"/>
    </row>
    <row r="198" spans="1:1" ht="13.2">
      <c r="A198" s="9"/>
    </row>
    <row r="199" spans="1:1" ht="13.2">
      <c r="A199" s="9"/>
    </row>
    <row r="200" spans="1:1" ht="13.2">
      <c r="A200" s="9"/>
    </row>
    <row r="201" spans="1:1" ht="13.2">
      <c r="A201" s="9"/>
    </row>
    <row r="202" spans="1:1" ht="13.2">
      <c r="A202" s="9"/>
    </row>
    <row r="203" spans="1:1" ht="13.2">
      <c r="A203" s="9"/>
    </row>
    <row r="204" spans="1:1" ht="13.2">
      <c r="A204" s="9"/>
    </row>
    <row r="205" spans="1:1" ht="13.2">
      <c r="A205" s="9"/>
    </row>
    <row r="206" spans="1:1" ht="13.2">
      <c r="A206" s="9"/>
    </row>
    <row r="207" spans="1:1" ht="13.2">
      <c r="A207" s="9"/>
    </row>
    <row r="208" spans="1:1" ht="13.2">
      <c r="A208" s="9"/>
    </row>
    <row r="209" spans="1:1" ht="13.2">
      <c r="A209" s="9"/>
    </row>
    <row r="210" spans="1:1" ht="13.2">
      <c r="A210" s="9"/>
    </row>
    <row r="211" spans="1:1" ht="13.2">
      <c r="A211" s="9"/>
    </row>
    <row r="212" spans="1:1" ht="13.2">
      <c r="A212" s="9"/>
    </row>
    <row r="213" spans="1:1" ht="13.2">
      <c r="A213" s="9"/>
    </row>
    <row r="214" spans="1:1" ht="13.2">
      <c r="A214" s="9"/>
    </row>
    <row r="215" spans="1:1" ht="13.2">
      <c r="A215" s="9"/>
    </row>
    <row r="216" spans="1:1" ht="13.2">
      <c r="A216" s="9"/>
    </row>
    <row r="217" spans="1:1" ht="13.2">
      <c r="A217" s="9"/>
    </row>
    <row r="218" spans="1:1" ht="13.2">
      <c r="A218" s="9"/>
    </row>
    <row r="219" spans="1:1" ht="13.2">
      <c r="A219" s="9"/>
    </row>
    <row r="220" spans="1:1" ht="13.2">
      <c r="A220" s="9"/>
    </row>
    <row r="221" spans="1:1" ht="13.2">
      <c r="A221" s="9"/>
    </row>
    <row r="222" spans="1:1" ht="13.2">
      <c r="A222" s="9"/>
    </row>
    <row r="223" spans="1:1" ht="13.2">
      <c r="A223" s="9"/>
    </row>
    <row r="224" spans="1:1" ht="13.2">
      <c r="A224" s="9"/>
    </row>
    <row r="225" spans="1:1" ht="13.2">
      <c r="A225" s="9"/>
    </row>
    <row r="226" spans="1:1" ht="13.2">
      <c r="A226" s="9"/>
    </row>
    <row r="227" spans="1:1" ht="13.2">
      <c r="A227" s="9"/>
    </row>
    <row r="228" spans="1:1" ht="13.2">
      <c r="A228" s="9"/>
    </row>
    <row r="229" spans="1:1" ht="13.2">
      <c r="A229" s="9"/>
    </row>
    <row r="230" spans="1:1" ht="13.2">
      <c r="A230" s="9"/>
    </row>
    <row r="231" spans="1:1" ht="13.2">
      <c r="A231" s="9"/>
    </row>
    <row r="232" spans="1:1" ht="13.2">
      <c r="A232" s="9"/>
    </row>
    <row r="233" spans="1:1" ht="13.2">
      <c r="A233" s="9"/>
    </row>
    <row r="234" spans="1:1" ht="13.2">
      <c r="A234" s="9"/>
    </row>
    <row r="235" spans="1:1" ht="13.2">
      <c r="A235" s="9"/>
    </row>
    <row r="236" spans="1:1" ht="13.2">
      <c r="A236" s="9"/>
    </row>
    <row r="237" spans="1:1" ht="13.2">
      <c r="A237" s="9"/>
    </row>
    <row r="238" spans="1:1" ht="13.2">
      <c r="A238" s="9"/>
    </row>
    <row r="239" spans="1:1" ht="13.2">
      <c r="A239" s="9"/>
    </row>
    <row r="240" spans="1:1" ht="13.2">
      <c r="A240" s="9"/>
    </row>
    <row r="241" spans="1:1" ht="13.2">
      <c r="A241" s="9"/>
    </row>
    <row r="242" spans="1:1" ht="13.2">
      <c r="A242" s="9"/>
    </row>
    <row r="243" spans="1:1" ht="13.2">
      <c r="A243" s="9"/>
    </row>
    <row r="244" spans="1:1" ht="13.2">
      <c r="A244" s="9"/>
    </row>
    <row r="245" spans="1:1" ht="13.2">
      <c r="A245" s="9"/>
    </row>
    <row r="246" spans="1:1" ht="13.2">
      <c r="A246" s="9"/>
    </row>
    <row r="247" spans="1:1" ht="13.2">
      <c r="A247" s="9"/>
    </row>
    <row r="248" spans="1:1" ht="13.2">
      <c r="A248" s="9"/>
    </row>
    <row r="249" spans="1:1" ht="13.2">
      <c r="A249" s="9"/>
    </row>
    <row r="250" spans="1:1" ht="13.2">
      <c r="A250" s="9"/>
    </row>
    <row r="251" spans="1:1" ht="13.2">
      <c r="A251" s="9"/>
    </row>
    <row r="252" spans="1:1" ht="13.2">
      <c r="A252" s="9"/>
    </row>
    <row r="253" spans="1:1" ht="13.2">
      <c r="A253" s="9"/>
    </row>
    <row r="254" spans="1:1" ht="13.2">
      <c r="A254" s="9"/>
    </row>
    <row r="255" spans="1:1" ht="13.2">
      <c r="A255" s="9"/>
    </row>
    <row r="256" spans="1:1" ht="13.2">
      <c r="A256" s="9"/>
    </row>
    <row r="257" spans="1:1" ht="13.2">
      <c r="A257" s="9"/>
    </row>
    <row r="258" spans="1:1" ht="13.2">
      <c r="A258" s="9"/>
    </row>
    <row r="259" spans="1:1" ht="13.2">
      <c r="A259" s="9"/>
    </row>
    <row r="260" spans="1:1" ht="13.2">
      <c r="A260" s="9"/>
    </row>
    <row r="261" spans="1:1" ht="13.2">
      <c r="A261" s="9"/>
    </row>
    <row r="262" spans="1:1" ht="13.2">
      <c r="A262" s="9"/>
    </row>
    <row r="263" spans="1:1" ht="13.2">
      <c r="A263" s="9"/>
    </row>
    <row r="264" spans="1:1" ht="13.2">
      <c r="A264" s="9"/>
    </row>
    <row r="265" spans="1:1" ht="13.2">
      <c r="A265" s="9"/>
    </row>
    <row r="266" spans="1:1" ht="13.2">
      <c r="A266" s="9"/>
    </row>
    <row r="267" spans="1:1" ht="13.2">
      <c r="A267" s="9"/>
    </row>
    <row r="268" spans="1:1" ht="13.2">
      <c r="A268" s="9"/>
    </row>
    <row r="269" spans="1:1" ht="13.2">
      <c r="A269" s="9"/>
    </row>
    <row r="270" spans="1:1" ht="13.2">
      <c r="A270" s="9"/>
    </row>
    <row r="271" spans="1:1" ht="13.2">
      <c r="A271" s="9"/>
    </row>
    <row r="272" spans="1:1" ht="13.2">
      <c r="A272" s="9"/>
    </row>
    <row r="273" spans="1:1" ht="13.2">
      <c r="A273" s="9"/>
    </row>
    <row r="274" spans="1:1" ht="13.2">
      <c r="A274" s="9"/>
    </row>
    <row r="275" spans="1:1" ht="13.2">
      <c r="A275" s="9"/>
    </row>
    <row r="276" spans="1:1" ht="13.2">
      <c r="A276" s="9"/>
    </row>
    <row r="277" spans="1:1" ht="13.2">
      <c r="A277" s="9"/>
    </row>
    <row r="278" spans="1:1" ht="13.2">
      <c r="A278" s="9"/>
    </row>
    <row r="279" spans="1:1" ht="13.2">
      <c r="A279" s="9"/>
    </row>
    <row r="280" spans="1:1" ht="13.2">
      <c r="A280" s="9"/>
    </row>
    <row r="281" spans="1:1" ht="13.2">
      <c r="A281" s="9"/>
    </row>
    <row r="282" spans="1:1" ht="13.2">
      <c r="A282" s="9"/>
    </row>
    <row r="283" spans="1:1" ht="13.2">
      <c r="A283" s="9"/>
    </row>
    <row r="284" spans="1:1" ht="13.2">
      <c r="A284" s="9"/>
    </row>
    <row r="285" spans="1:1" ht="13.2">
      <c r="A285" s="9"/>
    </row>
    <row r="286" spans="1:1" ht="13.2">
      <c r="A286" s="9"/>
    </row>
    <row r="287" spans="1:1" ht="13.2">
      <c r="A287" s="9"/>
    </row>
    <row r="288" spans="1:1" ht="13.2">
      <c r="A288" s="9"/>
    </row>
    <row r="289" spans="1:1" ht="13.2">
      <c r="A289" s="9"/>
    </row>
    <row r="290" spans="1:1" ht="13.2">
      <c r="A290" s="9"/>
    </row>
    <row r="291" spans="1:1" ht="13.2">
      <c r="A291" s="9"/>
    </row>
    <row r="292" spans="1:1" ht="13.2">
      <c r="A292" s="9"/>
    </row>
    <row r="293" spans="1:1" ht="13.2">
      <c r="A293" s="9"/>
    </row>
    <row r="294" spans="1:1" ht="13.2">
      <c r="A294" s="9"/>
    </row>
    <row r="295" spans="1:1" ht="13.2">
      <c r="A295" s="9"/>
    </row>
    <row r="296" spans="1:1" ht="13.2">
      <c r="A296" s="9"/>
    </row>
    <row r="297" spans="1:1" ht="13.2">
      <c r="A297" s="9"/>
    </row>
    <row r="298" spans="1:1" ht="13.2">
      <c r="A298" s="9"/>
    </row>
    <row r="299" spans="1:1" ht="13.2">
      <c r="A299" s="9"/>
    </row>
    <row r="300" spans="1:1" ht="13.2">
      <c r="A300" s="9"/>
    </row>
    <row r="301" spans="1:1" ht="13.2">
      <c r="A301" s="9"/>
    </row>
    <row r="302" spans="1:1" ht="13.2">
      <c r="A302" s="9"/>
    </row>
    <row r="303" spans="1:1" ht="13.2">
      <c r="A303" s="9"/>
    </row>
    <row r="304" spans="1:1" ht="13.2">
      <c r="A304" s="9"/>
    </row>
    <row r="305" spans="1:1" ht="13.2">
      <c r="A305" s="9"/>
    </row>
    <row r="306" spans="1:1" ht="13.2">
      <c r="A306" s="9"/>
    </row>
    <row r="307" spans="1:1" ht="13.2">
      <c r="A307" s="9"/>
    </row>
    <row r="308" spans="1:1" ht="13.2">
      <c r="A308" s="9"/>
    </row>
    <row r="309" spans="1:1" ht="13.2">
      <c r="A309" s="9"/>
    </row>
    <row r="310" spans="1:1" ht="13.2">
      <c r="A310" s="9"/>
    </row>
    <row r="311" spans="1:1" ht="13.2">
      <c r="A311" s="9"/>
    </row>
    <row r="312" spans="1:1" ht="13.2">
      <c r="A312" s="9"/>
    </row>
    <row r="313" spans="1:1" ht="13.2">
      <c r="A313" s="9"/>
    </row>
    <row r="314" spans="1:1" ht="13.2">
      <c r="A314" s="9"/>
    </row>
    <row r="315" spans="1:1" ht="13.2">
      <c r="A315" s="9"/>
    </row>
    <row r="316" spans="1:1" ht="13.2">
      <c r="A316" s="9"/>
    </row>
    <row r="317" spans="1:1" ht="13.2">
      <c r="A317" s="9"/>
    </row>
    <row r="318" spans="1:1" ht="13.2">
      <c r="A318" s="9"/>
    </row>
    <row r="319" spans="1:1" ht="13.2">
      <c r="A319" s="9"/>
    </row>
    <row r="320" spans="1:1" ht="13.2">
      <c r="A320" s="9"/>
    </row>
    <row r="321" spans="1:1" ht="13.2">
      <c r="A321" s="9"/>
    </row>
    <row r="322" spans="1:1" ht="13.2">
      <c r="A322" s="9"/>
    </row>
    <row r="323" spans="1:1" ht="13.2">
      <c r="A323" s="9"/>
    </row>
    <row r="324" spans="1:1" ht="13.2">
      <c r="A324" s="9"/>
    </row>
    <row r="325" spans="1:1" ht="13.2">
      <c r="A325" s="9"/>
    </row>
    <row r="326" spans="1:1" ht="13.2">
      <c r="A326" s="9"/>
    </row>
    <row r="327" spans="1:1" ht="13.2">
      <c r="A327" s="9"/>
    </row>
    <row r="328" spans="1:1" ht="13.2">
      <c r="A328" s="9"/>
    </row>
    <row r="329" spans="1:1" ht="13.2">
      <c r="A329" s="9"/>
    </row>
    <row r="330" spans="1:1" ht="13.2">
      <c r="A330" s="9"/>
    </row>
    <row r="331" spans="1:1" ht="13.2">
      <c r="A331" s="9"/>
    </row>
    <row r="332" spans="1:1" ht="13.2">
      <c r="A332" s="9"/>
    </row>
    <row r="333" spans="1:1" ht="13.2">
      <c r="A333" s="9"/>
    </row>
    <row r="334" spans="1:1" ht="13.2">
      <c r="A334" s="9"/>
    </row>
    <row r="335" spans="1:1" ht="13.2">
      <c r="A335" s="9"/>
    </row>
    <row r="336" spans="1:1" ht="13.2">
      <c r="A336" s="9"/>
    </row>
    <row r="337" spans="1:1" ht="13.2">
      <c r="A337" s="9"/>
    </row>
    <row r="338" spans="1:1" ht="13.2">
      <c r="A338" s="9"/>
    </row>
    <row r="339" spans="1:1" ht="13.2">
      <c r="A339" s="9"/>
    </row>
    <row r="340" spans="1:1" ht="13.2">
      <c r="A340" s="9"/>
    </row>
    <row r="341" spans="1:1" ht="13.2">
      <c r="A341" s="9"/>
    </row>
    <row r="342" spans="1:1" ht="13.2">
      <c r="A342" s="9"/>
    </row>
    <row r="343" spans="1:1" ht="13.2">
      <c r="A343" s="9"/>
    </row>
    <row r="344" spans="1:1" ht="13.2">
      <c r="A344" s="9"/>
    </row>
    <row r="345" spans="1:1" ht="13.2">
      <c r="A345" s="9"/>
    </row>
    <row r="346" spans="1:1" ht="13.2">
      <c r="A346" s="9"/>
    </row>
    <row r="347" spans="1:1" ht="13.2">
      <c r="A347" s="9"/>
    </row>
    <row r="348" spans="1:1" ht="13.2">
      <c r="A348" s="9"/>
    </row>
    <row r="349" spans="1:1" ht="13.2">
      <c r="A349" s="9"/>
    </row>
    <row r="350" spans="1:1" ht="13.2">
      <c r="A350" s="9"/>
    </row>
    <row r="351" spans="1:1" ht="13.2">
      <c r="A351" s="9"/>
    </row>
    <row r="352" spans="1:1" ht="13.2">
      <c r="A352" s="9"/>
    </row>
    <row r="353" spans="1:1" ht="13.2">
      <c r="A353" s="9"/>
    </row>
    <row r="354" spans="1:1" ht="13.2">
      <c r="A354" s="9"/>
    </row>
    <row r="355" spans="1:1" ht="13.2">
      <c r="A355" s="9"/>
    </row>
    <row r="356" spans="1:1" ht="13.2">
      <c r="A356" s="9"/>
    </row>
    <row r="357" spans="1:1" ht="13.2">
      <c r="A357" s="9"/>
    </row>
    <row r="358" spans="1:1" ht="13.2">
      <c r="A358" s="9"/>
    </row>
    <row r="359" spans="1:1" ht="13.2">
      <c r="A359" s="9"/>
    </row>
    <row r="360" spans="1:1" ht="13.2">
      <c r="A360" s="9"/>
    </row>
    <row r="361" spans="1:1" ht="13.2">
      <c r="A361" s="9"/>
    </row>
    <row r="362" spans="1:1" ht="13.2">
      <c r="A362" s="9"/>
    </row>
    <row r="363" spans="1:1" ht="13.2">
      <c r="A363" s="9"/>
    </row>
    <row r="364" spans="1:1" ht="13.2">
      <c r="A364" s="9"/>
    </row>
    <row r="365" spans="1:1" ht="13.2">
      <c r="A365" s="9"/>
    </row>
    <row r="366" spans="1:1" ht="13.2">
      <c r="A366" s="9"/>
    </row>
    <row r="367" spans="1:1" ht="13.2">
      <c r="A367" s="9"/>
    </row>
    <row r="368" spans="1:1" ht="13.2">
      <c r="A368" s="9"/>
    </row>
    <row r="369" spans="1:1" ht="13.2">
      <c r="A369" s="9"/>
    </row>
    <row r="370" spans="1:1" ht="13.2">
      <c r="A370" s="9"/>
    </row>
    <row r="371" spans="1:1" ht="13.2">
      <c r="A371" s="9"/>
    </row>
    <row r="372" spans="1:1" ht="13.2">
      <c r="A372" s="9"/>
    </row>
    <row r="373" spans="1:1" ht="13.2">
      <c r="A373" s="9"/>
    </row>
    <row r="374" spans="1:1" ht="13.2">
      <c r="A374" s="9"/>
    </row>
    <row r="375" spans="1:1" ht="13.2">
      <c r="A375" s="9"/>
    </row>
    <row r="376" spans="1:1" ht="13.2">
      <c r="A376" s="9"/>
    </row>
    <row r="377" spans="1:1" ht="13.2">
      <c r="A377" s="9"/>
    </row>
    <row r="378" spans="1:1" ht="13.2">
      <c r="A378" s="9"/>
    </row>
    <row r="379" spans="1:1" ht="13.2">
      <c r="A379" s="9"/>
    </row>
    <row r="380" spans="1:1" ht="13.2">
      <c r="A380" s="9"/>
    </row>
    <row r="381" spans="1:1" ht="13.2">
      <c r="A381" s="9"/>
    </row>
    <row r="382" spans="1:1" ht="13.2">
      <c r="A382" s="9"/>
    </row>
    <row r="383" spans="1:1" ht="13.2">
      <c r="A383" s="9"/>
    </row>
    <row r="384" spans="1:1" ht="13.2">
      <c r="A384" s="9"/>
    </row>
    <row r="385" spans="1:1" ht="13.2">
      <c r="A385" s="9"/>
    </row>
    <row r="386" spans="1:1" ht="13.2">
      <c r="A386" s="9"/>
    </row>
    <row r="387" spans="1:1" ht="13.2">
      <c r="A387" s="9"/>
    </row>
    <row r="388" spans="1:1" ht="13.2">
      <c r="A388" s="9"/>
    </row>
    <row r="389" spans="1:1" ht="13.2">
      <c r="A389" s="9"/>
    </row>
    <row r="390" spans="1:1" ht="13.2">
      <c r="A390" s="9"/>
    </row>
    <row r="391" spans="1:1" ht="13.2">
      <c r="A391" s="9"/>
    </row>
    <row r="392" spans="1:1" ht="13.2">
      <c r="A392" s="9"/>
    </row>
    <row r="393" spans="1:1" ht="13.2">
      <c r="A393" s="9"/>
    </row>
    <row r="394" spans="1:1" ht="13.2">
      <c r="A394" s="9"/>
    </row>
    <row r="395" spans="1:1" ht="13.2">
      <c r="A395" s="9"/>
    </row>
    <row r="396" spans="1:1" ht="13.2">
      <c r="A396" s="9"/>
    </row>
    <row r="397" spans="1:1" ht="13.2">
      <c r="A397" s="9"/>
    </row>
    <row r="398" spans="1:1" ht="13.2">
      <c r="A398" s="9"/>
    </row>
    <row r="399" spans="1:1" ht="13.2">
      <c r="A399" s="9"/>
    </row>
    <row r="400" spans="1:1" ht="13.2">
      <c r="A400" s="9"/>
    </row>
    <row r="401" spans="1:1" ht="13.2">
      <c r="A401" s="9"/>
    </row>
    <row r="402" spans="1:1" ht="13.2">
      <c r="A402" s="9"/>
    </row>
    <row r="403" spans="1:1" ht="13.2">
      <c r="A403" s="9"/>
    </row>
    <row r="404" spans="1:1" ht="13.2">
      <c r="A404" s="9"/>
    </row>
    <row r="405" spans="1:1" ht="13.2">
      <c r="A405" s="9"/>
    </row>
    <row r="406" spans="1:1" ht="13.2">
      <c r="A406" s="9"/>
    </row>
    <row r="407" spans="1:1" ht="13.2">
      <c r="A407" s="9"/>
    </row>
    <row r="408" spans="1:1" ht="13.2">
      <c r="A408" s="9"/>
    </row>
    <row r="409" spans="1:1" ht="13.2">
      <c r="A409" s="9"/>
    </row>
    <row r="410" spans="1:1" ht="13.2">
      <c r="A410" s="9"/>
    </row>
    <row r="411" spans="1:1" ht="13.2">
      <c r="A411" s="9"/>
    </row>
    <row r="412" spans="1:1" ht="13.2">
      <c r="A412" s="9"/>
    </row>
    <row r="413" spans="1:1" ht="13.2">
      <c r="A413" s="9"/>
    </row>
    <row r="414" spans="1:1" ht="13.2">
      <c r="A414" s="9"/>
    </row>
    <row r="415" spans="1:1" ht="13.2">
      <c r="A415" s="9"/>
    </row>
    <row r="416" spans="1:1" ht="13.2">
      <c r="A416" s="9"/>
    </row>
    <row r="417" spans="1:1" ht="13.2">
      <c r="A417" s="9"/>
    </row>
    <row r="418" spans="1:1" ht="13.2">
      <c r="A418" s="9"/>
    </row>
    <row r="419" spans="1:1" ht="13.2">
      <c r="A419" s="9"/>
    </row>
    <row r="420" spans="1:1" ht="13.2">
      <c r="A420" s="9"/>
    </row>
    <row r="421" spans="1:1" ht="13.2">
      <c r="A421" s="9"/>
    </row>
    <row r="422" spans="1:1" ht="13.2">
      <c r="A422" s="9"/>
    </row>
    <row r="423" spans="1:1" ht="13.2">
      <c r="A423" s="9"/>
    </row>
    <row r="424" spans="1:1" ht="13.2">
      <c r="A424" s="9"/>
    </row>
    <row r="425" spans="1:1" ht="13.2">
      <c r="A425" s="9"/>
    </row>
    <row r="426" spans="1:1" ht="13.2">
      <c r="A426" s="9"/>
    </row>
    <row r="427" spans="1:1" ht="13.2">
      <c r="A427" s="9"/>
    </row>
    <row r="428" spans="1:1" ht="13.2">
      <c r="A428" s="9"/>
    </row>
    <row r="429" spans="1:1" ht="13.2">
      <c r="A429" s="9"/>
    </row>
    <row r="430" spans="1:1" ht="13.2">
      <c r="A430" s="9"/>
    </row>
    <row r="431" spans="1:1" ht="13.2">
      <c r="A431" s="9"/>
    </row>
    <row r="432" spans="1:1" ht="13.2">
      <c r="A432" s="9"/>
    </row>
    <row r="433" spans="1:1" ht="13.2">
      <c r="A433" s="9"/>
    </row>
    <row r="434" spans="1:1" ht="13.2">
      <c r="A434" s="9"/>
    </row>
    <row r="435" spans="1:1" ht="13.2">
      <c r="A435" s="9"/>
    </row>
    <row r="436" spans="1:1" ht="13.2">
      <c r="A436" s="9"/>
    </row>
    <row r="437" spans="1:1" ht="13.2">
      <c r="A437" s="9"/>
    </row>
    <row r="438" spans="1:1" ht="13.2">
      <c r="A438" s="9"/>
    </row>
    <row r="439" spans="1:1" ht="13.2">
      <c r="A439" s="9"/>
    </row>
    <row r="440" spans="1:1" ht="13.2">
      <c r="A440" s="9"/>
    </row>
    <row r="441" spans="1:1" ht="13.2">
      <c r="A441" s="9"/>
    </row>
    <row r="442" spans="1:1" ht="13.2">
      <c r="A442" s="9"/>
    </row>
    <row r="443" spans="1:1" ht="13.2">
      <c r="A443" s="9"/>
    </row>
    <row r="444" spans="1:1" ht="13.2">
      <c r="A444" s="9"/>
    </row>
    <row r="445" spans="1:1" ht="13.2">
      <c r="A445" s="9"/>
    </row>
    <row r="446" spans="1:1" ht="13.2">
      <c r="A446" s="9"/>
    </row>
    <row r="447" spans="1:1" ht="13.2">
      <c r="A447" s="9"/>
    </row>
    <row r="448" spans="1:1" ht="13.2">
      <c r="A448" s="9"/>
    </row>
    <row r="449" spans="1:1" ht="13.2">
      <c r="A449" s="9"/>
    </row>
    <row r="450" spans="1:1" ht="13.2">
      <c r="A450" s="9"/>
    </row>
    <row r="451" spans="1:1" ht="13.2">
      <c r="A451" s="9"/>
    </row>
    <row r="452" spans="1:1" ht="13.2">
      <c r="A452" s="9"/>
    </row>
    <row r="453" spans="1:1" ht="13.2">
      <c r="A453" s="9"/>
    </row>
    <row r="454" spans="1:1" ht="13.2">
      <c r="A454" s="9"/>
    </row>
    <row r="455" spans="1:1" ht="13.2">
      <c r="A455" s="9"/>
    </row>
    <row r="456" spans="1:1" ht="13.2">
      <c r="A456" s="9"/>
    </row>
    <row r="457" spans="1:1" ht="13.2">
      <c r="A457" s="9"/>
    </row>
    <row r="458" spans="1:1" ht="13.2">
      <c r="A458" s="9"/>
    </row>
    <row r="459" spans="1:1" ht="13.2">
      <c r="A459" s="9"/>
    </row>
    <row r="460" spans="1:1" ht="13.2">
      <c r="A460" s="9"/>
    </row>
    <row r="461" spans="1:1" ht="13.2">
      <c r="A461" s="9"/>
    </row>
    <row r="462" spans="1:1" ht="13.2">
      <c r="A462" s="9"/>
    </row>
    <row r="463" spans="1:1" ht="13.2">
      <c r="A463" s="9"/>
    </row>
    <row r="464" spans="1:1" ht="13.2">
      <c r="A464" s="9"/>
    </row>
    <row r="465" spans="1:1" ht="13.2">
      <c r="A465" s="9"/>
    </row>
    <row r="466" spans="1:1" ht="13.2">
      <c r="A466" s="9"/>
    </row>
    <row r="467" spans="1:1" ht="13.2">
      <c r="A467" s="9"/>
    </row>
    <row r="468" spans="1:1" ht="13.2">
      <c r="A468" s="9"/>
    </row>
    <row r="469" spans="1:1" ht="13.2">
      <c r="A469" s="9"/>
    </row>
    <row r="470" spans="1:1" ht="13.2">
      <c r="A470" s="9"/>
    </row>
    <row r="471" spans="1:1" ht="13.2">
      <c r="A471" s="9"/>
    </row>
    <row r="472" spans="1:1" ht="13.2">
      <c r="A472" s="9"/>
    </row>
    <row r="473" spans="1:1" ht="13.2">
      <c r="A473" s="9"/>
    </row>
    <row r="474" spans="1:1" ht="13.2">
      <c r="A474" s="9"/>
    </row>
    <row r="475" spans="1:1" ht="13.2">
      <c r="A475" s="9"/>
    </row>
    <row r="476" spans="1:1" ht="13.2">
      <c r="A476" s="9"/>
    </row>
    <row r="477" spans="1:1" ht="13.2">
      <c r="A477" s="9"/>
    </row>
    <row r="478" spans="1:1" ht="13.2">
      <c r="A478" s="9"/>
    </row>
    <row r="479" spans="1:1" ht="13.2">
      <c r="A479" s="9"/>
    </row>
    <row r="480" spans="1:1" ht="13.2">
      <c r="A480" s="9"/>
    </row>
    <row r="481" spans="1:1" ht="13.2">
      <c r="A481" s="9"/>
    </row>
    <row r="482" spans="1:1" ht="13.2">
      <c r="A482" s="9"/>
    </row>
    <row r="483" spans="1:1" ht="13.2">
      <c r="A483" s="9"/>
    </row>
    <row r="484" spans="1:1" ht="13.2">
      <c r="A484" s="9"/>
    </row>
    <row r="485" spans="1:1" ht="13.2">
      <c r="A485" s="9"/>
    </row>
    <row r="486" spans="1:1" ht="13.2">
      <c r="A486" s="9"/>
    </row>
    <row r="487" spans="1:1" ht="13.2">
      <c r="A487" s="9"/>
    </row>
    <row r="488" spans="1:1" ht="13.2">
      <c r="A488" s="9"/>
    </row>
    <row r="489" spans="1:1" ht="13.2">
      <c r="A489" s="9"/>
    </row>
    <row r="490" spans="1:1" ht="13.2">
      <c r="A490" s="9"/>
    </row>
    <row r="491" spans="1:1" ht="13.2">
      <c r="A491" s="9"/>
    </row>
    <row r="492" spans="1:1" ht="13.2">
      <c r="A492" s="9"/>
    </row>
    <row r="493" spans="1:1" ht="13.2">
      <c r="A493" s="9"/>
    </row>
    <row r="494" spans="1:1" ht="13.2">
      <c r="A494" s="9"/>
    </row>
    <row r="495" spans="1:1" ht="13.2">
      <c r="A495" s="9"/>
    </row>
    <row r="496" spans="1:1" ht="13.2">
      <c r="A496" s="9"/>
    </row>
    <row r="497" spans="1:1" ht="13.2">
      <c r="A497" s="9"/>
    </row>
    <row r="498" spans="1:1" ht="13.2">
      <c r="A498" s="9"/>
    </row>
    <row r="499" spans="1:1" ht="13.2">
      <c r="A499" s="9"/>
    </row>
    <row r="500" spans="1:1" ht="13.2">
      <c r="A500" s="9"/>
    </row>
    <row r="501" spans="1:1" ht="13.2">
      <c r="A501" s="9"/>
    </row>
    <row r="502" spans="1:1" ht="13.2">
      <c r="A502" s="9"/>
    </row>
    <row r="503" spans="1:1" ht="13.2">
      <c r="A503" s="9"/>
    </row>
    <row r="504" spans="1:1" ht="13.2">
      <c r="A504" s="9"/>
    </row>
    <row r="505" spans="1:1" ht="13.2">
      <c r="A505" s="9"/>
    </row>
    <row r="506" spans="1:1" ht="13.2">
      <c r="A506" s="9"/>
    </row>
    <row r="507" spans="1:1" ht="13.2">
      <c r="A507" s="9"/>
    </row>
    <row r="508" spans="1:1" ht="13.2">
      <c r="A508" s="9"/>
    </row>
    <row r="509" spans="1:1" ht="13.2">
      <c r="A509" s="9"/>
    </row>
    <row r="510" spans="1:1" ht="13.2">
      <c r="A510" s="9"/>
    </row>
    <row r="511" spans="1:1" ht="13.2">
      <c r="A511" s="9"/>
    </row>
    <row r="512" spans="1:1" ht="13.2">
      <c r="A512" s="9"/>
    </row>
    <row r="513" spans="1:1" ht="13.2">
      <c r="A513" s="9"/>
    </row>
    <row r="514" spans="1:1" ht="13.2">
      <c r="A514" s="9"/>
    </row>
    <row r="515" spans="1:1" ht="13.2">
      <c r="A515" s="9"/>
    </row>
    <row r="516" spans="1:1" ht="13.2">
      <c r="A516" s="9"/>
    </row>
    <row r="517" spans="1:1" ht="13.2">
      <c r="A517" s="9"/>
    </row>
    <row r="518" spans="1:1" ht="13.2">
      <c r="A518" s="9"/>
    </row>
    <row r="519" spans="1:1" ht="13.2">
      <c r="A519" s="9"/>
    </row>
    <row r="520" spans="1:1" ht="13.2">
      <c r="A520" s="9"/>
    </row>
    <row r="521" spans="1:1" ht="13.2">
      <c r="A521" s="9"/>
    </row>
    <row r="522" spans="1:1" ht="13.2">
      <c r="A522" s="9"/>
    </row>
    <row r="523" spans="1:1" ht="13.2">
      <c r="A523" s="9"/>
    </row>
    <row r="524" spans="1:1" ht="13.2">
      <c r="A524" s="9"/>
    </row>
    <row r="525" spans="1:1" ht="13.2">
      <c r="A525" s="9"/>
    </row>
    <row r="526" spans="1:1" ht="13.2">
      <c r="A526" s="9"/>
    </row>
    <row r="527" spans="1:1" ht="13.2">
      <c r="A527" s="9"/>
    </row>
    <row r="528" spans="1:1" ht="13.2">
      <c r="A528" s="9"/>
    </row>
    <row r="529" spans="1:1" ht="13.2">
      <c r="A529" s="9"/>
    </row>
    <row r="530" spans="1:1" ht="13.2">
      <c r="A530" s="9"/>
    </row>
    <row r="531" spans="1:1" ht="13.2">
      <c r="A531" s="9"/>
    </row>
    <row r="532" spans="1:1" ht="13.2">
      <c r="A532" s="9"/>
    </row>
    <row r="533" spans="1:1" ht="13.2">
      <c r="A533" s="9"/>
    </row>
    <row r="534" spans="1:1" ht="13.2">
      <c r="A534" s="9"/>
    </row>
    <row r="535" spans="1:1" ht="13.2">
      <c r="A535" s="9"/>
    </row>
    <row r="536" spans="1:1" ht="13.2">
      <c r="A536" s="9"/>
    </row>
    <row r="537" spans="1:1" ht="13.2">
      <c r="A537" s="9"/>
    </row>
    <row r="538" spans="1:1" ht="13.2">
      <c r="A538" s="9"/>
    </row>
    <row r="539" spans="1:1" ht="13.2">
      <c r="A539" s="9"/>
    </row>
    <row r="540" spans="1:1" ht="13.2">
      <c r="A540" s="9"/>
    </row>
    <row r="541" spans="1:1" ht="13.2">
      <c r="A541" s="9"/>
    </row>
    <row r="542" spans="1:1" ht="13.2">
      <c r="A542" s="9"/>
    </row>
    <row r="543" spans="1:1" ht="13.2">
      <c r="A543" s="9"/>
    </row>
    <row r="544" spans="1:1" ht="13.2">
      <c r="A544" s="9"/>
    </row>
    <row r="545" spans="1:1" ht="13.2">
      <c r="A545" s="9"/>
    </row>
    <row r="546" spans="1:1" ht="13.2">
      <c r="A546" s="9"/>
    </row>
    <row r="547" spans="1:1" ht="13.2">
      <c r="A547" s="9"/>
    </row>
    <row r="548" spans="1:1" ht="13.2">
      <c r="A548" s="9"/>
    </row>
    <row r="549" spans="1:1" ht="13.2">
      <c r="A549" s="9"/>
    </row>
    <row r="550" spans="1:1" ht="13.2">
      <c r="A550" s="9"/>
    </row>
    <row r="551" spans="1:1" ht="13.2">
      <c r="A551" s="9"/>
    </row>
    <row r="552" spans="1:1" ht="13.2">
      <c r="A552" s="9"/>
    </row>
    <row r="553" spans="1:1" ht="13.2">
      <c r="A553" s="9"/>
    </row>
    <row r="554" spans="1:1" ht="13.2">
      <c r="A554" s="9"/>
    </row>
    <row r="555" spans="1:1" ht="13.2">
      <c r="A555" s="9"/>
    </row>
    <row r="556" spans="1:1" ht="13.2">
      <c r="A556" s="9"/>
    </row>
    <row r="557" spans="1:1" ht="13.2">
      <c r="A557" s="9"/>
    </row>
    <row r="558" spans="1:1" ht="13.2">
      <c r="A558" s="9"/>
    </row>
    <row r="559" spans="1:1" ht="13.2">
      <c r="A559" s="9"/>
    </row>
    <row r="560" spans="1:1" ht="13.2">
      <c r="A560" s="9"/>
    </row>
    <row r="561" spans="1:1" ht="13.2">
      <c r="A561" s="9"/>
    </row>
    <row r="562" spans="1:1" ht="13.2">
      <c r="A562" s="9"/>
    </row>
    <row r="563" spans="1:1" ht="13.2">
      <c r="A563" s="9"/>
    </row>
    <row r="564" spans="1:1" ht="13.2">
      <c r="A564" s="9"/>
    </row>
    <row r="565" spans="1:1" ht="13.2">
      <c r="A565" s="9"/>
    </row>
    <row r="566" spans="1:1" ht="13.2">
      <c r="A566" s="9"/>
    </row>
    <row r="567" spans="1:1" ht="13.2">
      <c r="A567" s="9"/>
    </row>
    <row r="568" spans="1:1" ht="13.2">
      <c r="A568" s="9"/>
    </row>
    <row r="569" spans="1:1" ht="13.2">
      <c r="A569" s="9"/>
    </row>
    <row r="570" spans="1:1" ht="13.2">
      <c r="A570" s="9"/>
    </row>
    <row r="571" spans="1:1" ht="13.2">
      <c r="A571" s="9"/>
    </row>
    <row r="572" spans="1:1" ht="13.2">
      <c r="A572" s="9"/>
    </row>
    <row r="573" spans="1:1" ht="13.2">
      <c r="A573" s="9"/>
    </row>
    <row r="574" spans="1:1" ht="13.2">
      <c r="A574" s="9"/>
    </row>
    <row r="575" spans="1:1" ht="13.2">
      <c r="A575" s="9"/>
    </row>
    <row r="576" spans="1:1" ht="13.2">
      <c r="A576" s="9"/>
    </row>
    <row r="577" spans="1:1" ht="13.2">
      <c r="A577" s="9"/>
    </row>
    <row r="578" spans="1:1" ht="13.2">
      <c r="A578" s="9"/>
    </row>
    <row r="579" spans="1:1" ht="13.2">
      <c r="A579" s="9"/>
    </row>
    <row r="580" spans="1:1" ht="13.2">
      <c r="A580" s="9"/>
    </row>
    <row r="581" spans="1:1" ht="13.2">
      <c r="A581" s="9"/>
    </row>
    <row r="582" spans="1:1" ht="13.2">
      <c r="A582" s="9"/>
    </row>
    <row r="583" spans="1:1" ht="13.2">
      <c r="A583" s="9"/>
    </row>
    <row r="584" spans="1:1" ht="13.2">
      <c r="A584" s="9"/>
    </row>
    <row r="585" spans="1:1" ht="13.2">
      <c r="A585" s="9"/>
    </row>
    <row r="586" spans="1:1" ht="13.2">
      <c r="A586" s="9"/>
    </row>
    <row r="587" spans="1:1" ht="13.2">
      <c r="A587" s="9"/>
    </row>
    <row r="588" spans="1:1" ht="13.2">
      <c r="A588" s="9"/>
    </row>
    <row r="589" spans="1:1" ht="13.2">
      <c r="A589" s="9"/>
    </row>
    <row r="590" spans="1:1" ht="13.2">
      <c r="A590" s="9"/>
    </row>
    <row r="591" spans="1:1" ht="13.2">
      <c r="A591" s="9"/>
    </row>
    <row r="592" spans="1:1" ht="13.2">
      <c r="A592" s="9"/>
    </row>
    <row r="593" spans="1:1" ht="13.2">
      <c r="A593" s="9"/>
    </row>
    <row r="594" spans="1:1" ht="13.2">
      <c r="A594" s="9"/>
    </row>
    <row r="595" spans="1:1" ht="13.2">
      <c r="A595" s="9"/>
    </row>
    <row r="596" spans="1:1" ht="13.2">
      <c r="A596" s="9"/>
    </row>
    <row r="597" spans="1:1" ht="13.2">
      <c r="A597" s="9"/>
    </row>
    <row r="598" spans="1:1" ht="13.2">
      <c r="A598" s="9"/>
    </row>
    <row r="599" spans="1:1" ht="13.2">
      <c r="A599" s="9"/>
    </row>
    <row r="600" spans="1:1" ht="13.2">
      <c r="A600" s="9"/>
    </row>
    <row r="601" spans="1:1" ht="13.2">
      <c r="A601" s="9"/>
    </row>
    <row r="602" spans="1:1" ht="13.2">
      <c r="A602" s="9"/>
    </row>
    <row r="603" spans="1:1" ht="13.2">
      <c r="A603" s="9"/>
    </row>
    <row r="604" spans="1:1" ht="13.2">
      <c r="A604" s="9"/>
    </row>
    <row r="605" spans="1:1" ht="13.2">
      <c r="A605" s="9"/>
    </row>
    <row r="606" spans="1:1" ht="13.2">
      <c r="A606" s="9"/>
    </row>
    <row r="607" spans="1:1" ht="13.2">
      <c r="A607" s="9"/>
    </row>
    <row r="608" spans="1:1" ht="13.2">
      <c r="A608" s="9"/>
    </row>
    <row r="609" spans="1:1" ht="13.2">
      <c r="A609" s="9"/>
    </row>
    <row r="610" spans="1:1" ht="13.2">
      <c r="A610" s="9"/>
    </row>
    <row r="611" spans="1:1" ht="13.2">
      <c r="A611" s="9"/>
    </row>
    <row r="612" spans="1:1" ht="13.2">
      <c r="A612" s="9"/>
    </row>
    <row r="613" spans="1:1" ht="13.2">
      <c r="A613" s="9"/>
    </row>
    <row r="614" spans="1:1" ht="13.2">
      <c r="A614" s="9"/>
    </row>
    <row r="615" spans="1:1" ht="13.2">
      <c r="A615" s="9"/>
    </row>
    <row r="616" spans="1:1" ht="13.2">
      <c r="A616" s="9"/>
    </row>
    <row r="617" spans="1:1" ht="13.2">
      <c r="A617" s="9"/>
    </row>
    <row r="618" spans="1:1" ht="13.2">
      <c r="A618" s="9"/>
    </row>
    <row r="619" spans="1:1" ht="13.2">
      <c r="A619" s="9"/>
    </row>
    <row r="620" spans="1:1" ht="13.2">
      <c r="A620" s="9"/>
    </row>
    <row r="621" spans="1:1" ht="13.2">
      <c r="A621" s="9"/>
    </row>
    <row r="622" spans="1:1" ht="13.2">
      <c r="A622" s="9"/>
    </row>
    <row r="623" spans="1:1" ht="13.2">
      <c r="A623" s="9"/>
    </row>
    <row r="624" spans="1:1" ht="13.2">
      <c r="A624" s="9"/>
    </row>
    <row r="625" spans="1:1" ht="13.2">
      <c r="A625" s="9"/>
    </row>
    <row r="626" spans="1:1" ht="13.2">
      <c r="A626" s="9"/>
    </row>
    <row r="627" spans="1:1" ht="13.2">
      <c r="A627" s="9"/>
    </row>
    <row r="628" spans="1:1" ht="13.2">
      <c r="A628" s="9"/>
    </row>
    <row r="629" spans="1:1" ht="13.2">
      <c r="A629" s="9"/>
    </row>
    <row r="630" spans="1:1" ht="13.2">
      <c r="A630" s="9"/>
    </row>
    <row r="631" spans="1:1" ht="13.2">
      <c r="A631" s="9"/>
    </row>
    <row r="632" spans="1:1" ht="13.2">
      <c r="A632" s="9"/>
    </row>
    <row r="633" spans="1:1" ht="13.2">
      <c r="A633" s="9"/>
    </row>
    <row r="634" spans="1:1" ht="13.2">
      <c r="A634" s="9"/>
    </row>
    <row r="635" spans="1:1" ht="13.2">
      <c r="A635" s="9"/>
    </row>
    <row r="636" spans="1:1" ht="13.2">
      <c r="A636" s="9"/>
    </row>
    <row r="637" spans="1:1" ht="13.2">
      <c r="A637" s="9"/>
    </row>
    <row r="638" spans="1:1" ht="13.2">
      <c r="A638" s="9"/>
    </row>
    <row r="639" spans="1:1" ht="13.2">
      <c r="A639" s="9"/>
    </row>
    <row r="640" spans="1:1" ht="13.2">
      <c r="A640" s="9"/>
    </row>
    <row r="641" spans="1:1" ht="13.2">
      <c r="A641" s="9"/>
    </row>
    <row r="642" spans="1:1" ht="13.2">
      <c r="A642" s="9"/>
    </row>
    <row r="643" spans="1:1" ht="13.2">
      <c r="A643" s="9"/>
    </row>
    <row r="644" spans="1:1" ht="13.2">
      <c r="A644" s="9"/>
    </row>
    <row r="645" spans="1:1" ht="13.2">
      <c r="A645" s="9"/>
    </row>
    <row r="646" spans="1:1" ht="13.2">
      <c r="A646" s="9"/>
    </row>
    <row r="647" spans="1:1" ht="13.2">
      <c r="A647" s="9"/>
    </row>
    <row r="648" spans="1:1" ht="13.2">
      <c r="A648" s="9"/>
    </row>
    <row r="649" spans="1:1" ht="13.2">
      <c r="A649" s="9"/>
    </row>
    <row r="650" spans="1:1" ht="13.2">
      <c r="A650" s="9"/>
    </row>
    <row r="651" spans="1:1" ht="13.2">
      <c r="A651" s="9"/>
    </row>
    <row r="652" spans="1:1" ht="13.2">
      <c r="A652" s="9"/>
    </row>
    <row r="653" spans="1:1" ht="13.2">
      <c r="A653" s="9"/>
    </row>
    <row r="654" spans="1:1" ht="13.2">
      <c r="A654" s="9"/>
    </row>
    <row r="655" spans="1:1" ht="13.2">
      <c r="A655" s="9"/>
    </row>
    <row r="656" spans="1:1" ht="13.2">
      <c r="A656" s="9"/>
    </row>
    <row r="657" spans="1:1" ht="13.2">
      <c r="A657" s="9"/>
    </row>
    <row r="658" spans="1:1" ht="13.2">
      <c r="A658" s="9"/>
    </row>
    <row r="659" spans="1:1" ht="13.2">
      <c r="A659" s="9"/>
    </row>
    <row r="660" spans="1:1" ht="13.2">
      <c r="A660" s="9"/>
    </row>
    <row r="661" spans="1:1" ht="13.2">
      <c r="A661" s="9"/>
    </row>
    <row r="662" spans="1:1" ht="13.2">
      <c r="A662" s="9"/>
    </row>
    <row r="663" spans="1:1" ht="13.2">
      <c r="A663" s="9"/>
    </row>
    <row r="664" spans="1:1" ht="13.2">
      <c r="A664" s="9"/>
    </row>
    <row r="665" spans="1:1" ht="13.2">
      <c r="A665" s="9"/>
    </row>
    <row r="666" spans="1:1" ht="13.2">
      <c r="A666" s="9"/>
    </row>
    <row r="667" spans="1:1" ht="13.2">
      <c r="A667" s="9"/>
    </row>
    <row r="668" spans="1:1" ht="13.2">
      <c r="A668" s="9"/>
    </row>
    <row r="669" spans="1:1" ht="13.2">
      <c r="A669" s="9"/>
    </row>
    <row r="670" spans="1:1" ht="13.2">
      <c r="A670" s="9"/>
    </row>
    <row r="671" spans="1:1" ht="13.2">
      <c r="A671" s="9"/>
    </row>
    <row r="672" spans="1:1" ht="13.2">
      <c r="A672" s="9"/>
    </row>
    <row r="673" spans="1:1" ht="13.2">
      <c r="A673" s="9"/>
    </row>
    <row r="674" spans="1:1" ht="13.2">
      <c r="A674" s="9"/>
    </row>
    <row r="675" spans="1:1" ht="13.2">
      <c r="A675" s="9"/>
    </row>
    <row r="676" spans="1:1" ht="13.2">
      <c r="A676" s="9"/>
    </row>
    <row r="677" spans="1:1" ht="13.2">
      <c r="A677" s="9"/>
    </row>
    <row r="678" spans="1:1" ht="13.2">
      <c r="A678" s="9"/>
    </row>
    <row r="679" spans="1:1" ht="13.2">
      <c r="A679" s="9"/>
    </row>
    <row r="680" spans="1:1" ht="13.2">
      <c r="A680" s="9"/>
    </row>
    <row r="681" spans="1:1" ht="13.2">
      <c r="A681" s="9"/>
    </row>
    <row r="682" spans="1:1" ht="13.2">
      <c r="A682" s="9"/>
    </row>
    <row r="683" spans="1:1" ht="13.2">
      <c r="A683" s="9"/>
    </row>
    <row r="684" spans="1:1" ht="13.2">
      <c r="A684" s="9"/>
    </row>
    <row r="685" spans="1:1" ht="13.2">
      <c r="A685" s="9"/>
    </row>
    <row r="686" spans="1:1" ht="13.2">
      <c r="A686" s="9"/>
    </row>
    <row r="687" spans="1:1" ht="13.2">
      <c r="A687" s="9"/>
    </row>
    <row r="688" spans="1:1" ht="13.2">
      <c r="A688" s="9"/>
    </row>
    <row r="689" spans="1:1" ht="13.2">
      <c r="A689" s="9"/>
    </row>
    <row r="690" spans="1:1" ht="13.2">
      <c r="A690" s="9"/>
    </row>
    <row r="691" spans="1:1" ht="13.2">
      <c r="A691" s="9"/>
    </row>
    <row r="692" spans="1:1" ht="13.2">
      <c r="A692" s="9"/>
    </row>
    <row r="693" spans="1:1" ht="13.2">
      <c r="A693" s="9"/>
    </row>
    <row r="694" spans="1:1" ht="13.2">
      <c r="A694" s="9"/>
    </row>
    <row r="695" spans="1:1" ht="13.2">
      <c r="A695" s="9"/>
    </row>
    <row r="696" spans="1:1" ht="13.2">
      <c r="A696" s="9"/>
    </row>
    <row r="697" spans="1:1" ht="13.2">
      <c r="A697" s="9"/>
    </row>
    <row r="698" spans="1:1" ht="13.2">
      <c r="A698" s="9"/>
    </row>
    <row r="699" spans="1:1" ht="13.2">
      <c r="A699" s="9"/>
    </row>
    <row r="700" spans="1:1" ht="13.2">
      <c r="A700" s="9"/>
    </row>
    <row r="701" spans="1:1" ht="13.2">
      <c r="A701" s="9"/>
    </row>
    <row r="702" spans="1:1" ht="13.2">
      <c r="A702" s="9"/>
    </row>
    <row r="703" spans="1:1" ht="13.2">
      <c r="A703" s="9"/>
    </row>
    <row r="704" spans="1:1" ht="13.2">
      <c r="A704" s="9"/>
    </row>
    <row r="705" spans="1:1" ht="13.2">
      <c r="A705" s="9"/>
    </row>
    <row r="706" spans="1:1" ht="13.2">
      <c r="A706" s="9"/>
    </row>
    <row r="707" spans="1:1" ht="13.2">
      <c r="A707" s="9"/>
    </row>
    <row r="708" spans="1:1" ht="13.2">
      <c r="A708" s="9"/>
    </row>
    <row r="709" spans="1:1" ht="13.2">
      <c r="A709" s="9"/>
    </row>
    <row r="710" spans="1:1" ht="13.2">
      <c r="A710" s="9"/>
    </row>
    <row r="711" spans="1:1" ht="13.2">
      <c r="A711" s="9"/>
    </row>
    <row r="712" spans="1:1" ht="13.2">
      <c r="A712" s="9"/>
    </row>
    <row r="713" spans="1:1" ht="13.2">
      <c r="A713" s="9"/>
    </row>
    <row r="714" spans="1:1" ht="13.2">
      <c r="A714" s="9"/>
    </row>
    <row r="715" spans="1:1" ht="13.2">
      <c r="A715" s="9"/>
    </row>
    <row r="716" spans="1:1" ht="13.2">
      <c r="A716" s="9"/>
    </row>
    <row r="717" spans="1:1" ht="13.2">
      <c r="A717" s="9"/>
    </row>
    <row r="718" spans="1:1" ht="13.2">
      <c r="A718" s="9"/>
    </row>
    <row r="719" spans="1:1" ht="13.2">
      <c r="A719" s="9"/>
    </row>
    <row r="720" spans="1:1" ht="13.2">
      <c r="A720" s="9"/>
    </row>
    <row r="721" spans="1:1" ht="13.2">
      <c r="A721" s="9"/>
    </row>
    <row r="722" spans="1:1" ht="13.2">
      <c r="A722" s="9"/>
    </row>
    <row r="723" spans="1:1" ht="13.2">
      <c r="A723" s="9"/>
    </row>
    <row r="724" spans="1:1" ht="13.2">
      <c r="A724" s="9"/>
    </row>
    <row r="725" spans="1:1" ht="13.2">
      <c r="A725" s="9"/>
    </row>
    <row r="726" spans="1:1" ht="13.2">
      <c r="A726" s="9"/>
    </row>
    <row r="727" spans="1:1" ht="13.2">
      <c r="A727" s="9"/>
    </row>
    <row r="728" spans="1:1" ht="13.2">
      <c r="A728" s="9"/>
    </row>
    <row r="729" spans="1:1" ht="13.2">
      <c r="A729" s="9"/>
    </row>
    <row r="730" spans="1:1" ht="13.2">
      <c r="A730" s="9"/>
    </row>
    <row r="731" spans="1:1" ht="13.2">
      <c r="A731" s="9"/>
    </row>
    <row r="732" spans="1:1" ht="13.2">
      <c r="A732" s="9"/>
    </row>
    <row r="733" spans="1:1" ht="13.2">
      <c r="A733" s="9"/>
    </row>
    <row r="734" spans="1:1" ht="13.2">
      <c r="A734" s="9"/>
    </row>
    <row r="735" spans="1:1" ht="13.2">
      <c r="A735" s="9"/>
    </row>
    <row r="736" spans="1:1" ht="13.2">
      <c r="A736" s="9"/>
    </row>
    <row r="737" spans="1:1" ht="13.2">
      <c r="A737" s="9"/>
    </row>
    <row r="738" spans="1:1" ht="13.2">
      <c r="A738" s="9"/>
    </row>
    <row r="739" spans="1:1" ht="13.2">
      <c r="A739" s="9"/>
    </row>
    <row r="740" spans="1:1" ht="13.2">
      <c r="A740" s="9"/>
    </row>
    <row r="741" spans="1:1" ht="13.2">
      <c r="A741" s="9"/>
    </row>
    <row r="742" spans="1:1" ht="13.2">
      <c r="A742" s="9"/>
    </row>
    <row r="743" spans="1:1" ht="13.2">
      <c r="A743" s="9"/>
    </row>
    <row r="744" spans="1:1" ht="13.2">
      <c r="A744" s="9"/>
    </row>
    <row r="745" spans="1:1" ht="13.2">
      <c r="A745" s="9"/>
    </row>
    <row r="746" spans="1:1" ht="13.2">
      <c r="A746" s="9"/>
    </row>
    <row r="747" spans="1:1" ht="13.2">
      <c r="A747" s="9"/>
    </row>
    <row r="748" spans="1:1" ht="13.2">
      <c r="A748" s="9"/>
    </row>
    <row r="749" spans="1:1" ht="13.2">
      <c r="A749" s="9"/>
    </row>
    <row r="750" spans="1:1" ht="13.2">
      <c r="A750" s="9"/>
    </row>
    <row r="751" spans="1:1" ht="13.2">
      <c r="A751" s="9"/>
    </row>
    <row r="752" spans="1:1" ht="13.2">
      <c r="A752" s="9"/>
    </row>
    <row r="753" spans="1:1" ht="13.2">
      <c r="A753" s="9"/>
    </row>
    <row r="754" spans="1:1" ht="13.2">
      <c r="A754" s="9"/>
    </row>
    <row r="755" spans="1:1" ht="13.2">
      <c r="A755" s="9"/>
    </row>
    <row r="756" spans="1:1" ht="13.2">
      <c r="A756" s="9"/>
    </row>
    <row r="757" spans="1:1" ht="13.2">
      <c r="A757" s="9"/>
    </row>
    <row r="758" spans="1:1" ht="13.2">
      <c r="A758" s="9"/>
    </row>
    <row r="759" spans="1:1" ht="13.2">
      <c r="A759" s="9"/>
    </row>
    <row r="760" spans="1:1" ht="13.2">
      <c r="A760" s="9"/>
    </row>
    <row r="761" spans="1:1" ht="13.2">
      <c r="A761" s="9"/>
    </row>
    <row r="762" spans="1:1" ht="13.2">
      <c r="A762" s="9"/>
    </row>
    <row r="763" spans="1:1" ht="13.2">
      <c r="A763" s="9"/>
    </row>
    <row r="764" spans="1:1" ht="13.2">
      <c r="A764" s="9"/>
    </row>
    <row r="765" spans="1:1" ht="13.2">
      <c r="A765" s="9"/>
    </row>
    <row r="766" spans="1:1" ht="13.2">
      <c r="A766" s="9"/>
    </row>
    <row r="767" spans="1:1" ht="13.2">
      <c r="A767" s="9"/>
    </row>
    <row r="768" spans="1:1" ht="13.2">
      <c r="A768" s="9"/>
    </row>
    <row r="769" spans="1:1" ht="13.2">
      <c r="A769" s="9"/>
    </row>
    <row r="770" spans="1:1" ht="13.2">
      <c r="A770" s="9"/>
    </row>
    <row r="771" spans="1:1" ht="13.2">
      <c r="A771" s="9"/>
    </row>
    <row r="772" spans="1:1" ht="13.2">
      <c r="A772" s="9"/>
    </row>
    <row r="773" spans="1:1" ht="13.2">
      <c r="A773" s="9"/>
    </row>
    <row r="774" spans="1:1" ht="13.2">
      <c r="A774" s="9"/>
    </row>
    <row r="775" spans="1:1" ht="13.2">
      <c r="A775" s="9"/>
    </row>
    <row r="776" spans="1:1" ht="13.2">
      <c r="A776" s="9"/>
    </row>
    <row r="777" spans="1:1" ht="13.2">
      <c r="A777" s="9"/>
    </row>
    <row r="778" spans="1:1" ht="13.2">
      <c r="A778" s="9"/>
    </row>
    <row r="779" spans="1:1" ht="13.2">
      <c r="A779" s="9"/>
    </row>
    <row r="780" spans="1:1" ht="13.2">
      <c r="A780" s="9"/>
    </row>
    <row r="781" spans="1:1" ht="13.2">
      <c r="A781" s="9"/>
    </row>
    <row r="782" spans="1:1" ht="13.2">
      <c r="A782" s="9"/>
    </row>
    <row r="783" spans="1:1" ht="13.2">
      <c r="A783" s="9"/>
    </row>
    <row r="784" spans="1:1" ht="13.2">
      <c r="A784" s="9"/>
    </row>
    <row r="785" spans="1:1" ht="13.2">
      <c r="A785" s="9"/>
    </row>
    <row r="786" spans="1:1" ht="13.2">
      <c r="A786" s="9"/>
    </row>
    <row r="787" spans="1:1" ht="13.2">
      <c r="A787" s="9"/>
    </row>
    <row r="788" spans="1:1" ht="13.2">
      <c r="A788" s="9"/>
    </row>
    <row r="789" spans="1:1" ht="13.2">
      <c r="A789" s="9"/>
    </row>
    <row r="790" spans="1:1" ht="13.2">
      <c r="A790" s="9"/>
    </row>
    <row r="791" spans="1:1" ht="13.2">
      <c r="A791" s="9"/>
    </row>
    <row r="792" spans="1:1" ht="13.2">
      <c r="A792" s="9"/>
    </row>
    <row r="793" spans="1:1" ht="13.2">
      <c r="A793" s="9"/>
    </row>
    <row r="794" spans="1:1" ht="13.2">
      <c r="A794" s="9"/>
    </row>
    <row r="795" spans="1:1" ht="13.2">
      <c r="A795" s="9"/>
    </row>
    <row r="796" spans="1:1" ht="13.2">
      <c r="A796" s="9"/>
    </row>
    <row r="797" spans="1:1" ht="13.2">
      <c r="A797" s="9"/>
    </row>
    <row r="798" spans="1:1" ht="13.2">
      <c r="A798" s="9"/>
    </row>
    <row r="799" spans="1:1" ht="13.2">
      <c r="A799" s="9"/>
    </row>
    <row r="800" spans="1:1" ht="13.2">
      <c r="A800" s="9"/>
    </row>
    <row r="801" spans="1:1" ht="13.2">
      <c r="A801" s="9"/>
    </row>
    <row r="802" spans="1:1" ht="13.2">
      <c r="A802" s="9"/>
    </row>
    <row r="803" spans="1:1" ht="13.2">
      <c r="A803" s="9"/>
    </row>
    <row r="804" spans="1:1" ht="13.2">
      <c r="A804" s="9"/>
    </row>
    <row r="805" spans="1:1" ht="13.2">
      <c r="A805" s="9"/>
    </row>
    <row r="806" spans="1:1" ht="13.2">
      <c r="A806" s="9"/>
    </row>
    <row r="807" spans="1:1" ht="13.2">
      <c r="A807" s="9"/>
    </row>
    <row r="808" spans="1:1" ht="13.2">
      <c r="A808" s="9"/>
    </row>
    <row r="809" spans="1:1" ht="13.2">
      <c r="A809" s="9"/>
    </row>
    <row r="810" spans="1:1" ht="13.2">
      <c r="A810" s="9"/>
    </row>
    <row r="811" spans="1:1" ht="13.2">
      <c r="A811" s="9"/>
    </row>
    <row r="812" spans="1:1" ht="13.2">
      <c r="A812" s="9"/>
    </row>
    <row r="813" spans="1:1" ht="13.2">
      <c r="A813" s="9"/>
    </row>
    <row r="814" spans="1:1" ht="13.2">
      <c r="A814" s="9"/>
    </row>
    <row r="815" spans="1:1" ht="13.2">
      <c r="A815" s="9"/>
    </row>
    <row r="816" spans="1:1" ht="13.2">
      <c r="A816" s="9"/>
    </row>
    <row r="817" spans="1:1" ht="13.2">
      <c r="A817" s="9"/>
    </row>
    <row r="818" spans="1:1" ht="13.2">
      <c r="A818" s="9"/>
    </row>
    <row r="819" spans="1:1" ht="13.2">
      <c r="A819" s="9"/>
    </row>
    <row r="820" spans="1:1" ht="13.2">
      <c r="A820" s="9"/>
    </row>
    <row r="821" spans="1:1" ht="13.2">
      <c r="A821" s="9"/>
    </row>
    <row r="822" spans="1:1" ht="13.2">
      <c r="A822" s="9"/>
    </row>
    <row r="823" spans="1:1" ht="13.2">
      <c r="A823" s="9"/>
    </row>
    <row r="824" spans="1:1" ht="13.2">
      <c r="A824" s="9"/>
    </row>
    <row r="825" spans="1:1" ht="13.2">
      <c r="A825" s="9"/>
    </row>
    <row r="826" spans="1:1" ht="13.2">
      <c r="A826" s="9"/>
    </row>
    <row r="827" spans="1:1" ht="13.2">
      <c r="A827" s="9"/>
    </row>
    <row r="828" spans="1:1" ht="13.2">
      <c r="A828" s="9"/>
    </row>
    <row r="829" spans="1:1" ht="13.2">
      <c r="A829" s="9"/>
    </row>
    <row r="830" spans="1:1" ht="13.2">
      <c r="A830" s="9"/>
    </row>
    <row r="831" spans="1:1" ht="13.2">
      <c r="A831" s="9"/>
    </row>
    <row r="832" spans="1:1" ht="13.2">
      <c r="A832" s="9"/>
    </row>
    <row r="833" spans="1:1" ht="13.2">
      <c r="A833" s="9"/>
    </row>
    <row r="834" spans="1:1" ht="13.2">
      <c r="A834" s="9"/>
    </row>
    <row r="835" spans="1:1" ht="13.2">
      <c r="A835" s="9"/>
    </row>
    <row r="836" spans="1:1" ht="13.2">
      <c r="A836" s="9"/>
    </row>
    <row r="837" spans="1:1" ht="13.2">
      <c r="A837" s="9"/>
    </row>
    <row r="838" spans="1:1" ht="13.2">
      <c r="A838" s="9"/>
    </row>
    <row r="839" spans="1:1" ht="13.2">
      <c r="A839" s="9"/>
    </row>
    <row r="840" spans="1:1" ht="13.2">
      <c r="A840" s="9"/>
    </row>
    <row r="841" spans="1:1" ht="13.2">
      <c r="A841" s="9"/>
    </row>
    <row r="842" spans="1:1" ht="13.2">
      <c r="A842" s="9"/>
    </row>
    <row r="843" spans="1:1" ht="13.2">
      <c r="A843" s="9"/>
    </row>
    <row r="844" spans="1:1" ht="13.2">
      <c r="A844" s="9"/>
    </row>
    <row r="845" spans="1:1" ht="13.2">
      <c r="A845" s="9"/>
    </row>
    <row r="846" spans="1:1" ht="13.2">
      <c r="A846" s="9"/>
    </row>
    <row r="847" spans="1:1" ht="13.2">
      <c r="A847" s="9"/>
    </row>
    <row r="848" spans="1:1" ht="13.2">
      <c r="A848" s="9"/>
    </row>
    <row r="849" spans="1:1" ht="13.2">
      <c r="A849" s="9"/>
    </row>
    <row r="850" spans="1:1" ht="13.2">
      <c r="A850" s="9"/>
    </row>
    <row r="851" spans="1:1" ht="13.2">
      <c r="A851" s="9"/>
    </row>
    <row r="852" spans="1:1" ht="13.2">
      <c r="A852" s="9"/>
    </row>
    <row r="853" spans="1:1" ht="13.2">
      <c r="A853" s="9"/>
    </row>
    <row r="854" spans="1:1" ht="13.2">
      <c r="A854" s="9"/>
    </row>
    <row r="855" spans="1:1" ht="13.2">
      <c r="A855" s="9"/>
    </row>
    <row r="856" spans="1:1" ht="13.2">
      <c r="A856" s="9"/>
    </row>
    <row r="857" spans="1:1" ht="13.2">
      <c r="A857" s="9"/>
    </row>
    <row r="858" spans="1:1" ht="13.2">
      <c r="A858" s="9"/>
    </row>
    <row r="859" spans="1:1" ht="13.2">
      <c r="A859" s="9"/>
    </row>
    <row r="860" spans="1:1" ht="13.2">
      <c r="A860" s="9"/>
    </row>
    <row r="861" spans="1:1" ht="13.2">
      <c r="A861" s="9"/>
    </row>
    <row r="862" spans="1:1" ht="13.2">
      <c r="A862" s="9"/>
    </row>
    <row r="863" spans="1:1" ht="13.2">
      <c r="A863" s="9"/>
    </row>
    <row r="864" spans="1:1" ht="13.2">
      <c r="A864" s="9"/>
    </row>
    <row r="865" spans="1:1" ht="13.2">
      <c r="A865" s="9"/>
    </row>
    <row r="866" spans="1:1" ht="13.2">
      <c r="A866" s="9"/>
    </row>
    <row r="867" spans="1:1" ht="13.2">
      <c r="A867" s="9"/>
    </row>
    <row r="868" spans="1:1" ht="13.2">
      <c r="A868" s="9"/>
    </row>
    <row r="869" spans="1:1" ht="13.2">
      <c r="A869" s="9"/>
    </row>
    <row r="870" spans="1:1" ht="13.2">
      <c r="A870" s="9"/>
    </row>
    <row r="871" spans="1:1" ht="13.2">
      <c r="A871" s="9"/>
    </row>
    <row r="872" spans="1:1" ht="13.2">
      <c r="A872" s="9"/>
    </row>
    <row r="873" spans="1:1" ht="13.2">
      <c r="A873" s="9"/>
    </row>
    <row r="874" spans="1:1" ht="13.2">
      <c r="A874" s="9"/>
    </row>
    <row r="875" spans="1:1" ht="13.2">
      <c r="A875" s="9"/>
    </row>
    <row r="876" spans="1:1" ht="13.2">
      <c r="A876" s="9"/>
    </row>
    <row r="877" spans="1:1" ht="13.2">
      <c r="A877" s="9"/>
    </row>
    <row r="878" spans="1:1" ht="13.2">
      <c r="A878" s="9"/>
    </row>
    <row r="879" spans="1:1" ht="13.2">
      <c r="A879" s="9"/>
    </row>
    <row r="880" spans="1:1" ht="13.2">
      <c r="A880" s="9"/>
    </row>
    <row r="881" spans="1:1" ht="13.2">
      <c r="A881" s="9"/>
    </row>
    <row r="882" spans="1:1" ht="13.2">
      <c r="A882" s="9"/>
    </row>
    <row r="883" spans="1:1" ht="13.2">
      <c r="A883" s="9"/>
    </row>
    <row r="884" spans="1:1" ht="13.2">
      <c r="A884" s="9"/>
    </row>
    <row r="885" spans="1:1" ht="13.2">
      <c r="A885" s="9"/>
    </row>
    <row r="886" spans="1:1" ht="13.2">
      <c r="A886" s="9"/>
    </row>
    <row r="887" spans="1:1" ht="13.2">
      <c r="A887" s="9"/>
    </row>
    <row r="888" spans="1:1" ht="13.2">
      <c r="A888" s="9"/>
    </row>
    <row r="889" spans="1:1" ht="13.2">
      <c r="A889" s="9"/>
    </row>
    <row r="890" spans="1:1" ht="13.2">
      <c r="A890" s="9"/>
    </row>
    <row r="891" spans="1:1" ht="13.2">
      <c r="A891" s="9"/>
    </row>
    <row r="892" spans="1:1" ht="13.2">
      <c r="A892" s="9"/>
    </row>
    <row r="893" spans="1:1" ht="13.2">
      <c r="A893" s="9"/>
    </row>
    <row r="894" spans="1:1" ht="13.2">
      <c r="A894" s="9"/>
    </row>
    <row r="895" spans="1:1" ht="13.2">
      <c r="A895" s="9"/>
    </row>
    <row r="896" spans="1:1" ht="13.2">
      <c r="A896" s="9"/>
    </row>
    <row r="897" spans="1:1" ht="13.2">
      <c r="A897" s="9"/>
    </row>
    <row r="898" spans="1:1" ht="13.2">
      <c r="A898" s="9"/>
    </row>
    <row r="899" spans="1:1" ht="13.2">
      <c r="A899" s="9"/>
    </row>
    <row r="900" spans="1:1" ht="13.2">
      <c r="A900" s="9"/>
    </row>
    <row r="901" spans="1:1" ht="13.2">
      <c r="A901" s="9"/>
    </row>
    <row r="902" spans="1:1" ht="13.2">
      <c r="A902" s="9"/>
    </row>
    <row r="903" spans="1:1" ht="13.2">
      <c r="A903" s="9"/>
    </row>
    <row r="904" spans="1:1" ht="13.2">
      <c r="A904" s="9"/>
    </row>
    <row r="905" spans="1:1" ht="13.2">
      <c r="A905" s="9"/>
    </row>
    <row r="906" spans="1:1" ht="13.2">
      <c r="A906" s="9"/>
    </row>
    <row r="907" spans="1:1" ht="13.2">
      <c r="A907" s="9"/>
    </row>
    <row r="908" spans="1:1" ht="13.2">
      <c r="A908" s="9"/>
    </row>
    <row r="909" spans="1:1" ht="13.2">
      <c r="A909" s="9"/>
    </row>
    <row r="910" spans="1:1" ht="13.2">
      <c r="A910" s="9"/>
    </row>
    <row r="911" spans="1:1" ht="13.2">
      <c r="A911" s="9"/>
    </row>
    <row r="912" spans="1:1" ht="13.2">
      <c r="A912" s="9"/>
    </row>
    <row r="913" spans="1:1" ht="13.2">
      <c r="A913" s="9"/>
    </row>
    <row r="914" spans="1:1" ht="13.2">
      <c r="A914" s="9"/>
    </row>
    <row r="915" spans="1:1" ht="13.2">
      <c r="A915" s="9"/>
    </row>
    <row r="916" spans="1:1" ht="13.2">
      <c r="A916" s="9"/>
    </row>
    <row r="917" spans="1:1" ht="13.2">
      <c r="A917" s="9"/>
    </row>
    <row r="918" spans="1:1" ht="13.2">
      <c r="A918" s="9"/>
    </row>
    <row r="919" spans="1:1" ht="13.2">
      <c r="A919" s="9"/>
    </row>
    <row r="920" spans="1:1" ht="13.2">
      <c r="A920" s="9"/>
    </row>
    <row r="921" spans="1:1" ht="13.2">
      <c r="A921" s="9"/>
    </row>
    <row r="922" spans="1:1" ht="13.2">
      <c r="A922" s="9"/>
    </row>
    <row r="923" spans="1:1" ht="13.2">
      <c r="A923" s="9"/>
    </row>
    <row r="924" spans="1:1" ht="13.2">
      <c r="A924" s="9"/>
    </row>
    <row r="925" spans="1:1" ht="13.2">
      <c r="A925" s="9"/>
    </row>
    <row r="926" spans="1:1" ht="13.2">
      <c r="A926" s="9"/>
    </row>
    <row r="927" spans="1:1" ht="13.2">
      <c r="A927" s="9"/>
    </row>
    <row r="928" spans="1:1" ht="13.2">
      <c r="A928" s="9"/>
    </row>
    <row r="929" spans="1:1" ht="13.2">
      <c r="A929" s="9"/>
    </row>
    <row r="930" spans="1:1" ht="13.2">
      <c r="A930" s="9"/>
    </row>
    <row r="931" spans="1:1" ht="13.2">
      <c r="A931" s="9"/>
    </row>
    <row r="932" spans="1:1" ht="13.2">
      <c r="A932" s="9"/>
    </row>
    <row r="933" spans="1:1" ht="13.2">
      <c r="A933" s="9"/>
    </row>
    <row r="934" spans="1:1" ht="13.2">
      <c r="A934" s="9"/>
    </row>
    <row r="935" spans="1:1" ht="13.2">
      <c r="A935" s="9"/>
    </row>
    <row r="936" spans="1:1" ht="13.2">
      <c r="A936" s="9"/>
    </row>
    <row r="937" spans="1:1" ht="13.2">
      <c r="A937" s="9"/>
    </row>
    <row r="938" spans="1:1" ht="13.2">
      <c r="A938" s="9"/>
    </row>
    <row r="939" spans="1:1" ht="13.2">
      <c r="A939" s="9"/>
    </row>
    <row r="940" spans="1:1" ht="13.2">
      <c r="A940" s="9"/>
    </row>
    <row r="941" spans="1:1" ht="13.2">
      <c r="A941" s="9"/>
    </row>
    <row r="942" spans="1:1" ht="13.2">
      <c r="A942" s="9"/>
    </row>
    <row r="943" spans="1:1" ht="13.2">
      <c r="A943" s="9"/>
    </row>
    <row r="944" spans="1:1" ht="13.2">
      <c r="A944" s="9"/>
    </row>
    <row r="945" spans="1:1" ht="13.2">
      <c r="A945" s="9"/>
    </row>
    <row r="946" spans="1:1" ht="13.2">
      <c r="A946" s="9"/>
    </row>
    <row r="947" spans="1:1" ht="13.2">
      <c r="A947" s="9"/>
    </row>
    <row r="948" spans="1:1" ht="13.2">
      <c r="A948" s="9"/>
    </row>
    <row r="949" spans="1:1" ht="13.2">
      <c r="A949" s="9"/>
    </row>
    <row r="950" spans="1:1" ht="13.2">
      <c r="A950" s="9"/>
    </row>
    <row r="951" spans="1:1" ht="13.2">
      <c r="A951" s="9"/>
    </row>
    <row r="952" spans="1:1" ht="13.2">
      <c r="A952" s="9"/>
    </row>
    <row r="953" spans="1:1" ht="13.2">
      <c r="A953" s="9"/>
    </row>
    <row r="954" spans="1:1" ht="13.2">
      <c r="A954" s="9"/>
    </row>
    <row r="955" spans="1:1" ht="13.2">
      <c r="A955" s="9"/>
    </row>
    <row r="956" spans="1:1" ht="13.2">
      <c r="A956" s="9"/>
    </row>
    <row r="957" spans="1:1" ht="13.2">
      <c r="A957" s="9"/>
    </row>
    <row r="958" spans="1:1" ht="13.2">
      <c r="A958" s="9"/>
    </row>
    <row r="959" spans="1:1" ht="13.2">
      <c r="A959" s="9"/>
    </row>
    <row r="960" spans="1:1" ht="13.2">
      <c r="A960" s="9"/>
    </row>
    <row r="961" spans="1:1" ht="13.2">
      <c r="A961" s="9"/>
    </row>
    <row r="962" spans="1:1" ht="13.2">
      <c r="A962" s="9"/>
    </row>
    <row r="963" spans="1:1" ht="13.2">
      <c r="A963" s="9"/>
    </row>
    <row r="964" spans="1:1" ht="13.2">
      <c r="A964" s="9"/>
    </row>
    <row r="965" spans="1:1" ht="13.2">
      <c r="A965" s="9"/>
    </row>
    <row r="966" spans="1:1" ht="13.2">
      <c r="A966" s="9"/>
    </row>
    <row r="967" spans="1:1" ht="13.2">
      <c r="A967" s="9"/>
    </row>
    <row r="968" spans="1:1" ht="13.2">
      <c r="A968" s="9"/>
    </row>
    <row r="969" spans="1:1" ht="13.2">
      <c r="A969" s="9"/>
    </row>
    <row r="970" spans="1:1" ht="13.2">
      <c r="A970" s="9"/>
    </row>
    <row r="971" spans="1:1" ht="13.2">
      <c r="A971" s="9"/>
    </row>
    <row r="972" spans="1:1" ht="13.2">
      <c r="A972" s="9"/>
    </row>
    <row r="973" spans="1:1" ht="13.2">
      <c r="A973" s="9"/>
    </row>
    <row r="974" spans="1:1" ht="13.2">
      <c r="A974" s="9"/>
    </row>
    <row r="975" spans="1:1" ht="13.2">
      <c r="A975" s="9"/>
    </row>
    <row r="976" spans="1:1" ht="13.2">
      <c r="A976" s="9"/>
    </row>
    <row r="977" spans="1:1" ht="13.2">
      <c r="A977" s="9"/>
    </row>
    <row r="978" spans="1:1" ht="13.2">
      <c r="A978" s="9"/>
    </row>
    <row r="979" spans="1:1" ht="13.2">
      <c r="A979" s="9"/>
    </row>
    <row r="980" spans="1:1" ht="13.2">
      <c r="A980" s="9"/>
    </row>
    <row r="981" spans="1:1" ht="13.2">
      <c r="A981" s="9"/>
    </row>
    <row r="982" spans="1:1" ht="13.2">
      <c r="A982" s="9"/>
    </row>
    <row r="983" spans="1:1" ht="13.2">
      <c r="A983" s="9"/>
    </row>
    <row r="984" spans="1:1" ht="13.2">
      <c r="A984" s="9"/>
    </row>
    <row r="985" spans="1:1" ht="13.2">
      <c r="A985" s="9"/>
    </row>
    <row r="986" spans="1:1" ht="13.2">
      <c r="A986" s="9"/>
    </row>
    <row r="987" spans="1:1" ht="13.2">
      <c r="A987" s="9"/>
    </row>
    <row r="988" spans="1:1" ht="13.2">
      <c r="A988" s="9"/>
    </row>
    <row r="989" spans="1:1" ht="13.2">
      <c r="A989" s="9"/>
    </row>
    <row r="990" spans="1:1" ht="13.2">
      <c r="A990" s="9"/>
    </row>
    <row r="991" spans="1:1" ht="13.2">
      <c r="A991" s="9"/>
    </row>
    <row r="992" spans="1:1" ht="13.2">
      <c r="A992" s="9"/>
    </row>
    <row r="993" spans="1:1" ht="13.2">
      <c r="A993" s="9"/>
    </row>
    <row r="994" spans="1:1" ht="13.2">
      <c r="A994" s="9"/>
    </row>
    <row r="995" spans="1:1" ht="13.2">
      <c r="A995" s="9"/>
    </row>
    <row r="996" spans="1:1" ht="13.2">
      <c r="A996" s="9"/>
    </row>
    <row r="997" spans="1:1" ht="13.2">
      <c r="A997" s="9"/>
    </row>
    <row r="998" spans="1:1" ht="13.2">
      <c r="A998" s="9"/>
    </row>
    <row r="999" spans="1:1" ht="13.2">
      <c r="A999" s="9"/>
    </row>
    <row r="1000" spans="1:1" ht="13.2">
      <c r="A1000" s="9"/>
    </row>
    <row r="1001" spans="1:1" ht="13.2">
      <c r="A100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Bilgehan BİLGİN</cp:lastModifiedBy>
  <dcterms:modified xsi:type="dcterms:W3CDTF">2023-05-29T21:59:26Z</dcterms:modified>
</cp:coreProperties>
</file>