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bilge\OneDrive\Masaüstü\CS210\TermProject\"/>
    </mc:Choice>
  </mc:AlternateContent>
  <xr:revisionPtr revIDLastSave="0" documentId="13_ncr:1_{B26A651D-AE48-42D6-9485-8B30A672A8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 (2)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7" i="2" l="1"/>
  <c r="AH6" i="2"/>
  <c r="AH79" i="2"/>
  <c r="AH3" i="2"/>
  <c r="AH4" i="2"/>
  <c r="AH5" i="2"/>
  <c r="AH8" i="2"/>
  <c r="AH9" i="2"/>
  <c r="AH10" i="2"/>
  <c r="AH11" i="2"/>
  <c r="AH12" i="2"/>
  <c r="AH13" i="2"/>
  <c r="AH14" i="2"/>
  <c r="AH15" i="2"/>
  <c r="AH16" i="2"/>
  <c r="AH17" i="2"/>
  <c r="AH18" i="2"/>
  <c r="AH19" i="2"/>
  <c r="AH20" i="2"/>
  <c r="AH21" i="2"/>
  <c r="AH22" i="2"/>
  <c r="AH23" i="2"/>
  <c r="AH24" i="2"/>
  <c r="AH25" i="2"/>
  <c r="AH26" i="2"/>
  <c r="AH27" i="2"/>
  <c r="AH28" i="2"/>
  <c r="AH29" i="2"/>
  <c r="AH30" i="2"/>
  <c r="AH31" i="2"/>
  <c r="AH32" i="2"/>
  <c r="AH33" i="2"/>
  <c r="AH34" i="2"/>
  <c r="AH35" i="2"/>
  <c r="AH36" i="2"/>
  <c r="AH37" i="2"/>
  <c r="AH38" i="2"/>
  <c r="AH39" i="2"/>
  <c r="AH40" i="2"/>
  <c r="AH41" i="2"/>
  <c r="AH42" i="2"/>
  <c r="AH43" i="2"/>
  <c r="AH44" i="2"/>
  <c r="AH45" i="2"/>
  <c r="AH46" i="2"/>
  <c r="AH47" i="2"/>
  <c r="AH48" i="2"/>
  <c r="AH49" i="2"/>
  <c r="AH50" i="2"/>
  <c r="AH51" i="2"/>
  <c r="AH52" i="2"/>
  <c r="AH53" i="2"/>
  <c r="AH54" i="2"/>
  <c r="AH55" i="2"/>
  <c r="AH56" i="2"/>
  <c r="AH57" i="2"/>
  <c r="AH58" i="2"/>
  <c r="AH59" i="2"/>
  <c r="AH60" i="2"/>
  <c r="AH61" i="2"/>
  <c r="AH62" i="2"/>
  <c r="AH63" i="2"/>
  <c r="AH64" i="2"/>
  <c r="AH65" i="2"/>
  <c r="AH66" i="2"/>
  <c r="AH67" i="2"/>
  <c r="AH68" i="2"/>
  <c r="AH69" i="2"/>
  <c r="AH70" i="2"/>
  <c r="AH71" i="2"/>
  <c r="AH72" i="2"/>
  <c r="AH73" i="2"/>
  <c r="AH74" i="2"/>
  <c r="AH75" i="2"/>
  <c r="AH76" i="2"/>
  <c r="AH77" i="2"/>
  <c r="AH78" i="2"/>
  <c r="AH80" i="2"/>
  <c r="AH81" i="2"/>
  <c r="AH82" i="2"/>
  <c r="AH2" i="2"/>
  <c r="AE17" i="2"/>
  <c r="AF17" i="2"/>
  <c r="AF76" i="2"/>
  <c r="AG76" i="2"/>
  <c r="AG75" i="2"/>
  <c r="AG72" i="2"/>
  <c r="AG82" i="2"/>
  <c r="AG80" i="2"/>
  <c r="AD78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39" i="2"/>
  <c r="AD40" i="2"/>
  <c r="AD41" i="2"/>
  <c r="AD42" i="2"/>
  <c r="AD43" i="2"/>
  <c r="AD44" i="2"/>
  <c r="AD45" i="2"/>
  <c r="AD46" i="2"/>
  <c r="AD47" i="2"/>
  <c r="AD48" i="2"/>
  <c r="AD49" i="2"/>
  <c r="AD50" i="2"/>
  <c r="AD51" i="2"/>
  <c r="AD52" i="2"/>
  <c r="AD53" i="2"/>
  <c r="AD54" i="2"/>
  <c r="AD55" i="2"/>
  <c r="AD56" i="2"/>
  <c r="AD57" i="2"/>
  <c r="AD58" i="2"/>
  <c r="AD59" i="2"/>
  <c r="AD60" i="2"/>
  <c r="AD61" i="2"/>
  <c r="AD62" i="2"/>
  <c r="AD63" i="2"/>
  <c r="AD64" i="2"/>
  <c r="AD65" i="2"/>
  <c r="AD66" i="2"/>
  <c r="AD67" i="2"/>
  <c r="AD68" i="2"/>
  <c r="AD69" i="2"/>
  <c r="AD70" i="2"/>
  <c r="AD71" i="2"/>
  <c r="AD72" i="2"/>
  <c r="AD73" i="2"/>
  <c r="AD74" i="2"/>
  <c r="AD75" i="2"/>
  <c r="AD76" i="2"/>
  <c r="AD77" i="2"/>
  <c r="AD79" i="2"/>
  <c r="AD80" i="2"/>
  <c r="AD81" i="2"/>
  <c r="AD82" i="2"/>
  <c r="AE82" i="2"/>
  <c r="AE3" i="2"/>
  <c r="AD2" i="2"/>
  <c r="AF2" i="2"/>
  <c r="AF82" i="2"/>
  <c r="AF6" i="2"/>
  <c r="AC82" i="2"/>
  <c r="AB2" i="2"/>
  <c r="AC2" i="2"/>
  <c r="AB3" i="2"/>
  <c r="AC3" i="2"/>
  <c r="AB4" i="2"/>
  <c r="AC4" i="2"/>
  <c r="AB5" i="2"/>
  <c r="AC5" i="2"/>
  <c r="AB6" i="2"/>
  <c r="AC6" i="2"/>
  <c r="AB7" i="2"/>
  <c r="AC7" i="2"/>
  <c r="AB8" i="2"/>
  <c r="AC8" i="2"/>
  <c r="AB9" i="2"/>
  <c r="AC9" i="2"/>
  <c r="AB10" i="2"/>
  <c r="AC10" i="2"/>
  <c r="AB11" i="2"/>
  <c r="AC11" i="2"/>
  <c r="AB12" i="2"/>
  <c r="AC12" i="2"/>
  <c r="AB13" i="2"/>
  <c r="AC13" i="2"/>
  <c r="AB14" i="2"/>
  <c r="AC14" i="2"/>
  <c r="AB15" i="2"/>
  <c r="AC15" i="2"/>
  <c r="AB16" i="2"/>
  <c r="AC16" i="2"/>
  <c r="AB17" i="2"/>
  <c r="AC17" i="2"/>
  <c r="AB18" i="2"/>
  <c r="AC18" i="2"/>
  <c r="AB19" i="2"/>
  <c r="AC19" i="2"/>
  <c r="AB20" i="2"/>
  <c r="AC20" i="2"/>
  <c r="AB21" i="2"/>
  <c r="AC21" i="2"/>
  <c r="AB22" i="2"/>
  <c r="AC22" i="2"/>
  <c r="AB23" i="2"/>
  <c r="AC23" i="2"/>
  <c r="AB24" i="2"/>
  <c r="AC24" i="2"/>
  <c r="AB25" i="2"/>
  <c r="AC25" i="2"/>
  <c r="AB26" i="2"/>
  <c r="AC26" i="2"/>
  <c r="AB27" i="2"/>
  <c r="AC27" i="2"/>
  <c r="AB28" i="2"/>
  <c r="AC28" i="2"/>
  <c r="AB29" i="2"/>
  <c r="AC29" i="2"/>
  <c r="AB30" i="2"/>
  <c r="AC30" i="2"/>
  <c r="AB31" i="2"/>
  <c r="AC31" i="2"/>
  <c r="AB32" i="2"/>
  <c r="AC32" i="2"/>
  <c r="AB33" i="2"/>
  <c r="AC33" i="2"/>
  <c r="AB34" i="2"/>
  <c r="AC34" i="2"/>
  <c r="AB35" i="2"/>
  <c r="AC35" i="2"/>
  <c r="AB36" i="2"/>
  <c r="AC36" i="2"/>
  <c r="AB37" i="2"/>
  <c r="AC37" i="2"/>
  <c r="AB38" i="2"/>
  <c r="AC38" i="2"/>
  <c r="AB39" i="2"/>
  <c r="AC39" i="2"/>
  <c r="AB40" i="2"/>
  <c r="AC40" i="2"/>
  <c r="AB41" i="2"/>
  <c r="AC41" i="2"/>
  <c r="AB42" i="2"/>
  <c r="AC42" i="2"/>
  <c r="AB43" i="2"/>
  <c r="AC43" i="2"/>
  <c r="AB44" i="2"/>
  <c r="AC44" i="2"/>
  <c r="AB45" i="2"/>
  <c r="AC45" i="2"/>
  <c r="AB46" i="2"/>
  <c r="AC46" i="2"/>
  <c r="AB47" i="2"/>
  <c r="AC47" i="2"/>
  <c r="AB48" i="2"/>
  <c r="AC48" i="2"/>
  <c r="AB49" i="2"/>
  <c r="AC49" i="2"/>
  <c r="AB50" i="2"/>
  <c r="AC50" i="2"/>
  <c r="AB51" i="2"/>
  <c r="AC51" i="2"/>
  <c r="AB52" i="2"/>
  <c r="AC52" i="2"/>
  <c r="AB53" i="2"/>
  <c r="AC53" i="2"/>
  <c r="AB54" i="2"/>
  <c r="AC54" i="2"/>
  <c r="AB55" i="2"/>
  <c r="AC55" i="2"/>
  <c r="AB56" i="2"/>
  <c r="AC56" i="2"/>
  <c r="AB57" i="2"/>
  <c r="AC57" i="2"/>
  <c r="AB58" i="2"/>
  <c r="AC58" i="2"/>
  <c r="AB59" i="2"/>
  <c r="AC59" i="2"/>
  <c r="AB60" i="2"/>
  <c r="AC60" i="2"/>
  <c r="AB61" i="2"/>
  <c r="AC61" i="2"/>
  <c r="AB62" i="2"/>
  <c r="AC62" i="2"/>
  <c r="AB63" i="2"/>
  <c r="AC63" i="2"/>
  <c r="AB64" i="2"/>
  <c r="AC64" i="2"/>
  <c r="AB65" i="2"/>
  <c r="AC65" i="2"/>
  <c r="AB66" i="2"/>
  <c r="AC66" i="2"/>
  <c r="AB67" i="2"/>
  <c r="AC67" i="2"/>
  <c r="AB68" i="2"/>
  <c r="AC68" i="2"/>
  <c r="AB69" i="2"/>
  <c r="AC69" i="2"/>
  <c r="AB70" i="2"/>
  <c r="AC70" i="2"/>
  <c r="AB71" i="2"/>
  <c r="AC71" i="2"/>
  <c r="AB72" i="2"/>
  <c r="AC72" i="2"/>
  <c r="AB73" i="2"/>
  <c r="AC73" i="2"/>
  <c r="AB74" i="2"/>
  <c r="AC74" i="2"/>
  <c r="AB75" i="2"/>
  <c r="AC75" i="2"/>
  <c r="AB76" i="2"/>
  <c r="AC76" i="2"/>
  <c r="AB77" i="2"/>
  <c r="AC77" i="2"/>
  <c r="AB78" i="2"/>
  <c r="AC78" i="2"/>
  <c r="AB79" i="2"/>
  <c r="AC79" i="2"/>
  <c r="AB80" i="2"/>
  <c r="AC80" i="2"/>
  <c r="AB81" i="2"/>
  <c r="AC81" i="2"/>
  <c r="AB82" i="2"/>
  <c r="AA2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A35" i="2"/>
  <c r="AA36" i="2"/>
  <c r="AA37" i="2"/>
  <c r="AA38" i="2"/>
  <c r="AA39" i="2"/>
  <c r="AA40" i="2"/>
  <c r="AA41" i="2"/>
  <c r="AA42" i="2"/>
  <c r="AA43" i="2"/>
  <c r="AA44" i="2"/>
  <c r="AA45" i="2"/>
  <c r="AA46" i="2"/>
  <c r="AA47" i="2"/>
  <c r="AA48" i="2"/>
  <c r="AA49" i="2"/>
  <c r="AA50" i="2"/>
  <c r="AA51" i="2"/>
  <c r="AA52" i="2"/>
  <c r="AA53" i="2"/>
  <c r="AA54" i="2"/>
  <c r="AA55" i="2"/>
  <c r="AA56" i="2"/>
  <c r="AA57" i="2"/>
  <c r="AA58" i="2"/>
  <c r="AA59" i="2"/>
  <c r="AA60" i="2"/>
  <c r="AA61" i="2"/>
  <c r="AA62" i="2"/>
  <c r="AA63" i="2"/>
  <c r="AA64" i="2"/>
  <c r="AA65" i="2"/>
  <c r="AA66" i="2"/>
  <c r="AA67" i="2"/>
  <c r="AA68" i="2"/>
  <c r="AA69" i="2"/>
  <c r="AA70" i="2"/>
  <c r="AA71" i="2"/>
  <c r="AA72" i="2"/>
  <c r="AA73" i="2"/>
  <c r="AA74" i="2"/>
  <c r="AA75" i="2"/>
  <c r="AA76" i="2"/>
  <c r="AA77" i="2"/>
  <c r="AA78" i="2"/>
  <c r="AA79" i="2"/>
  <c r="AA80" i="2"/>
  <c r="AA81" i="2"/>
  <c r="AA82" i="2"/>
  <c r="Z82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36" i="2"/>
  <c r="Z37" i="2"/>
  <c r="Z38" i="2"/>
  <c r="Z39" i="2"/>
  <c r="Z40" i="2"/>
  <c r="Z41" i="2"/>
  <c r="Z42" i="2"/>
  <c r="Z43" i="2"/>
  <c r="Z44" i="2"/>
  <c r="Z45" i="2"/>
  <c r="Z46" i="2"/>
  <c r="Z47" i="2"/>
  <c r="Z48" i="2"/>
  <c r="Z49" i="2"/>
  <c r="Z50" i="2"/>
  <c r="Z51" i="2"/>
  <c r="Z52" i="2"/>
  <c r="Z53" i="2"/>
  <c r="Z54" i="2"/>
  <c r="Z55" i="2"/>
  <c r="Z56" i="2"/>
  <c r="Z57" i="2"/>
  <c r="Z58" i="2"/>
  <c r="Z59" i="2"/>
  <c r="Z60" i="2"/>
  <c r="Z61" i="2"/>
  <c r="Z62" i="2"/>
  <c r="Z63" i="2"/>
  <c r="Z64" i="2"/>
  <c r="Z65" i="2"/>
  <c r="Z66" i="2"/>
  <c r="Z67" i="2"/>
  <c r="Z68" i="2"/>
  <c r="Z69" i="2"/>
  <c r="Z70" i="2"/>
  <c r="Z71" i="2"/>
  <c r="Z72" i="2"/>
  <c r="Z73" i="2"/>
  <c r="Z74" i="2"/>
  <c r="Z75" i="2"/>
  <c r="Z76" i="2"/>
  <c r="Z77" i="2"/>
  <c r="Z78" i="2"/>
  <c r="Z79" i="2"/>
  <c r="Z80" i="2"/>
  <c r="Z81" i="2"/>
  <c r="Z3" i="2"/>
  <c r="Z2" i="2"/>
  <c r="Y20" i="2"/>
  <c r="X20" i="2"/>
  <c r="V20" i="2"/>
  <c r="Y2" i="2"/>
  <c r="Y82" i="2"/>
  <c r="X82" i="2"/>
  <c r="W82" i="2"/>
  <c r="V82" i="2"/>
  <c r="AG81" i="2"/>
  <c r="AF81" i="2"/>
  <c r="AE81" i="2"/>
  <c r="Y81" i="2"/>
  <c r="X81" i="2"/>
  <c r="W81" i="2"/>
  <c r="V81" i="2"/>
  <c r="AF80" i="2"/>
  <c r="AE80" i="2"/>
  <c r="Y80" i="2"/>
  <c r="X80" i="2"/>
  <c r="W80" i="2"/>
  <c r="V80" i="2"/>
  <c r="AG79" i="2"/>
  <c r="AF79" i="2"/>
  <c r="AE79" i="2"/>
  <c r="Y79" i="2"/>
  <c r="X79" i="2"/>
  <c r="W79" i="2"/>
  <c r="V79" i="2"/>
  <c r="AG78" i="2"/>
  <c r="AF78" i="2"/>
  <c r="AE78" i="2"/>
  <c r="Y78" i="2"/>
  <c r="X78" i="2"/>
  <c r="W78" i="2"/>
  <c r="V78" i="2"/>
  <c r="AG77" i="2"/>
  <c r="AF77" i="2"/>
  <c r="AE77" i="2"/>
  <c r="Y77" i="2"/>
  <c r="X77" i="2"/>
  <c r="W77" i="2"/>
  <c r="V77" i="2"/>
  <c r="AE76" i="2"/>
  <c r="Y76" i="2"/>
  <c r="X76" i="2"/>
  <c r="W76" i="2"/>
  <c r="V76" i="2"/>
  <c r="AF75" i="2"/>
  <c r="AE75" i="2"/>
  <c r="Y75" i="2"/>
  <c r="X75" i="2"/>
  <c r="W75" i="2"/>
  <c r="V75" i="2"/>
  <c r="AG74" i="2"/>
  <c r="AF74" i="2"/>
  <c r="AE74" i="2"/>
  <c r="Y74" i="2"/>
  <c r="X74" i="2"/>
  <c r="W74" i="2"/>
  <c r="V74" i="2"/>
  <c r="AG73" i="2"/>
  <c r="AF73" i="2"/>
  <c r="AE73" i="2"/>
  <c r="Y73" i="2"/>
  <c r="X73" i="2"/>
  <c r="W73" i="2"/>
  <c r="V73" i="2"/>
  <c r="AF72" i="2"/>
  <c r="AE72" i="2"/>
  <c r="Y72" i="2"/>
  <c r="X72" i="2"/>
  <c r="W72" i="2"/>
  <c r="V72" i="2"/>
  <c r="AG71" i="2"/>
  <c r="AF71" i="2"/>
  <c r="AE71" i="2"/>
  <c r="Y71" i="2"/>
  <c r="X71" i="2"/>
  <c r="W71" i="2"/>
  <c r="V71" i="2"/>
  <c r="AG70" i="2"/>
  <c r="AF70" i="2"/>
  <c r="AE70" i="2"/>
  <c r="Y70" i="2"/>
  <c r="X70" i="2"/>
  <c r="W70" i="2"/>
  <c r="V70" i="2"/>
  <c r="AG69" i="2"/>
  <c r="AF69" i="2"/>
  <c r="AE69" i="2"/>
  <c r="Y69" i="2"/>
  <c r="X69" i="2"/>
  <c r="W69" i="2"/>
  <c r="V69" i="2"/>
  <c r="AG68" i="2"/>
  <c r="AF68" i="2"/>
  <c r="AE68" i="2"/>
  <c r="Y68" i="2"/>
  <c r="X68" i="2"/>
  <c r="W68" i="2"/>
  <c r="V68" i="2"/>
  <c r="AG67" i="2"/>
  <c r="AF67" i="2"/>
  <c r="AE67" i="2"/>
  <c r="Y67" i="2"/>
  <c r="X67" i="2"/>
  <c r="W67" i="2"/>
  <c r="V67" i="2"/>
  <c r="AG66" i="2"/>
  <c r="AF66" i="2"/>
  <c r="AE66" i="2"/>
  <c r="Y66" i="2"/>
  <c r="X66" i="2"/>
  <c r="W66" i="2"/>
  <c r="V66" i="2"/>
  <c r="AG65" i="2"/>
  <c r="AF65" i="2"/>
  <c r="AE65" i="2"/>
  <c r="Y65" i="2"/>
  <c r="X65" i="2"/>
  <c r="W65" i="2"/>
  <c r="V65" i="2"/>
  <c r="AG64" i="2"/>
  <c r="AF64" i="2"/>
  <c r="AE64" i="2"/>
  <c r="Y64" i="2"/>
  <c r="X64" i="2"/>
  <c r="W64" i="2"/>
  <c r="V64" i="2"/>
  <c r="AG63" i="2"/>
  <c r="AF63" i="2"/>
  <c r="AE63" i="2"/>
  <c r="Y63" i="2"/>
  <c r="X63" i="2"/>
  <c r="W63" i="2"/>
  <c r="V63" i="2"/>
  <c r="AG62" i="2"/>
  <c r="AF62" i="2"/>
  <c r="AE62" i="2"/>
  <c r="Y62" i="2"/>
  <c r="X62" i="2"/>
  <c r="W62" i="2"/>
  <c r="V62" i="2"/>
  <c r="AG61" i="2"/>
  <c r="AF61" i="2"/>
  <c r="AE61" i="2"/>
  <c r="Y61" i="2"/>
  <c r="X61" i="2"/>
  <c r="W61" i="2"/>
  <c r="V61" i="2"/>
  <c r="AG60" i="2"/>
  <c r="AF60" i="2"/>
  <c r="AE60" i="2"/>
  <c r="Y60" i="2"/>
  <c r="X60" i="2"/>
  <c r="W60" i="2"/>
  <c r="V60" i="2"/>
  <c r="AG59" i="2"/>
  <c r="AF59" i="2"/>
  <c r="AE59" i="2"/>
  <c r="Y59" i="2"/>
  <c r="X59" i="2"/>
  <c r="W59" i="2"/>
  <c r="V59" i="2"/>
  <c r="AG58" i="2"/>
  <c r="AF58" i="2"/>
  <c r="AE58" i="2"/>
  <c r="Y58" i="2"/>
  <c r="X58" i="2"/>
  <c r="W58" i="2"/>
  <c r="V58" i="2"/>
  <c r="AG57" i="2"/>
  <c r="AF57" i="2"/>
  <c r="AE57" i="2"/>
  <c r="Y57" i="2"/>
  <c r="X57" i="2"/>
  <c r="W57" i="2"/>
  <c r="V57" i="2"/>
  <c r="AG56" i="2"/>
  <c r="AF56" i="2"/>
  <c r="AE56" i="2"/>
  <c r="Y56" i="2"/>
  <c r="X56" i="2"/>
  <c r="W56" i="2"/>
  <c r="V56" i="2"/>
  <c r="AG55" i="2"/>
  <c r="AF55" i="2"/>
  <c r="AE55" i="2"/>
  <c r="Y55" i="2"/>
  <c r="X55" i="2"/>
  <c r="W55" i="2"/>
  <c r="V55" i="2"/>
  <c r="AG54" i="2"/>
  <c r="AF54" i="2"/>
  <c r="AE54" i="2"/>
  <c r="Y54" i="2"/>
  <c r="X54" i="2"/>
  <c r="W54" i="2"/>
  <c r="V54" i="2"/>
  <c r="AG53" i="2"/>
  <c r="AF53" i="2"/>
  <c r="AE53" i="2"/>
  <c r="Y53" i="2"/>
  <c r="X53" i="2"/>
  <c r="W53" i="2"/>
  <c r="V53" i="2"/>
  <c r="AG52" i="2"/>
  <c r="AF52" i="2"/>
  <c r="AE52" i="2"/>
  <c r="Y52" i="2"/>
  <c r="X52" i="2"/>
  <c r="W52" i="2"/>
  <c r="V52" i="2"/>
  <c r="AG51" i="2"/>
  <c r="AF51" i="2"/>
  <c r="AE51" i="2"/>
  <c r="Y51" i="2"/>
  <c r="X51" i="2"/>
  <c r="W51" i="2"/>
  <c r="V51" i="2"/>
  <c r="AG50" i="2"/>
  <c r="AF50" i="2"/>
  <c r="AE50" i="2"/>
  <c r="Y50" i="2"/>
  <c r="X50" i="2"/>
  <c r="W50" i="2"/>
  <c r="V50" i="2"/>
  <c r="AG49" i="2"/>
  <c r="AF49" i="2"/>
  <c r="AE49" i="2"/>
  <c r="Y49" i="2"/>
  <c r="X49" i="2"/>
  <c r="W49" i="2"/>
  <c r="V49" i="2"/>
  <c r="AG48" i="2"/>
  <c r="AF48" i="2"/>
  <c r="AE48" i="2"/>
  <c r="Y48" i="2"/>
  <c r="X48" i="2"/>
  <c r="W48" i="2"/>
  <c r="V48" i="2"/>
  <c r="AG47" i="2"/>
  <c r="AF47" i="2"/>
  <c r="AE47" i="2"/>
  <c r="Y47" i="2"/>
  <c r="X47" i="2"/>
  <c r="W47" i="2"/>
  <c r="V47" i="2"/>
  <c r="AG46" i="2"/>
  <c r="AF46" i="2"/>
  <c r="AE46" i="2"/>
  <c r="Y46" i="2"/>
  <c r="X46" i="2"/>
  <c r="W46" i="2"/>
  <c r="V46" i="2"/>
  <c r="AG45" i="2"/>
  <c r="AF45" i="2"/>
  <c r="AE45" i="2"/>
  <c r="Y45" i="2"/>
  <c r="X45" i="2"/>
  <c r="W45" i="2"/>
  <c r="V45" i="2"/>
  <c r="AG44" i="2"/>
  <c r="AF44" i="2"/>
  <c r="AE44" i="2"/>
  <c r="Y44" i="2"/>
  <c r="X44" i="2"/>
  <c r="W44" i="2"/>
  <c r="V44" i="2"/>
  <c r="AG43" i="2"/>
  <c r="AF43" i="2"/>
  <c r="AE43" i="2"/>
  <c r="Y43" i="2"/>
  <c r="X43" i="2"/>
  <c r="W43" i="2"/>
  <c r="V43" i="2"/>
  <c r="AG42" i="2"/>
  <c r="AF42" i="2"/>
  <c r="AE42" i="2"/>
  <c r="Y42" i="2"/>
  <c r="X42" i="2"/>
  <c r="W42" i="2"/>
  <c r="V42" i="2"/>
  <c r="AG41" i="2"/>
  <c r="AF41" i="2"/>
  <c r="AE41" i="2"/>
  <c r="Y41" i="2"/>
  <c r="X41" i="2"/>
  <c r="W41" i="2"/>
  <c r="V41" i="2"/>
  <c r="AG40" i="2"/>
  <c r="AF40" i="2"/>
  <c r="AE40" i="2"/>
  <c r="Y40" i="2"/>
  <c r="X40" i="2"/>
  <c r="W40" i="2"/>
  <c r="V40" i="2"/>
  <c r="AG39" i="2"/>
  <c r="AF39" i="2"/>
  <c r="AE39" i="2"/>
  <c r="Y39" i="2"/>
  <c r="X39" i="2"/>
  <c r="W39" i="2"/>
  <c r="V39" i="2"/>
  <c r="AG38" i="2"/>
  <c r="AF38" i="2"/>
  <c r="AE38" i="2"/>
  <c r="Y38" i="2"/>
  <c r="X38" i="2"/>
  <c r="W38" i="2"/>
  <c r="V38" i="2"/>
  <c r="AG37" i="2"/>
  <c r="AF37" i="2"/>
  <c r="AE37" i="2"/>
  <c r="Y37" i="2"/>
  <c r="X37" i="2"/>
  <c r="W37" i="2"/>
  <c r="V37" i="2"/>
  <c r="AG36" i="2"/>
  <c r="AF36" i="2"/>
  <c r="AE36" i="2"/>
  <c r="Y36" i="2"/>
  <c r="X36" i="2"/>
  <c r="W36" i="2"/>
  <c r="V36" i="2"/>
  <c r="AG35" i="2"/>
  <c r="AF35" i="2"/>
  <c r="AE35" i="2"/>
  <c r="Y35" i="2"/>
  <c r="X35" i="2"/>
  <c r="W35" i="2"/>
  <c r="V35" i="2"/>
  <c r="AG34" i="2"/>
  <c r="AF34" i="2"/>
  <c r="AE34" i="2"/>
  <c r="Y34" i="2"/>
  <c r="X34" i="2"/>
  <c r="W34" i="2"/>
  <c r="V34" i="2"/>
  <c r="AG33" i="2"/>
  <c r="AF33" i="2"/>
  <c r="AE33" i="2"/>
  <c r="Y33" i="2"/>
  <c r="X33" i="2"/>
  <c r="W33" i="2"/>
  <c r="V33" i="2"/>
  <c r="AG32" i="2"/>
  <c r="AF32" i="2"/>
  <c r="AE32" i="2"/>
  <c r="Y32" i="2"/>
  <c r="X32" i="2"/>
  <c r="W32" i="2"/>
  <c r="V32" i="2"/>
  <c r="AG31" i="2"/>
  <c r="AF31" i="2"/>
  <c r="AE31" i="2"/>
  <c r="Y31" i="2"/>
  <c r="X31" i="2"/>
  <c r="W31" i="2"/>
  <c r="V31" i="2"/>
  <c r="AG30" i="2"/>
  <c r="AF30" i="2"/>
  <c r="AE30" i="2"/>
  <c r="Y30" i="2"/>
  <c r="X30" i="2"/>
  <c r="W30" i="2"/>
  <c r="V30" i="2"/>
  <c r="AG29" i="2"/>
  <c r="AF29" i="2"/>
  <c r="AE29" i="2"/>
  <c r="Y29" i="2"/>
  <c r="X29" i="2"/>
  <c r="W29" i="2"/>
  <c r="V29" i="2"/>
  <c r="AG28" i="2"/>
  <c r="AF28" i="2"/>
  <c r="AE28" i="2"/>
  <c r="Y28" i="2"/>
  <c r="X28" i="2"/>
  <c r="W28" i="2"/>
  <c r="V28" i="2"/>
  <c r="AG27" i="2"/>
  <c r="AF27" i="2"/>
  <c r="AE27" i="2"/>
  <c r="Y27" i="2"/>
  <c r="X27" i="2"/>
  <c r="W27" i="2"/>
  <c r="V27" i="2"/>
  <c r="AG26" i="2"/>
  <c r="AF26" i="2"/>
  <c r="AE26" i="2"/>
  <c r="Y26" i="2"/>
  <c r="X26" i="2"/>
  <c r="W26" i="2"/>
  <c r="V26" i="2"/>
  <c r="AG25" i="2"/>
  <c r="AF25" i="2"/>
  <c r="AE25" i="2"/>
  <c r="Y25" i="2"/>
  <c r="X25" i="2"/>
  <c r="W25" i="2"/>
  <c r="V25" i="2"/>
  <c r="AG24" i="2"/>
  <c r="AF24" i="2"/>
  <c r="AE24" i="2"/>
  <c r="Y24" i="2"/>
  <c r="X24" i="2"/>
  <c r="W24" i="2"/>
  <c r="V24" i="2"/>
  <c r="AG23" i="2"/>
  <c r="AF23" i="2"/>
  <c r="AE23" i="2"/>
  <c r="Y23" i="2"/>
  <c r="X23" i="2"/>
  <c r="W23" i="2"/>
  <c r="V23" i="2"/>
  <c r="AG22" i="2"/>
  <c r="AF22" i="2"/>
  <c r="AE22" i="2"/>
  <c r="Y22" i="2"/>
  <c r="X22" i="2"/>
  <c r="W22" i="2"/>
  <c r="V22" i="2"/>
  <c r="AG21" i="2"/>
  <c r="AF21" i="2"/>
  <c r="AE21" i="2"/>
  <c r="Y21" i="2"/>
  <c r="X21" i="2"/>
  <c r="W21" i="2"/>
  <c r="V21" i="2"/>
  <c r="AG20" i="2"/>
  <c r="AF20" i="2"/>
  <c r="AE20" i="2"/>
  <c r="W20" i="2"/>
  <c r="AG19" i="2"/>
  <c r="AF19" i="2"/>
  <c r="AE19" i="2"/>
  <c r="Y19" i="2"/>
  <c r="X19" i="2"/>
  <c r="W19" i="2"/>
  <c r="V19" i="2"/>
  <c r="AG18" i="2"/>
  <c r="AF18" i="2"/>
  <c r="AE18" i="2"/>
  <c r="Y18" i="2"/>
  <c r="X18" i="2"/>
  <c r="W18" i="2"/>
  <c r="V18" i="2"/>
  <c r="AG17" i="2"/>
  <c r="Y17" i="2"/>
  <c r="X17" i="2"/>
  <c r="W17" i="2"/>
  <c r="V17" i="2"/>
  <c r="AG16" i="2"/>
  <c r="AF16" i="2"/>
  <c r="AE16" i="2"/>
  <c r="Y16" i="2"/>
  <c r="X16" i="2"/>
  <c r="W16" i="2"/>
  <c r="V16" i="2"/>
  <c r="AG15" i="2"/>
  <c r="AF15" i="2"/>
  <c r="AE15" i="2"/>
  <c r="Y15" i="2"/>
  <c r="X15" i="2"/>
  <c r="W15" i="2"/>
  <c r="V15" i="2"/>
  <c r="AG14" i="2"/>
  <c r="AF14" i="2"/>
  <c r="AE14" i="2"/>
  <c r="Y14" i="2"/>
  <c r="X14" i="2"/>
  <c r="W14" i="2"/>
  <c r="V14" i="2"/>
  <c r="AG13" i="2"/>
  <c r="AF13" i="2"/>
  <c r="AE13" i="2"/>
  <c r="Y13" i="2"/>
  <c r="X13" i="2"/>
  <c r="W13" i="2"/>
  <c r="V13" i="2"/>
  <c r="AG12" i="2"/>
  <c r="AF12" i="2"/>
  <c r="AE12" i="2"/>
  <c r="Y12" i="2"/>
  <c r="X12" i="2"/>
  <c r="W12" i="2"/>
  <c r="V12" i="2"/>
  <c r="AG11" i="2"/>
  <c r="AF11" i="2"/>
  <c r="AE11" i="2"/>
  <c r="Y11" i="2"/>
  <c r="X11" i="2"/>
  <c r="W11" i="2"/>
  <c r="V11" i="2"/>
  <c r="AG10" i="2"/>
  <c r="AF10" i="2"/>
  <c r="AE10" i="2"/>
  <c r="Y10" i="2"/>
  <c r="X10" i="2"/>
  <c r="W10" i="2"/>
  <c r="V10" i="2"/>
  <c r="AG9" i="2"/>
  <c r="AF9" i="2"/>
  <c r="AE9" i="2"/>
  <c r="Y9" i="2"/>
  <c r="X9" i="2"/>
  <c r="W9" i="2"/>
  <c r="V9" i="2"/>
  <c r="AG8" i="2"/>
  <c r="AF8" i="2"/>
  <c r="AE8" i="2"/>
  <c r="Y8" i="2"/>
  <c r="X8" i="2"/>
  <c r="W8" i="2"/>
  <c r="V8" i="2"/>
  <c r="AG7" i="2"/>
  <c r="AF7" i="2"/>
  <c r="AE7" i="2"/>
  <c r="Y7" i="2"/>
  <c r="X7" i="2"/>
  <c r="W7" i="2"/>
  <c r="V7" i="2"/>
  <c r="AG6" i="2"/>
  <c r="AE6" i="2"/>
  <c r="Y6" i="2"/>
  <c r="X6" i="2"/>
  <c r="W6" i="2"/>
  <c r="V6" i="2"/>
  <c r="AG5" i="2"/>
  <c r="AF5" i="2"/>
  <c r="AE5" i="2"/>
  <c r="Y5" i="2"/>
  <c r="X5" i="2"/>
  <c r="W5" i="2"/>
  <c r="V5" i="2"/>
  <c r="AG4" i="2"/>
  <c r="AF4" i="2"/>
  <c r="AE4" i="2"/>
  <c r="Y4" i="2"/>
  <c r="X4" i="2"/>
  <c r="W4" i="2"/>
  <c r="V4" i="2"/>
  <c r="AG3" i="2"/>
  <c r="AF3" i="2"/>
  <c r="Y3" i="2"/>
  <c r="X3" i="2"/>
  <c r="W3" i="2"/>
  <c r="V3" i="2"/>
  <c r="AG2" i="2"/>
  <c r="AE2" i="2"/>
  <c r="X2" i="2"/>
  <c r="W2" i="2"/>
  <c r="V2" i="2"/>
</calcChain>
</file>

<file path=xl/sharedStrings.xml><?xml version="1.0" encoding="utf-8"?>
<sst xmlns="http://schemas.openxmlformats.org/spreadsheetml/2006/main" count="117" uniqueCount="117">
  <si>
    <t>Province Name</t>
  </si>
  <si>
    <t>#Classrooms - Kindergarten</t>
  </si>
  <si>
    <t>#Classrooms - Primary School</t>
  </si>
  <si>
    <t>#Classrooms - Secondary School</t>
  </si>
  <si>
    <t>#Classrooms - High School</t>
  </si>
  <si>
    <t>#Students - Kindergarten</t>
  </si>
  <si>
    <t>#Students - Primary School</t>
  </si>
  <si>
    <t>#Students - Secondary School</t>
  </si>
  <si>
    <t>#Students -High School</t>
  </si>
  <si>
    <t>#Teachers - Kindergarten</t>
  </si>
  <si>
    <t>#Teachers - Primary School</t>
  </si>
  <si>
    <t>#Teachers - Secondary School</t>
  </si>
  <si>
    <t>#Teachers - High School</t>
  </si>
  <si>
    <t>#Schools - Kindergarten</t>
  </si>
  <si>
    <t>#Schools - Primary School</t>
  </si>
  <si>
    <t>#Schools - Secondary School</t>
  </si>
  <si>
    <t>#Schools - High School</t>
  </si>
  <si>
    <t>Schooling Ratio - Kindergarten</t>
  </si>
  <si>
    <t>Schooling Ratio - Primary School</t>
  </si>
  <si>
    <t>Schooling Ratio - Secondary School</t>
  </si>
  <si>
    <t>Schooling Ratio - High School</t>
  </si>
  <si>
    <t>Student per Teacher - Kindergarten</t>
  </si>
  <si>
    <t>Student per Teacher - Primary School</t>
  </si>
  <si>
    <t>Student per Teacher - High School</t>
  </si>
  <si>
    <t>Student per School - Kindergarten</t>
  </si>
  <si>
    <t>Student per School - Primary School</t>
  </si>
  <si>
    <t>Student per School - Secondary School</t>
  </si>
  <si>
    <t>Student per School - High School</t>
  </si>
  <si>
    <t>Student per Classroom - Kindergarten</t>
  </si>
  <si>
    <t>Student per Classroom - Primary School</t>
  </si>
  <si>
    <t>Student per Classroom - Secondary School</t>
  </si>
  <si>
    <t>Student per Classroom - High School</t>
  </si>
  <si>
    <t>Education Budget per Student</t>
  </si>
  <si>
    <t>HDI Index</t>
  </si>
  <si>
    <t>Adana</t>
  </si>
  <si>
    <t>Adıyaman</t>
  </si>
  <si>
    <t>Afyonkarahisar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</si>
  <si>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</si>
  <si>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</si>
  <si>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</si>
  <si>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</si>
  <si>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</si>
  <si>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</si>
  <si>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</si>
  <si>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</si>
  <si>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</si>
  <si>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</si>
  <si>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</si>
  <si>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</si>
  <si>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</si>
  <si>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</si>
  <si>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</si>
  <si>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</si>
  <si>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</si>
  <si>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</si>
  <si>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</si>
  <si>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</si>
  <si>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</si>
  <si>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</si>
  <si>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</si>
  <si>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</si>
  <si>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</si>
  <si>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</si>
  <si>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</si>
  <si>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</si>
  <si>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</si>
  <si>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</si>
  <si>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</si>
  <si>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</si>
  <si>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</si>
  <si>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</si>
  <si>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</si>
  <si>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</si>
  <si>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</si>
  <si>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</si>
  <si>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</si>
  <si>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</si>
  <si>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</si>
  <si>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</si>
  <si>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</si>
  <si>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</si>
  <si>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</si>
  <si>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</si>
  <si>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</si>
  <si>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</si>
  <si>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</si>
  <si>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</si>
  <si>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</si>
  <si>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</si>
  <si>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</si>
  <si>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</si>
  <si>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</si>
  <si>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</si>
  <si>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</si>
  <si>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</si>
  <si>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</si>
  <si>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</si>
  <si>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</si>
  <si>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</si>
  <si>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</si>
  <si>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</si>
  <si>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</si>
  <si>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</si>
  <si>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</si>
  <si>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</si>
  <si>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</si>
  <si>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</si>
  <si>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</si>
  <si>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</si>
  <si>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</si>
  <si>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</si>
  <si>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</si>
  <si>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</si>
  <si>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</si>
  <si>
    <t>Düzce</t>
  </si>
  <si>
    <t>Student per Teacher - Secondary School</t>
  </si>
  <si>
    <t>Total Education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</si>
</sst>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12"/>
      <color theme="1"/>
      <name val="Comfortaa"/>
    </font>
    <font>
      <sz val="12"/>
      <color rgb="FF000000"/>
      <name val="Comfortaa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7.5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14">
    <xf numFmtId="0" fontId="0" fillId="0" borderId="0" xfId="0"/>
    <xf numFmtId="0" fontId="1" fillId="0" borderId="1" xfId="1" applyFont="1" applyBorder="1"/>
    <xf numFmtId="0" fontId="1" fillId="0" borderId="0" xfId="1" applyFont="1"/>
    <xf numFmtId="0" fontId="2" fillId="2" borderId="0" xfId="1" applyFont="1" applyFill="1" applyAlignment="1">
      <alignment horizontal="left"/>
    </xf>
    <xf numFmtId="0" fontId="2" fillId="2" borderId="0" xfId="1" applyFont="1" applyFill="1" applyAlignment="1">
      <alignment wrapText="1"/>
    </xf>
    <xf numFmtId="0" fontId="3" fillId="0" borderId="0" xfId="1" applyFont="1"/>
    <xf numFmtId="0" fontId="5" fillId="0" borderId="0" xfId="1"/>
    <xf numFmtId="0" fontId="1" fillId="0" borderId="2" xfId="1" applyFont="1" applyBorder="1"/>
    <xf numFmtId="0" fontId="6" fillId="0" borderId="3" xfId="1" applyFont="1" applyBorder="1" applyAlignment="1">
      <alignment horizontal="right" wrapText="1"/>
    </xf>
    <xf numFmtId="0" fontId="4" fillId="0" borderId="0" xfId="1" applyFont="1"/>
    <xf numFmtId="1" fontId="7" fillId="0" borderId="0" xfId="2" applyNumberFormat="1"/>
    <xf numFmtId="1" fontId="0" fillId="0" borderId="0" xfId="0" applyNumberFormat="1"/>
    <xf numFmtId="0" fontId="6" fillId="0" borderId="3" xfId="0" applyFont="1" applyBorder="1" applyAlignment="1">
      <alignment horizontal="right" wrapText="1"/>
    </xf>
    <xf numFmtId="3" fontId="8" fillId="0" borderId="4" xfId="0" applyNumberFormat="1" applyFont="1" applyBorder="1"/>
  </cellXfs>
  <cellStyles count="3">
    <cellStyle name="Normal" xfId="0" builtinId="0"/>
    <cellStyle name="Normal 2" xfId="2" xr:uid="{45FCFAB7-3282-44F6-BCFE-9D934A497E96}"/>
    <cellStyle name="Normal 3" xfId="1" xr:uid="{E0289F02-1879-4AE6-8BEC-A50DC5A831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4DED2-AE96-41D5-A88D-EAB829DB330A}">
  <sheetPr>
    <outlinePr summaryBelow="0" summaryRight="0"/>
  </sheetPr>
  <dimension ref="A1:AO1001"/>
  <sheetViews>
    <sheetView tabSelected="1" topLeftCell="AG1" zoomScale="86" zoomScaleNormal="86" workbookViewId="0">
      <selection activeCell="AJ1" sqref="AJ1"/>
    </sheetView>
  </sheetViews>
  <sheetFormatPr defaultColWidth="12.6640625" defaultRowHeight="15.75" customHeight="1"/>
  <cols>
    <col min="1" max="1" width="19.33203125" style="6" customWidth="1"/>
    <col min="2" max="2" width="31.44140625" style="6" customWidth="1"/>
    <col min="3" max="3" width="34.109375" style="6" customWidth="1"/>
    <col min="4" max="4" width="39.21875" style="6" customWidth="1"/>
    <col min="5" max="5" width="29.88671875" style="6" customWidth="1"/>
    <col min="6" max="6" width="27.88671875" style="6" customWidth="1"/>
    <col min="7" max="7" width="30.33203125" style="6" customWidth="1"/>
    <col min="8" max="8" width="35.77734375" style="6" customWidth="1"/>
    <col min="9" max="9" width="28.44140625" style="6" customWidth="1"/>
    <col min="10" max="10" width="28.77734375" style="6" customWidth="1"/>
    <col min="11" max="11" width="31" style="6" customWidth="1"/>
    <col min="12" max="12" width="34.21875" style="6" customWidth="1"/>
    <col min="13" max="13" width="28.44140625" style="6" customWidth="1"/>
    <col min="14" max="14" width="26.44140625" style="6" customWidth="1"/>
    <col min="15" max="15" width="30.44140625" style="6" customWidth="1"/>
    <col min="16" max="16" width="35.6640625" style="6" customWidth="1"/>
    <col min="17" max="17" width="28.6640625" style="6" customWidth="1"/>
    <col min="18" max="18" width="34.21875" style="6" customWidth="1"/>
    <col min="19" max="19" width="37.109375" style="6" customWidth="1"/>
    <col min="20" max="20" width="38.21875" style="6" customWidth="1"/>
    <col min="21" max="21" width="31.88671875" style="6" customWidth="1"/>
    <col min="22" max="22" width="39.44140625" style="6" customWidth="1"/>
    <col min="23" max="23" width="42.77734375" style="6" customWidth="1"/>
    <col min="24" max="24" width="39.77734375" style="6" customWidth="1"/>
    <col min="25" max="25" width="36.6640625" style="6" customWidth="1"/>
    <col min="26" max="26" width="38" style="6" customWidth="1"/>
    <col min="27" max="27" width="41.21875" style="6" customWidth="1"/>
    <col min="28" max="28" width="46.77734375" style="6" customWidth="1"/>
    <col min="29" max="29" width="37.109375" style="6" customWidth="1"/>
    <col min="30" max="30" width="44.109375" style="6" customWidth="1"/>
    <col min="31" max="31" width="43.77734375" style="6" customWidth="1"/>
    <col min="32" max="32" width="50.44140625" style="6" customWidth="1"/>
    <col min="33" max="33" width="43.6640625" style="6" customWidth="1"/>
    <col min="34" max="34" width="34.44140625" style="6" customWidth="1"/>
    <col min="35" max="16384" width="12.6640625" style="6"/>
  </cols>
  <sheetData>
    <row r="1" spans="1:41" ht="15.6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4" t="s">
        <v>21</v>
      </c>
      <c r="W1" s="2" t="s">
        <v>22</v>
      </c>
      <c r="X1" s="2" t="s">
        <v>115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5" t="s">
        <v>116</v>
      </c>
      <c r="AK1" s="5"/>
      <c r="AL1" s="5"/>
      <c r="AM1" s="5"/>
      <c r="AN1" s="5"/>
      <c r="AO1" s="5"/>
    </row>
    <row r="2" spans="1:41" ht="16.2" thickBot="1">
      <c r="A2" s="7" t="s">
        <v>34</v>
      </c>
      <c r="B2" s="10">
        <v>1701</v>
      </c>
      <c r="C2" s="12">
        <v>6187</v>
      </c>
      <c r="D2" s="12">
        <v>4311</v>
      </c>
      <c r="E2" s="12">
        <v>4986</v>
      </c>
      <c r="F2" s="12">
        <v>40800</v>
      </c>
      <c r="G2" s="12">
        <v>148797</v>
      </c>
      <c r="H2" s="12">
        <v>163917</v>
      </c>
      <c r="I2" s="12">
        <v>166845</v>
      </c>
      <c r="J2" s="12">
        <v>2199</v>
      </c>
      <c r="K2" s="12">
        <v>8705</v>
      </c>
      <c r="L2" s="12">
        <v>9588</v>
      </c>
      <c r="M2" s="12">
        <v>9212</v>
      </c>
      <c r="N2" s="11">
        <v>670</v>
      </c>
      <c r="O2" s="12">
        <v>522</v>
      </c>
      <c r="P2" s="12">
        <v>357</v>
      </c>
      <c r="Q2" s="12">
        <v>261</v>
      </c>
      <c r="R2" s="2"/>
      <c r="S2" s="12">
        <v>90.93</v>
      </c>
      <c r="T2" s="12">
        <v>95.97</v>
      </c>
      <c r="U2" s="12">
        <v>46</v>
      </c>
      <c r="V2" s="2">
        <f t="shared" ref="V2:V33" si="0">F2/J2</f>
        <v>18.553888130968623</v>
      </c>
      <c r="W2" s="2">
        <f t="shared" ref="W2:W33" si="1">G2/K2</f>
        <v>17.09327972429638</v>
      </c>
      <c r="X2" s="2">
        <f t="shared" ref="X2:X33" si="2">H2/L2</f>
        <v>17.096057571964955</v>
      </c>
      <c r="Y2" s="2">
        <f t="shared" ref="Y2:Y33" si="3">I2/M2</f>
        <v>18.111702127659573</v>
      </c>
      <c r="Z2" s="2">
        <f>F2/N2</f>
        <v>60.895522388059703</v>
      </c>
      <c r="AA2" s="2">
        <f t="shared" ref="AA2:AA65" si="4">G2/O2</f>
        <v>285.05172413793105</v>
      </c>
      <c r="AB2" s="2">
        <f t="shared" ref="AB2:AB65" si="5">H2/P2</f>
        <v>459.15126050420167</v>
      </c>
      <c r="AC2" s="2">
        <f t="shared" ref="AC2:AC65" si="6">I2/Q2</f>
        <v>639.25287356321837</v>
      </c>
      <c r="AD2" s="2">
        <f>F2/B2</f>
        <v>23.98589065255732</v>
      </c>
      <c r="AE2" s="2">
        <f>G2/C2</f>
        <v>24.049943429772103</v>
      </c>
      <c r="AF2" s="2">
        <f>H2/D2</f>
        <v>38.022964509394569</v>
      </c>
      <c r="AG2" s="2">
        <f>I2/E2</f>
        <v>33.462695547533094</v>
      </c>
      <c r="AH2" s="2">
        <f>AJ2/(F2+G2+H2+I2)</f>
        <v>30.370079118454758</v>
      </c>
      <c r="AI2" s="6">
        <v>0.79500000000000004</v>
      </c>
      <c r="AJ2" s="13">
        <v>15803344</v>
      </c>
    </row>
    <row r="3" spans="1:41" ht="16.2" thickBot="1">
      <c r="A3" s="7" t="s">
        <v>35</v>
      </c>
      <c r="B3" s="10">
        <v>539</v>
      </c>
      <c r="C3" s="12">
        <v>2027</v>
      </c>
      <c r="D3" s="12">
        <v>1873</v>
      </c>
      <c r="E3" s="12">
        <v>1589</v>
      </c>
      <c r="F3" s="12">
        <v>11684</v>
      </c>
      <c r="G3" s="12">
        <v>48257</v>
      </c>
      <c r="H3" s="12">
        <v>52007</v>
      </c>
      <c r="I3" s="12">
        <v>54902</v>
      </c>
      <c r="J3" s="12">
        <v>675</v>
      </c>
      <c r="K3" s="12">
        <v>2921</v>
      </c>
      <c r="L3" s="12">
        <v>3440</v>
      </c>
      <c r="M3" s="12">
        <v>3143</v>
      </c>
      <c r="N3" s="11">
        <v>294</v>
      </c>
      <c r="O3" s="12">
        <v>469</v>
      </c>
      <c r="P3" s="12">
        <v>204</v>
      </c>
      <c r="Q3" s="12">
        <v>98</v>
      </c>
      <c r="R3" s="2"/>
      <c r="S3" s="12">
        <v>90.3</v>
      </c>
      <c r="T3" s="12">
        <v>96.7</v>
      </c>
      <c r="U3" s="12">
        <v>36.56</v>
      </c>
      <c r="V3" s="2">
        <f t="shared" si="0"/>
        <v>17.309629629629629</v>
      </c>
      <c r="W3" s="2">
        <f t="shared" si="1"/>
        <v>16.520712084902431</v>
      </c>
      <c r="X3" s="2">
        <f t="shared" si="2"/>
        <v>15.118313953488371</v>
      </c>
      <c r="Y3" s="2">
        <f t="shared" si="3"/>
        <v>17.468024180719059</v>
      </c>
      <c r="Z3" s="2">
        <f>F3/N3</f>
        <v>39.741496598639458</v>
      </c>
      <c r="AA3" s="2">
        <f t="shared" si="4"/>
        <v>102.89339019189765</v>
      </c>
      <c r="AB3" s="2">
        <f t="shared" si="5"/>
        <v>254.93627450980392</v>
      </c>
      <c r="AC3" s="2">
        <f t="shared" si="6"/>
        <v>560.22448979591832</v>
      </c>
      <c r="AD3" s="2">
        <f t="shared" ref="AD3:AD66" si="7">F3/B3</f>
        <v>21.67717996289425</v>
      </c>
      <c r="AE3" s="2">
        <f t="shared" ref="AE3:AE34" si="8">G3/C3</f>
        <v>23.807104094721264</v>
      </c>
      <c r="AF3" s="2">
        <f t="shared" ref="AF3:AF34" si="9">H3/D3</f>
        <v>27.766684463427655</v>
      </c>
      <c r="AG3" s="2">
        <f t="shared" ref="AG3:AG34" si="10">I3/E3</f>
        <v>34.551290119572059</v>
      </c>
      <c r="AH3" s="2">
        <f t="shared" ref="AH3:AH66" si="11">AJ3/(F3+G3+H3+I3)</f>
        <v>33.328091099790228</v>
      </c>
      <c r="AI3" s="6">
        <v>0.746</v>
      </c>
      <c r="AJ3" s="13">
        <v>5560792</v>
      </c>
    </row>
    <row r="4" spans="1:41" ht="16.2" thickBot="1">
      <c r="A4" s="7" t="s">
        <v>36</v>
      </c>
      <c r="B4" s="10">
        <v>752</v>
      </c>
      <c r="C4" s="12">
        <v>3080</v>
      </c>
      <c r="D4" s="12">
        <v>2251</v>
      </c>
      <c r="E4" s="12">
        <v>1949</v>
      </c>
      <c r="F4" s="12">
        <v>11927</v>
      </c>
      <c r="G4" s="12">
        <v>40760</v>
      </c>
      <c r="H4" s="12">
        <v>47644</v>
      </c>
      <c r="I4" s="12">
        <v>48939</v>
      </c>
      <c r="J4" s="12">
        <v>752</v>
      </c>
      <c r="K4" s="12">
        <v>3000</v>
      </c>
      <c r="L4" s="12">
        <v>3387</v>
      </c>
      <c r="M4" s="12">
        <v>3042</v>
      </c>
      <c r="N4" s="11">
        <v>391</v>
      </c>
      <c r="O4" s="12">
        <v>376</v>
      </c>
      <c r="P4" s="12">
        <v>285</v>
      </c>
      <c r="Q4" s="12">
        <v>136</v>
      </c>
      <c r="R4" s="2"/>
      <c r="S4" s="12">
        <v>90.56</v>
      </c>
      <c r="T4" s="12">
        <v>95.82</v>
      </c>
      <c r="U4" s="12">
        <v>38.520000000000003</v>
      </c>
      <c r="V4" s="2">
        <f t="shared" si="0"/>
        <v>15.860372340425531</v>
      </c>
      <c r="W4" s="2">
        <f t="shared" si="1"/>
        <v>13.586666666666666</v>
      </c>
      <c r="X4" s="2">
        <f t="shared" si="2"/>
        <v>14.066725715972836</v>
      </c>
      <c r="Y4" s="2">
        <f t="shared" si="3"/>
        <v>16.087771203155818</v>
      </c>
      <c r="Z4" s="2">
        <f t="shared" ref="Z4:Z67" si="12">F4/N4</f>
        <v>30.503836317135551</v>
      </c>
      <c r="AA4" s="2">
        <f t="shared" si="4"/>
        <v>108.40425531914893</v>
      </c>
      <c r="AB4" s="2">
        <f t="shared" si="5"/>
        <v>167.1719298245614</v>
      </c>
      <c r="AC4" s="2">
        <f t="shared" si="6"/>
        <v>359.84558823529414</v>
      </c>
      <c r="AD4" s="2">
        <f t="shared" si="7"/>
        <v>15.860372340425531</v>
      </c>
      <c r="AE4" s="2">
        <f t="shared" si="8"/>
        <v>13.233766233766234</v>
      </c>
      <c r="AF4" s="2">
        <f t="shared" si="9"/>
        <v>21.165704131497112</v>
      </c>
      <c r="AG4" s="2">
        <f t="shared" si="10"/>
        <v>25.109799897383272</v>
      </c>
      <c r="AH4" s="2">
        <f t="shared" si="11"/>
        <v>40.068399544449655</v>
      </c>
      <c r="AI4" s="6">
        <v>0.81799999999999995</v>
      </c>
      <c r="AJ4" s="13">
        <v>5981010</v>
      </c>
    </row>
    <row r="5" spans="1:41" ht="16.2" thickBot="1">
      <c r="A5" s="7" t="s">
        <v>37</v>
      </c>
      <c r="B5" s="10">
        <v>587</v>
      </c>
      <c r="C5" s="12">
        <v>3352</v>
      </c>
      <c r="D5" s="12">
        <v>1652</v>
      </c>
      <c r="E5" s="12">
        <v>1138</v>
      </c>
      <c r="F5" s="12">
        <v>9610</v>
      </c>
      <c r="G5" s="12">
        <v>53114</v>
      </c>
      <c r="H5" s="12">
        <v>59877</v>
      </c>
      <c r="I5" s="12">
        <v>38069</v>
      </c>
      <c r="J5" s="12">
        <v>452</v>
      </c>
      <c r="K5" s="12">
        <v>2710</v>
      </c>
      <c r="L5" s="12">
        <v>2516</v>
      </c>
      <c r="M5" s="12">
        <v>1588</v>
      </c>
      <c r="N5" s="11">
        <v>368</v>
      </c>
      <c r="O5" s="12">
        <v>613</v>
      </c>
      <c r="P5" s="12">
        <v>226</v>
      </c>
      <c r="Q5" s="12">
        <v>67</v>
      </c>
      <c r="R5" s="2"/>
      <c r="S5" s="12">
        <v>93.22</v>
      </c>
      <c r="T5" s="12">
        <v>93.04</v>
      </c>
      <c r="U5" s="12">
        <v>27.96</v>
      </c>
      <c r="V5" s="2">
        <f t="shared" si="0"/>
        <v>21.261061946902654</v>
      </c>
      <c r="W5" s="2">
        <f t="shared" si="1"/>
        <v>19.599261992619926</v>
      </c>
      <c r="X5" s="2">
        <f t="shared" si="2"/>
        <v>23.798489666136724</v>
      </c>
      <c r="Y5" s="2">
        <f t="shared" si="3"/>
        <v>23.972921914357684</v>
      </c>
      <c r="Z5" s="2">
        <f t="shared" si="12"/>
        <v>26.114130434782609</v>
      </c>
      <c r="AA5" s="2">
        <f t="shared" si="4"/>
        <v>86.646003262642736</v>
      </c>
      <c r="AB5" s="2">
        <f t="shared" si="5"/>
        <v>264.94247787610618</v>
      </c>
      <c r="AC5" s="2">
        <f t="shared" si="6"/>
        <v>568.19402985074623</v>
      </c>
      <c r="AD5" s="2">
        <f t="shared" si="7"/>
        <v>16.371379897785349</v>
      </c>
      <c r="AE5" s="2">
        <f t="shared" si="8"/>
        <v>15.845465393794749</v>
      </c>
      <c r="AF5" s="2">
        <f t="shared" si="9"/>
        <v>36.245157384987891</v>
      </c>
      <c r="AG5" s="2">
        <f t="shared" si="10"/>
        <v>33.45254833040422</v>
      </c>
      <c r="AH5" s="2">
        <f t="shared" si="11"/>
        <v>28.674463185411092</v>
      </c>
      <c r="AI5" s="6">
        <v>0.78500000000000003</v>
      </c>
      <c r="AJ5" s="13">
        <v>4607126</v>
      </c>
    </row>
    <row r="6" spans="1:41" ht="16.2" thickBot="1">
      <c r="A6" s="7" t="s">
        <v>38</v>
      </c>
      <c r="B6" s="10">
        <v>357</v>
      </c>
      <c r="C6" s="12">
        <v>1083</v>
      </c>
      <c r="D6" s="12">
        <v>1032</v>
      </c>
      <c r="E6" s="12">
        <v>996</v>
      </c>
      <c r="F6" s="12">
        <v>5939</v>
      </c>
      <c r="G6" s="12">
        <v>16239</v>
      </c>
      <c r="H6" s="12">
        <v>19055</v>
      </c>
      <c r="I6" s="12">
        <v>24109</v>
      </c>
      <c r="J6" s="12">
        <v>400</v>
      </c>
      <c r="K6" s="12">
        <v>1243</v>
      </c>
      <c r="L6" s="12">
        <v>1621</v>
      </c>
      <c r="M6" s="12">
        <v>1715</v>
      </c>
      <c r="N6" s="11">
        <v>162</v>
      </c>
      <c r="O6" s="12">
        <v>117</v>
      </c>
      <c r="P6" s="12">
        <v>100</v>
      </c>
      <c r="Q6" s="12">
        <v>68</v>
      </c>
      <c r="R6" s="2"/>
      <c r="S6" s="12">
        <v>90.82</v>
      </c>
      <c r="T6" s="12">
        <v>97.6</v>
      </c>
      <c r="U6" s="12">
        <v>45.41</v>
      </c>
      <c r="V6" s="2">
        <f t="shared" si="0"/>
        <v>14.8475</v>
      </c>
      <c r="W6" s="2">
        <f t="shared" si="1"/>
        <v>13.064360418342719</v>
      </c>
      <c r="X6" s="2">
        <f t="shared" si="2"/>
        <v>11.7550894509562</v>
      </c>
      <c r="Y6" s="2">
        <f t="shared" si="3"/>
        <v>14.057725947521867</v>
      </c>
      <c r="Z6" s="2">
        <f t="shared" si="12"/>
        <v>36.660493827160494</v>
      </c>
      <c r="AA6" s="2">
        <f t="shared" si="4"/>
        <v>138.7948717948718</v>
      </c>
      <c r="AB6" s="2">
        <f t="shared" si="5"/>
        <v>190.55</v>
      </c>
      <c r="AC6" s="2">
        <f t="shared" si="6"/>
        <v>354.54411764705884</v>
      </c>
      <c r="AD6" s="2">
        <f t="shared" si="7"/>
        <v>16.635854341736696</v>
      </c>
      <c r="AE6" s="2">
        <f t="shared" si="8"/>
        <v>14.994459833795014</v>
      </c>
      <c r="AF6" s="2">
        <f t="shared" si="9"/>
        <v>18.464147286821706</v>
      </c>
      <c r="AG6" s="2">
        <f t="shared" si="10"/>
        <v>24.205823293172692</v>
      </c>
      <c r="AH6" s="2">
        <f t="shared" si="11"/>
        <v>50.356218052707291</v>
      </c>
      <c r="AI6" s="6">
        <v>0.80300000000000005</v>
      </c>
      <c r="AJ6" s="13">
        <v>3290376</v>
      </c>
    </row>
    <row r="7" spans="1:41" ht="16.2" thickBot="1">
      <c r="A7" s="7" t="s">
        <v>39</v>
      </c>
      <c r="B7" s="10">
        <v>5449</v>
      </c>
      <c r="C7" s="12">
        <v>12869</v>
      </c>
      <c r="D7" s="12">
        <v>10969</v>
      </c>
      <c r="E7" s="12">
        <v>13510</v>
      </c>
      <c r="F7" s="12">
        <v>81162</v>
      </c>
      <c r="G7" s="12">
        <v>295811</v>
      </c>
      <c r="H7" s="12">
        <v>327854</v>
      </c>
      <c r="I7" s="12">
        <v>381368</v>
      </c>
      <c r="J7" s="12">
        <v>5903</v>
      </c>
      <c r="K7" s="12">
        <v>18348</v>
      </c>
      <c r="L7" s="12">
        <v>20720</v>
      </c>
      <c r="M7" s="12">
        <v>26429</v>
      </c>
      <c r="N7" s="11">
        <v>1549</v>
      </c>
      <c r="O7" s="12">
        <v>806</v>
      </c>
      <c r="P7" s="12">
        <v>740</v>
      </c>
      <c r="Q7" s="12">
        <v>741</v>
      </c>
      <c r="R7" s="2"/>
      <c r="S7" s="12">
        <v>90.86</v>
      </c>
      <c r="T7" s="12">
        <v>96.64</v>
      </c>
      <c r="U7" s="12">
        <v>48.35</v>
      </c>
      <c r="V7" s="2">
        <f t="shared" si="0"/>
        <v>13.749280027104861</v>
      </c>
      <c r="W7" s="2">
        <f t="shared" si="1"/>
        <v>16.122247656420317</v>
      </c>
      <c r="X7" s="2">
        <f t="shared" si="2"/>
        <v>15.823069498069499</v>
      </c>
      <c r="Y7" s="2">
        <f t="shared" si="3"/>
        <v>14.429906542056075</v>
      </c>
      <c r="Z7" s="2">
        <f t="shared" si="12"/>
        <v>52.396384764364107</v>
      </c>
      <c r="AA7" s="2">
        <f t="shared" si="4"/>
        <v>367.01116625310175</v>
      </c>
      <c r="AB7" s="2">
        <f t="shared" si="5"/>
        <v>443.04594594594596</v>
      </c>
      <c r="AC7" s="2">
        <f t="shared" si="6"/>
        <v>514.66666666666663</v>
      </c>
      <c r="AD7" s="2">
        <f t="shared" si="7"/>
        <v>14.894843090475316</v>
      </c>
      <c r="AE7" s="2">
        <f t="shared" si="8"/>
        <v>22.986323723677053</v>
      </c>
      <c r="AF7" s="2">
        <f t="shared" si="9"/>
        <v>29.88914212781475</v>
      </c>
      <c r="AG7" s="2">
        <f t="shared" si="10"/>
        <v>28.228571428571428</v>
      </c>
      <c r="AH7" s="2">
        <f t="shared" si="11"/>
        <v>90.656493539373685</v>
      </c>
      <c r="AI7" s="6">
        <v>0.83899999999999997</v>
      </c>
      <c r="AJ7" s="13">
        <v>98470630</v>
      </c>
    </row>
    <row r="8" spans="1:41" ht="16.2" thickBot="1">
      <c r="A8" s="7" t="s">
        <v>40</v>
      </c>
      <c r="B8" s="10">
        <v>2816</v>
      </c>
      <c r="C8" s="12">
        <v>7857</v>
      </c>
      <c r="D8" s="12">
        <v>4530</v>
      </c>
      <c r="E8" s="12">
        <v>5598</v>
      </c>
      <c r="F8" s="12">
        <v>48160</v>
      </c>
      <c r="G8" s="12">
        <v>132246</v>
      </c>
      <c r="H8" s="12">
        <v>150324</v>
      </c>
      <c r="I8" s="12">
        <v>168895</v>
      </c>
      <c r="J8" s="12">
        <v>3024</v>
      </c>
      <c r="K8" s="12">
        <v>8329</v>
      </c>
      <c r="L8" s="12">
        <v>9402</v>
      </c>
      <c r="M8" s="12">
        <v>9900</v>
      </c>
      <c r="N8" s="11">
        <v>879</v>
      </c>
      <c r="O8" s="12">
        <v>547</v>
      </c>
      <c r="P8" s="12">
        <v>566</v>
      </c>
      <c r="Q8" s="12">
        <v>328</v>
      </c>
      <c r="R8" s="2"/>
      <c r="S8" s="12">
        <v>89.17</v>
      </c>
      <c r="T8" s="12">
        <v>95.38</v>
      </c>
      <c r="U8" s="12">
        <v>50.4</v>
      </c>
      <c r="V8" s="2">
        <f t="shared" si="0"/>
        <v>15.925925925925926</v>
      </c>
      <c r="W8" s="2">
        <f t="shared" si="1"/>
        <v>15.877776443750751</v>
      </c>
      <c r="X8" s="2">
        <f t="shared" si="2"/>
        <v>15.98851308232291</v>
      </c>
      <c r="Y8" s="2">
        <f t="shared" si="3"/>
        <v>17.060101010101011</v>
      </c>
      <c r="Z8" s="2">
        <f t="shared" si="12"/>
        <v>54.789533560864619</v>
      </c>
      <c r="AA8" s="2">
        <f t="shared" si="4"/>
        <v>241.76599634369288</v>
      </c>
      <c r="AB8" s="2">
        <f t="shared" si="5"/>
        <v>265.59010600706716</v>
      </c>
      <c r="AC8" s="2">
        <f t="shared" si="6"/>
        <v>514.92378048780483</v>
      </c>
      <c r="AD8" s="2">
        <f t="shared" si="7"/>
        <v>17.102272727272727</v>
      </c>
      <c r="AE8" s="2">
        <f t="shared" si="8"/>
        <v>16.831615120274915</v>
      </c>
      <c r="AF8" s="2">
        <f t="shared" si="9"/>
        <v>33.184105960264901</v>
      </c>
      <c r="AG8" s="2">
        <f t="shared" si="10"/>
        <v>30.170596641657735</v>
      </c>
      <c r="AH8" s="2">
        <f t="shared" si="11"/>
        <v>29.53349011758819</v>
      </c>
      <c r="AI8" s="6">
        <v>0.79500000000000004</v>
      </c>
      <c r="AJ8" s="13">
        <v>14755670</v>
      </c>
    </row>
    <row r="9" spans="1:41" ht="16.2" thickBot="1">
      <c r="A9" s="7" t="s">
        <v>41</v>
      </c>
      <c r="B9" s="10">
        <v>132</v>
      </c>
      <c r="C9" s="12">
        <v>682</v>
      </c>
      <c r="D9" s="12">
        <v>319</v>
      </c>
      <c r="E9" s="12">
        <v>542</v>
      </c>
      <c r="F9" s="12">
        <v>2488</v>
      </c>
      <c r="G9" s="12">
        <v>7034</v>
      </c>
      <c r="H9" s="12">
        <v>8743</v>
      </c>
      <c r="I9" s="12">
        <v>11064</v>
      </c>
      <c r="J9" s="12">
        <v>135</v>
      </c>
      <c r="K9" s="12">
        <v>550</v>
      </c>
      <c r="L9" s="12">
        <v>662</v>
      </c>
      <c r="M9" s="12">
        <v>850</v>
      </c>
      <c r="N9" s="11">
        <v>70</v>
      </c>
      <c r="O9" s="12">
        <v>57</v>
      </c>
      <c r="P9" s="12">
        <v>60</v>
      </c>
      <c r="Q9" s="12">
        <v>46</v>
      </c>
      <c r="R9" s="2"/>
      <c r="S9" s="12">
        <v>90.97</v>
      </c>
      <c r="T9" s="12">
        <v>98.24</v>
      </c>
      <c r="U9" s="12">
        <v>52.18</v>
      </c>
      <c r="V9" s="2">
        <f t="shared" si="0"/>
        <v>18.42962962962963</v>
      </c>
      <c r="W9" s="2">
        <f t="shared" si="1"/>
        <v>12.789090909090909</v>
      </c>
      <c r="X9" s="2">
        <f t="shared" si="2"/>
        <v>13.206948640483384</v>
      </c>
      <c r="Y9" s="2">
        <f t="shared" si="3"/>
        <v>13.016470588235293</v>
      </c>
      <c r="Z9" s="2">
        <f t="shared" si="12"/>
        <v>35.542857142857144</v>
      </c>
      <c r="AA9" s="2">
        <f t="shared" si="4"/>
        <v>123.40350877192982</v>
      </c>
      <c r="AB9" s="2">
        <f t="shared" si="5"/>
        <v>145.71666666666667</v>
      </c>
      <c r="AC9" s="2">
        <f t="shared" si="6"/>
        <v>240.52173913043478</v>
      </c>
      <c r="AD9" s="2">
        <f t="shared" si="7"/>
        <v>18.848484848484848</v>
      </c>
      <c r="AE9" s="2">
        <f t="shared" si="8"/>
        <v>10.313782991202347</v>
      </c>
      <c r="AF9" s="2">
        <f t="shared" si="9"/>
        <v>27.407523510971785</v>
      </c>
      <c r="AG9" s="2">
        <f t="shared" si="10"/>
        <v>20.41328413284133</v>
      </c>
      <c r="AH9" s="2">
        <f t="shared" si="11"/>
        <v>58.230522690852055</v>
      </c>
      <c r="AI9" s="6">
        <v>0.80800000000000005</v>
      </c>
      <c r="AJ9" s="13">
        <v>1707843</v>
      </c>
    </row>
    <row r="10" spans="1:41" ht="16.2" thickBot="1">
      <c r="A10" s="7" t="s">
        <v>42</v>
      </c>
      <c r="B10" s="10">
        <v>935</v>
      </c>
      <c r="C10" s="12">
        <v>3553</v>
      </c>
      <c r="D10" s="12">
        <v>2574</v>
      </c>
      <c r="E10" s="12">
        <v>2615</v>
      </c>
      <c r="F10" s="12">
        <v>17164</v>
      </c>
      <c r="G10" s="12">
        <v>52565</v>
      </c>
      <c r="H10" s="12">
        <v>60508</v>
      </c>
      <c r="I10" s="12">
        <v>67622</v>
      </c>
      <c r="J10" s="12">
        <v>1151</v>
      </c>
      <c r="K10" s="12">
        <v>3951</v>
      </c>
      <c r="L10" s="12">
        <v>4478</v>
      </c>
      <c r="M10" s="12">
        <v>4700</v>
      </c>
      <c r="N10" s="11">
        <v>423</v>
      </c>
      <c r="O10" s="12">
        <v>347</v>
      </c>
      <c r="P10" s="12">
        <v>243</v>
      </c>
      <c r="Q10" s="12">
        <v>157</v>
      </c>
      <c r="R10" s="2"/>
      <c r="S10" s="12">
        <v>91.05</v>
      </c>
      <c r="T10" s="12">
        <v>96.44</v>
      </c>
      <c r="U10" s="12">
        <v>49.39</v>
      </c>
      <c r="V10" s="2">
        <f t="shared" si="0"/>
        <v>14.912250217202432</v>
      </c>
      <c r="W10" s="2">
        <f t="shared" si="1"/>
        <v>13.304226778030879</v>
      </c>
      <c r="X10" s="2">
        <f t="shared" si="2"/>
        <v>13.512282268870031</v>
      </c>
      <c r="Y10" s="2">
        <f t="shared" si="3"/>
        <v>14.387659574468085</v>
      </c>
      <c r="Z10" s="2">
        <f t="shared" si="12"/>
        <v>40.576832151300238</v>
      </c>
      <c r="AA10" s="2">
        <f t="shared" si="4"/>
        <v>151.48414985590779</v>
      </c>
      <c r="AB10" s="2">
        <f t="shared" si="5"/>
        <v>249.00411522633746</v>
      </c>
      <c r="AC10" s="2">
        <f t="shared" si="6"/>
        <v>430.71337579617835</v>
      </c>
      <c r="AD10" s="2">
        <f t="shared" si="7"/>
        <v>18.357219251336897</v>
      </c>
      <c r="AE10" s="2">
        <f t="shared" si="8"/>
        <v>14.794539825499578</v>
      </c>
      <c r="AF10" s="2">
        <f t="shared" si="9"/>
        <v>23.507381507381506</v>
      </c>
      <c r="AG10" s="2">
        <f t="shared" si="10"/>
        <v>25.85927342256214</v>
      </c>
      <c r="AH10" s="2">
        <f t="shared" si="11"/>
        <v>39.782612870781719</v>
      </c>
      <c r="AI10" s="6">
        <v>0.81799999999999995</v>
      </c>
      <c r="AJ10" s="13">
        <v>7871348</v>
      </c>
    </row>
    <row r="11" spans="1:41" ht="16.2" thickBot="1">
      <c r="A11" s="7" t="s">
        <v>43</v>
      </c>
      <c r="B11" s="10">
        <v>1009</v>
      </c>
      <c r="C11" s="12">
        <v>3327</v>
      </c>
      <c r="D11" s="12">
        <v>2634</v>
      </c>
      <c r="E11" s="12">
        <v>2567</v>
      </c>
      <c r="F11" s="12">
        <v>17355</v>
      </c>
      <c r="G11" s="12">
        <v>51726</v>
      </c>
      <c r="H11" s="12">
        <v>62490</v>
      </c>
      <c r="I11" s="12">
        <v>74279</v>
      </c>
      <c r="J11" s="12">
        <v>1128</v>
      </c>
      <c r="K11" s="12">
        <v>3946</v>
      </c>
      <c r="L11" s="12">
        <v>4618</v>
      </c>
      <c r="M11" s="12">
        <v>5241</v>
      </c>
      <c r="N11" s="11">
        <v>452</v>
      </c>
      <c r="O11" s="12">
        <v>353</v>
      </c>
      <c r="P11" s="12">
        <v>253</v>
      </c>
      <c r="Q11" s="12">
        <v>176</v>
      </c>
      <c r="R11" s="2"/>
      <c r="S11" s="12">
        <v>90.71</v>
      </c>
      <c r="T11" s="12">
        <v>96.77</v>
      </c>
      <c r="U11" s="12">
        <v>44.73</v>
      </c>
      <c r="V11" s="2">
        <f t="shared" si="0"/>
        <v>15.38563829787234</v>
      </c>
      <c r="W11" s="2">
        <f t="shared" si="1"/>
        <v>13.108464267612773</v>
      </c>
      <c r="X11" s="2">
        <f t="shared" si="2"/>
        <v>13.531831961888264</v>
      </c>
      <c r="Y11" s="2">
        <f t="shared" si="3"/>
        <v>14.172676970043884</v>
      </c>
      <c r="Z11" s="2">
        <f t="shared" si="12"/>
        <v>38.396017699115042</v>
      </c>
      <c r="AA11" s="2">
        <f t="shared" si="4"/>
        <v>146.53257790368272</v>
      </c>
      <c r="AB11" s="2">
        <f t="shared" si="5"/>
        <v>246.99604743083003</v>
      </c>
      <c r="AC11" s="2">
        <f t="shared" si="6"/>
        <v>422.03977272727275</v>
      </c>
      <c r="AD11" s="2">
        <f t="shared" si="7"/>
        <v>17.200198216055501</v>
      </c>
      <c r="AE11" s="2">
        <f t="shared" si="8"/>
        <v>15.547339945897205</v>
      </c>
      <c r="AF11" s="2">
        <f t="shared" si="9"/>
        <v>23.724373576309794</v>
      </c>
      <c r="AG11" s="2">
        <f t="shared" si="10"/>
        <v>28.936112193221661</v>
      </c>
      <c r="AH11" s="2">
        <f t="shared" si="11"/>
        <v>40.228263298518335</v>
      </c>
      <c r="AI11" s="6">
        <v>0.79700000000000004</v>
      </c>
      <c r="AJ11" s="13">
        <v>8280988</v>
      </c>
    </row>
    <row r="12" spans="1:41" ht="16.2" thickBot="1">
      <c r="A12" s="7" t="s">
        <v>44</v>
      </c>
      <c r="B12" s="10">
        <v>223</v>
      </c>
      <c r="C12" s="12">
        <v>783</v>
      </c>
      <c r="D12" s="12">
        <v>468</v>
      </c>
      <c r="E12" s="12">
        <v>587</v>
      </c>
      <c r="F12" s="12">
        <v>3425</v>
      </c>
      <c r="G12" s="12">
        <v>9985</v>
      </c>
      <c r="H12" s="12">
        <v>12038</v>
      </c>
      <c r="I12" s="12">
        <v>14415</v>
      </c>
      <c r="J12" s="12">
        <v>216</v>
      </c>
      <c r="K12" s="12">
        <v>624</v>
      </c>
      <c r="L12" s="12">
        <v>802</v>
      </c>
      <c r="M12" s="12">
        <v>931</v>
      </c>
      <c r="N12" s="11">
        <v>66</v>
      </c>
      <c r="O12" s="12">
        <v>59</v>
      </c>
      <c r="P12" s="12">
        <v>56</v>
      </c>
      <c r="Q12" s="12">
        <v>47</v>
      </c>
      <c r="R12" s="2"/>
      <c r="S12" s="12">
        <v>89.58</v>
      </c>
      <c r="T12" s="12">
        <v>96.07</v>
      </c>
      <c r="U12" s="12">
        <v>38.979999999999997</v>
      </c>
      <c r="V12" s="2">
        <f t="shared" si="0"/>
        <v>15.856481481481481</v>
      </c>
      <c r="W12" s="2">
        <f t="shared" si="1"/>
        <v>16.001602564102566</v>
      </c>
      <c r="X12" s="2">
        <f t="shared" si="2"/>
        <v>15.009975062344139</v>
      </c>
      <c r="Y12" s="2">
        <f t="shared" si="3"/>
        <v>15.483351235230934</v>
      </c>
      <c r="Z12" s="2">
        <f t="shared" si="12"/>
        <v>51.893939393939391</v>
      </c>
      <c r="AA12" s="2">
        <f t="shared" si="4"/>
        <v>169.23728813559322</v>
      </c>
      <c r="AB12" s="2">
        <f t="shared" si="5"/>
        <v>214.96428571428572</v>
      </c>
      <c r="AC12" s="2">
        <f t="shared" si="6"/>
        <v>306.70212765957444</v>
      </c>
      <c r="AD12" s="2">
        <f t="shared" si="7"/>
        <v>15.358744394618833</v>
      </c>
      <c r="AE12" s="2">
        <f t="shared" si="8"/>
        <v>12.752234993614303</v>
      </c>
      <c r="AF12" s="2">
        <f t="shared" si="9"/>
        <v>25.722222222222221</v>
      </c>
      <c r="AG12" s="2">
        <f t="shared" si="10"/>
        <v>24.557069846678022</v>
      </c>
      <c r="AH12" s="2">
        <f t="shared" si="11"/>
        <v>48.349823144269124</v>
      </c>
      <c r="AI12" s="6">
        <v>0.80300000000000005</v>
      </c>
      <c r="AJ12" s="13">
        <v>1927369</v>
      </c>
    </row>
    <row r="13" spans="1:41" ht="16.2" thickBot="1">
      <c r="A13" s="7" t="s">
        <v>45</v>
      </c>
      <c r="B13" s="10">
        <v>242</v>
      </c>
      <c r="C13" s="12">
        <v>1026</v>
      </c>
      <c r="D13" s="12">
        <v>997</v>
      </c>
      <c r="E13" s="12">
        <v>726</v>
      </c>
      <c r="F13" s="12">
        <v>4716</v>
      </c>
      <c r="G13" s="12">
        <v>18565</v>
      </c>
      <c r="H13" s="12">
        <v>22243</v>
      </c>
      <c r="I13" s="12">
        <v>22194</v>
      </c>
      <c r="J13" s="12">
        <v>237</v>
      </c>
      <c r="K13" s="12">
        <v>1141</v>
      </c>
      <c r="L13" s="12">
        <v>1315</v>
      </c>
      <c r="M13" s="12">
        <v>1194</v>
      </c>
      <c r="N13" s="11">
        <v>135</v>
      </c>
      <c r="O13" s="12">
        <v>227</v>
      </c>
      <c r="P13" s="12">
        <v>89</v>
      </c>
      <c r="Q13" s="12">
        <v>48</v>
      </c>
      <c r="R13" s="2"/>
      <c r="S13" s="12">
        <v>90.86</v>
      </c>
      <c r="T13" s="12">
        <v>95.08</v>
      </c>
      <c r="U13" s="12">
        <v>37.96</v>
      </c>
      <c r="V13" s="2">
        <f t="shared" si="0"/>
        <v>19.898734177215189</v>
      </c>
      <c r="W13" s="2">
        <f t="shared" si="1"/>
        <v>16.270815074496056</v>
      </c>
      <c r="X13" s="2">
        <f t="shared" si="2"/>
        <v>16.914828897338403</v>
      </c>
      <c r="Y13" s="2">
        <f t="shared" si="3"/>
        <v>18.587939698492463</v>
      </c>
      <c r="Z13" s="2">
        <f t="shared" si="12"/>
        <v>34.93333333333333</v>
      </c>
      <c r="AA13" s="2">
        <f t="shared" si="4"/>
        <v>81.784140969162991</v>
      </c>
      <c r="AB13" s="2">
        <f t="shared" si="5"/>
        <v>249.92134831460675</v>
      </c>
      <c r="AC13" s="2">
        <f t="shared" si="6"/>
        <v>462.375</v>
      </c>
      <c r="AD13" s="2">
        <f t="shared" si="7"/>
        <v>19.487603305785125</v>
      </c>
      <c r="AE13" s="2">
        <f t="shared" si="8"/>
        <v>18.094541910331383</v>
      </c>
      <c r="AF13" s="2">
        <f t="shared" si="9"/>
        <v>22.309929789368105</v>
      </c>
      <c r="AG13" s="2">
        <f t="shared" si="10"/>
        <v>30.570247933884296</v>
      </c>
      <c r="AH13" s="2">
        <f t="shared" si="11"/>
        <v>39.510026876162911</v>
      </c>
      <c r="AI13" s="6">
        <v>0.78500000000000003</v>
      </c>
      <c r="AJ13" s="13">
        <v>2675540</v>
      </c>
    </row>
    <row r="14" spans="1:41" ht="16.2" thickBot="1">
      <c r="A14" s="7" t="s">
        <v>46</v>
      </c>
      <c r="B14" s="10">
        <v>402</v>
      </c>
      <c r="C14" s="12">
        <v>2282</v>
      </c>
      <c r="D14" s="12">
        <v>1089</v>
      </c>
      <c r="E14" s="12">
        <v>810</v>
      </c>
      <c r="F14" s="12">
        <v>7298</v>
      </c>
      <c r="G14" s="12">
        <v>30595</v>
      </c>
      <c r="H14" s="12">
        <v>35058</v>
      </c>
      <c r="I14" s="12">
        <v>28708</v>
      </c>
      <c r="J14" s="12">
        <v>323</v>
      </c>
      <c r="K14" s="12">
        <v>1825</v>
      </c>
      <c r="L14" s="12">
        <v>1867</v>
      </c>
      <c r="M14" s="12">
        <v>1219</v>
      </c>
      <c r="N14" s="11">
        <v>264</v>
      </c>
      <c r="O14" s="12">
        <v>446</v>
      </c>
      <c r="P14" s="12">
        <v>174</v>
      </c>
      <c r="Q14" s="12">
        <v>57</v>
      </c>
      <c r="R14" s="2"/>
      <c r="S14" s="12">
        <v>93.22</v>
      </c>
      <c r="T14" s="12">
        <v>94.22</v>
      </c>
      <c r="U14" s="12">
        <v>31.85</v>
      </c>
      <c r="V14" s="2">
        <f t="shared" si="0"/>
        <v>22.594427244582043</v>
      </c>
      <c r="W14" s="2">
        <f t="shared" si="1"/>
        <v>16.764383561643836</v>
      </c>
      <c r="X14" s="2">
        <f t="shared" si="2"/>
        <v>18.77771826459561</v>
      </c>
      <c r="Y14" s="2">
        <f t="shared" si="3"/>
        <v>23.55045118949959</v>
      </c>
      <c r="Z14" s="2">
        <f t="shared" si="12"/>
        <v>27.643939393939394</v>
      </c>
      <c r="AA14" s="2">
        <f t="shared" si="4"/>
        <v>68.598654708520186</v>
      </c>
      <c r="AB14" s="2">
        <f t="shared" si="5"/>
        <v>201.48275862068965</v>
      </c>
      <c r="AC14" s="2">
        <f t="shared" si="6"/>
        <v>503.64912280701753</v>
      </c>
      <c r="AD14" s="2">
        <f t="shared" si="7"/>
        <v>18.154228855721392</v>
      </c>
      <c r="AE14" s="2">
        <f t="shared" si="8"/>
        <v>13.407099035933392</v>
      </c>
      <c r="AF14" s="2">
        <f t="shared" si="9"/>
        <v>32.192837465564736</v>
      </c>
      <c r="AG14" s="2">
        <f t="shared" si="10"/>
        <v>35.441975308641972</v>
      </c>
      <c r="AH14" s="2">
        <f t="shared" si="11"/>
        <v>34.142318928968415</v>
      </c>
      <c r="AI14" s="6">
        <v>0.746</v>
      </c>
      <c r="AJ14" s="13">
        <v>3470874</v>
      </c>
    </row>
    <row r="15" spans="1:41" ht="16.2" thickBot="1">
      <c r="A15" s="7" t="s">
        <v>47</v>
      </c>
      <c r="B15" s="10">
        <v>267</v>
      </c>
      <c r="C15" s="12">
        <v>1125</v>
      </c>
      <c r="D15" s="12">
        <v>587</v>
      </c>
      <c r="E15" s="12">
        <v>806</v>
      </c>
      <c r="F15" s="12">
        <v>4257</v>
      </c>
      <c r="G15" s="12">
        <v>13711</v>
      </c>
      <c r="H15" s="12">
        <v>15631</v>
      </c>
      <c r="I15" s="12">
        <v>20255</v>
      </c>
      <c r="J15" s="12">
        <v>303</v>
      </c>
      <c r="K15" s="12">
        <v>966</v>
      </c>
      <c r="L15" s="12">
        <v>1216</v>
      </c>
      <c r="M15" s="12">
        <v>1448</v>
      </c>
      <c r="N15" s="11">
        <v>89</v>
      </c>
      <c r="O15" s="12">
        <v>75</v>
      </c>
      <c r="P15" s="12">
        <v>76</v>
      </c>
      <c r="Q15" s="12">
        <v>52</v>
      </c>
      <c r="R15" s="2"/>
      <c r="S15" s="12">
        <v>90.52</v>
      </c>
      <c r="T15" s="12">
        <v>95.5</v>
      </c>
      <c r="U15" s="12">
        <v>45.1</v>
      </c>
      <c r="V15" s="2">
        <f t="shared" si="0"/>
        <v>14.049504950495049</v>
      </c>
      <c r="W15" s="2">
        <f t="shared" si="1"/>
        <v>14.193581780538302</v>
      </c>
      <c r="X15" s="2">
        <f t="shared" si="2"/>
        <v>12.854440789473685</v>
      </c>
      <c r="Y15" s="2">
        <f t="shared" si="3"/>
        <v>13.988259668508288</v>
      </c>
      <c r="Z15" s="2">
        <f t="shared" si="12"/>
        <v>47.831460674157306</v>
      </c>
      <c r="AA15" s="2">
        <f t="shared" si="4"/>
        <v>182.81333333333333</v>
      </c>
      <c r="AB15" s="2">
        <f t="shared" si="5"/>
        <v>205.67105263157896</v>
      </c>
      <c r="AC15" s="2">
        <f t="shared" si="6"/>
        <v>389.51923076923077</v>
      </c>
      <c r="AD15" s="2">
        <f t="shared" si="7"/>
        <v>15.943820224719101</v>
      </c>
      <c r="AE15" s="2">
        <f t="shared" si="8"/>
        <v>12.187555555555555</v>
      </c>
      <c r="AF15" s="2">
        <f t="shared" si="9"/>
        <v>26.628620102214651</v>
      </c>
      <c r="AG15" s="2">
        <f t="shared" si="10"/>
        <v>25.130272952853598</v>
      </c>
      <c r="AH15" s="2">
        <f t="shared" si="11"/>
        <v>57.771716121365174</v>
      </c>
      <c r="AI15" s="6">
        <v>0.79700000000000004</v>
      </c>
      <c r="AJ15" s="13">
        <v>3111238</v>
      </c>
    </row>
    <row r="16" spans="1:41" ht="16.2" thickBot="1">
      <c r="A16" s="7" t="s">
        <v>48</v>
      </c>
      <c r="B16" s="10">
        <v>272</v>
      </c>
      <c r="C16" s="12">
        <v>996</v>
      </c>
      <c r="D16" s="12">
        <v>692</v>
      </c>
      <c r="E16" s="12">
        <v>691</v>
      </c>
      <c r="F16" s="12">
        <v>4622</v>
      </c>
      <c r="G16" s="12">
        <v>11875</v>
      </c>
      <c r="H16" s="12">
        <v>14260</v>
      </c>
      <c r="I16" s="12">
        <v>18195</v>
      </c>
      <c r="J16" s="12">
        <v>281</v>
      </c>
      <c r="K16" s="12">
        <v>1058</v>
      </c>
      <c r="L16" s="12">
        <v>1261</v>
      </c>
      <c r="M16" s="12">
        <v>1213</v>
      </c>
      <c r="N16" s="11">
        <v>124</v>
      </c>
      <c r="O16" s="12">
        <v>104</v>
      </c>
      <c r="P16" s="12">
        <v>96</v>
      </c>
      <c r="Q16" s="12">
        <v>53</v>
      </c>
      <c r="R16" s="2"/>
      <c r="S16" s="12">
        <v>87.51</v>
      </c>
      <c r="T16" s="12">
        <v>93.06</v>
      </c>
      <c r="U16" s="12">
        <v>51.57</v>
      </c>
      <c r="V16" s="2">
        <f t="shared" si="0"/>
        <v>16.448398576512457</v>
      </c>
      <c r="W16" s="2">
        <f t="shared" si="1"/>
        <v>11.224007561436673</v>
      </c>
      <c r="X16" s="2">
        <f t="shared" si="2"/>
        <v>11.308485329103886</v>
      </c>
      <c r="Y16" s="2">
        <f t="shared" si="3"/>
        <v>15</v>
      </c>
      <c r="Z16" s="2">
        <f t="shared" si="12"/>
        <v>37.274193548387096</v>
      </c>
      <c r="AA16" s="2">
        <f t="shared" si="4"/>
        <v>114.18269230769231</v>
      </c>
      <c r="AB16" s="2">
        <f t="shared" si="5"/>
        <v>148.54166666666666</v>
      </c>
      <c r="AC16" s="2">
        <f t="shared" si="6"/>
        <v>343.30188679245282</v>
      </c>
      <c r="AD16" s="2">
        <f t="shared" si="7"/>
        <v>16.992647058823529</v>
      </c>
      <c r="AE16" s="2">
        <f t="shared" si="8"/>
        <v>11.922690763052209</v>
      </c>
      <c r="AF16" s="2">
        <f t="shared" si="9"/>
        <v>20.606936416184972</v>
      </c>
      <c r="AG16" s="2">
        <f t="shared" si="10"/>
        <v>26.331403762662809</v>
      </c>
      <c r="AH16" s="2">
        <f t="shared" si="11"/>
        <v>56.37326360516424</v>
      </c>
      <c r="AI16" s="6">
        <v>0.81799999999999995</v>
      </c>
      <c r="AJ16" s="13">
        <v>2759584</v>
      </c>
    </row>
    <row r="17" spans="1:36" ht="16.2" thickBot="1">
      <c r="A17" s="7" t="s">
        <v>49</v>
      </c>
      <c r="B17" s="10">
        <v>2654</v>
      </c>
      <c r="C17" s="12">
        <v>7469</v>
      </c>
      <c r="D17" s="12">
        <v>4677</v>
      </c>
      <c r="E17" s="12">
        <v>6514</v>
      </c>
      <c r="F17" s="12">
        <v>47167</v>
      </c>
      <c r="G17" s="12">
        <v>172276</v>
      </c>
      <c r="H17" s="12">
        <v>184286</v>
      </c>
      <c r="I17" s="12">
        <v>196211</v>
      </c>
      <c r="J17" s="12">
        <v>2521</v>
      </c>
      <c r="K17" s="12">
        <v>9442</v>
      </c>
      <c r="L17" s="12">
        <v>10174</v>
      </c>
      <c r="M17" s="12">
        <v>12205</v>
      </c>
      <c r="N17" s="11">
        <v>797</v>
      </c>
      <c r="O17" s="12">
        <v>478</v>
      </c>
      <c r="P17" s="12">
        <v>479</v>
      </c>
      <c r="Q17" s="12">
        <v>350</v>
      </c>
      <c r="R17" s="2"/>
      <c r="S17" s="12">
        <v>90.07</v>
      </c>
      <c r="T17" s="12">
        <v>96.17</v>
      </c>
      <c r="U17" s="12">
        <v>37.97</v>
      </c>
      <c r="V17" s="2">
        <f t="shared" si="0"/>
        <v>18.709639032130106</v>
      </c>
      <c r="W17" s="2">
        <f t="shared" si="1"/>
        <v>18.245710654522348</v>
      </c>
      <c r="X17" s="2">
        <f t="shared" si="2"/>
        <v>18.113426380971102</v>
      </c>
      <c r="Y17" s="2">
        <f t="shared" si="3"/>
        <v>16.076280213027449</v>
      </c>
      <c r="Z17" s="2">
        <f t="shared" si="12"/>
        <v>59.180677540777914</v>
      </c>
      <c r="AA17" s="2">
        <f t="shared" si="4"/>
        <v>360.41004184100416</v>
      </c>
      <c r="AB17" s="2">
        <f t="shared" si="5"/>
        <v>384.73068893528182</v>
      </c>
      <c r="AC17" s="2">
        <f t="shared" si="6"/>
        <v>560.60285714285715</v>
      </c>
      <c r="AD17" s="2">
        <f t="shared" si="7"/>
        <v>17.772042200452148</v>
      </c>
      <c r="AE17" s="2">
        <f t="shared" si="8"/>
        <v>23.065470611862363</v>
      </c>
      <c r="AF17" s="2">
        <f t="shared" si="9"/>
        <v>39.402608509728459</v>
      </c>
      <c r="AG17" s="2">
        <f t="shared" si="10"/>
        <v>30.121430764507217</v>
      </c>
      <c r="AH17" s="2">
        <f t="shared" si="11"/>
        <v>27.633455012167882</v>
      </c>
      <c r="AI17" s="6">
        <v>0.82199999999999995</v>
      </c>
      <c r="AJ17" s="13">
        <v>16578415</v>
      </c>
    </row>
    <row r="18" spans="1:36" ht="16.2" thickBot="1">
      <c r="A18" s="7" t="s">
        <v>50</v>
      </c>
      <c r="B18" s="10">
        <v>418</v>
      </c>
      <c r="C18" s="12">
        <v>1557</v>
      </c>
      <c r="D18" s="12">
        <v>879</v>
      </c>
      <c r="E18" s="12">
        <v>1299</v>
      </c>
      <c r="F18" s="12">
        <v>7951</v>
      </c>
      <c r="G18" s="12">
        <v>21326</v>
      </c>
      <c r="H18" s="12">
        <v>24196</v>
      </c>
      <c r="I18" s="12">
        <v>26885</v>
      </c>
      <c r="J18" s="12">
        <v>546</v>
      </c>
      <c r="K18" s="12">
        <v>1546</v>
      </c>
      <c r="L18" s="12">
        <v>1776</v>
      </c>
      <c r="M18" s="12">
        <v>2239</v>
      </c>
      <c r="N18" s="11">
        <v>174</v>
      </c>
      <c r="O18" s="12">
        <v>136</v>
      </c>
      <c r="P18" s="12">
        <v>100</v>
      </c>
      <c r="Q18" s="12">
        <v>94</v>
      </c>
      <c r="R18" s="2"/>
      <c r="S18" s="12">
        <v>89.9</v>
      </c>
      <c r="T18" s="12">
        <v>95.27</v>
      </c>
      <c r="U18" s="12">
        <v>49.57</v>
      </c>
      <c r="V18" s="2">
        <f t="shared" si="0"/>
        <v>14.562271062271062</v>
      </c>
      <c r="W18" s="2">
        <f t="shared" si="1"/>
        <v>13.794307891332471</v>
      </c>
      <c r="X18" s="2">
        <f t="shared" si="2"/>
        <v>13.623873873873874</v>
      </c>
      <c r="Y18" s="2">
        <f t="shared" si="3"/>
        <v>12.007592675301474</v>
      </c>
      <c r="Z18" s="2">
        <f t="shared" si="12"/>
        <v>45.695402298850574</v>
      </c>
      <c r="AA18" s="2">
        <f t="shared" si="4"/>
        <v>156.80882352941177</v>
      </c>
      <c r="AB18" s="2">
        <f t="shared" si="5"/>
        <v>241.96</v>
      </c>
      <c r="AC18" s="2">
        <f t="shared" si="6"/>
        <v>286.01063829787233</v>
      </c>
      <c r="AD18" s="2">
        <f t="shared" si="7"/>
        <v>19.02153110047847</v>
      </c>
      <c r="AE18" s="2">
        <f t="shared" si="8"/>
        <v>13.696852922286448</v>
      </c>
      <c r="AF18" s="2">
        <f t="shared" si="9"/>
        <v>27.526734926052331</v>
      </c>
      <c r="AG18" s="2">
        <f t="shared" si="10"/>
        <v>20.696689761354889</v>
      </c>
      <c r="AH18" s="2">
        <f t="shared" si="11"/>
        <v>52.760446999676446</v>
      </c>
      <c r="AI18" s="6">
        <v>0.82199999999999995</v>
      </c>
      <c r="AJ18" s="13">
        <v>4239724</v>
      </c>
    </row>
    <row r="19" spans="1:36" ht="16.2" thickBot="1">
      <c r="A19" s="7" t="s">
        <v>51</v>
      </c>
      <c r="B19" s="10">
        <v>147</v>
      </c>
      <c r="C19" s="12">
        <v>589</v>
      </c>
      <c r="D19" s="12">
        <v>498</v>
      </c>
      <c r="E19" s="12">
        <v>535</v>
      </c>
      <c r="F19" s="12">
        <v>2737</v>
      </c>
      <c r="G19" s="12">
        <v>8108</v>
      </c>
      <c r="H19" s="12">
        <v>9562</v>
      </c>
      <c r="I19" s="12">
        <v>11185</v>
      </c>
      <c r="J19" s="12">
        <v>177</v>
      </c>
      <c r="K19" s="12">
        <v>509</v>
      </c>
      <c r="L19" s="12">
        <v>616</v>
      </c>
      <c r="M19" s="12">
        <v>747</v>
      </c>
      <c r="N19" s="11">
        <v>61</v>
      </c>
      <c r="O19" s="12">
        <v>63</v>
      </c>
      <c r="P19" s="12">
        <v>54</v>
      </c>
      <c r="Q19" s="12">
        <v>38</v>
      </c>
      <c r="R19" s="2"/>
      <c r="S19" s="12">
        <v>85.69</v>
      </c>
      <c r="T19" s="12">
        <v>90.28</v>
      </c>
      <c r="U19" s="12">
        <v>38.46</v>
      </c>
      <c r="V19" s="2">
        <f t="shared" si="0"/>
        <v>15.463276836158192</v>
      </c>
      <c r="W19" s="2">
        <f t="shared" si="1"/>
        <v>15.929273084479371</v>
      </c>
      <c r="X19" s="2">
        <f t="shared" si="2"/>
        <v>15.522727272727273</v>
      </c>
      <c r="Y19" s="2">
        <f t="shared" si="3"/>
        <v>14.973226238286479</v>
      </c>
      <c r="Z19" s="2">
        <f t="shared" si="12"/>
        <v>44.868852459016395</v>
      </c>
      <c r="AA19" s="2">
        <f t="shared" si="4"/>
        <v>128.69841269841271</v>
      </c>
      <c r="AB19" s="2">
        <f t="shared" si="5"/>
        <v>177.07407407407408</v>
      </c>
      <c r="AC19" s="2">
        <f t="shared" si="6"/>
        <v>294.34210526315792</v>
      </c>
      <c r="AD19" s="2">
        <f t="shared" si="7"/>
        <v>18.61904761904762</v>
      </c>
      <c r="AE19" s="2">
        <f t="shared" si="8"/>
        <v>13.765704584040748</v>
      </c>
      <c r="AF19" s="2">
        <f t="shared" si="9"/>
        <v>19.200803212851405</v>
      </c>
      <c r="AG19" s="2">
        <f t="shared" si="10"/>
        <v>20.906542056074766</v>
      </c>
      <c r="AH19" s="2">
        <f t="shared" si="11"/>
        <v>55.666624461889086</v>
      </c>
      <c r="AI19" s="6">
        <v>0.80300000000000005</v>
      </c>
      <c r="AJ19" s="13">
        <v>1758620</v>
      </c>
    </row>
    <row r="20" spans="1:36" ht="16.2" thickBot="1">
      <c r="A20" s="7" t="s">
        <v>52</v>
      </c>
      <c r="B20" s="10">
        <v>365</v>
      </c>
      <c r="C20" s="12">
        <v>1966</v>
      </c>
      <c r="D20" s="12">
        <v>1183</v>
      </c>
      <c r="E20" s="12">
        <v>1664</v>
      </c>
      <c r="F20" s="12">
        <v>7630</v>
      </c>
      <c r="G20" s="12">
        <v>26894</v>
      </c>
      <c r="H20" s="12">
        <v>32537</v>
      </c>
      <c r="I20" s="12">
        <v>38091</v>
      </c>
      <c r="J20" s="12">
        <v>486</v>
      </c>
      <c r="K20" s="12">
        <v>1832</v>
      </c>
      <c r="L20" s="12">
        <v>2345</v>
      </c>
      <c r="M20" s="12">
        <v>2628</v>
      </c>
      <c r="N20" s="11">
        <v>184</v>
      </c>
      <c r="O20" s="12">
        <v>232</v>
      </c>
      <c r="P20" s="12">
        <v>155</v>
      </c>
      <c r="Q20" s="12">
        <v>105</v>
      </c>
      <c r="R20" s="2"/>
      <c r="S20" s="12">
        <v>90.05</v>
      </c>
      <c r="T20" s="12">
        <v>96.15</v>
      </c>
      <c r="U20" s="12">
        <v>46.36</v>
      </c>
      <c r="V20" s="2">
        <f t="shared" si="0"/>
        <v>15.699588477366255</v>
      </c>
      <c r="W20" s="2">
        <f t="shared" si="1"/>
        <v>14.680131004366812</v>
      </c>
      <c r="X20" s="2">
        <f t="shared" si="2"/>
        <v>13.875053304904052</v>
      </c>
      <c r="Y20" s="2">
        <f t="shared" si="3"/>
        <v>14.494292237442922</v>
      </c>
      <c r="Z20" s="2">
        <f t="shared" si="12"/>
        <v>41.467391304347828</v>
      </c>
      <c r="AA20" s="2">
        <f t="shared" si="4"/>
        <v>115.92241379310344</v>
      </c>
      <c r="AB20" s="2">
        <f t="shared" si="5"/>
        <v>209.91612903225806</v>
      </c>
      <c r="AC20" s="2">
        <f t="shared" si="6"/>
        <v>362.77142857142854</v>
      </c>
      <c r="AD20" s="2">
        <f t="shared" si="7"/>
        <v>20.904109589041095</v>
      </c>
      <c r="AE20" s="2">
        <f t="shared" si="8"/>
        <v>13.679552390640895</v>
      </c>
      <c r="AF20" s="2">
        <f t="shared" si="9"/>
        <v>27.503803888419274</v>
      </c>
      <c r="AG20" s="2">
        <f t="shared" si="10"/>
        <v>22.89122596153846</v>
      </c>
      <c r="AH20" s="2">
        <f t="shared" si="11"/>
        <v>38.77360392574559</v>
      </c>
      <c r="AI20" s="6">
        <v>0.80300000000000005</v>
      </c>
      <c r="AJ20" s="13">
        <v>4077122</v>
      </c>
    </row>
    <row r="21" spans="1:36" ht="16.2" thickBot="1">
      <c r="A21" s="7" t="s">
        <v>53</v>
      </c>
      <c r="B21" s="10">
        <v>1098</v>
      </c>
      <c r="C21" s="12">
        <v>3339</v>
      </c>
      <c r="D21" s="12">
        <v>2596</v>
      </c>
      <c r="E21" s="12">
        <v>2656</v>
      </c>
      <c r="F21" s="12">
        <v>18514</v>
      </c>
      <c r="G21" s="12">
        <v>52533</v>
      </c>
      <c r="H21" s="12">
        <v>61604</v>
      </c>
      <c r="I21" s="12">
        <v>68167</v>
      </c>
      <c r="J21" s="12">
        <v>1259</v>
      </c>
      <c r="K21" s="12">
        <v>3854</v>
      </c>
      <c r="L21" s="12">
        <v>4607</v>
      </c>
      <c r="M21" s="12">
        <v>4646</v>
      </c>
      <c r="N21" s="11">
        <v>392</v>
      </c>
      <c r="O21" s="12">
        <v>296</v>
      </c>
      <c r="P21" s="12">
        <v>252</v>
      </c>
      <c r="Q21" s="12">
        <v>155</v>
      </c>
      <c r="R21" s="2"/>
      <c r="S21" s="12">
        <v>89.5</v>
      </c>
      <c r="T21" s="12">
        <v>95.86</v>
      </c>
      <c r="U21" s="12">
        <v>44.7</v>
      </c>
      <c r="V21" s="2">
        <f t="shared" si="0"/>
        <v>14.705321683876091</v>
      </c>
      <c r="W21" s="2">
        <f t="shared" si="1"/>
        <v>13.630773222625843</v>
      </c>
      <c r="X21" s="2">
        <f t="shared" si="2"/>
        <v>13.371825482960713</v>
      </c>
      <c r="Y21" s="2">
        <f t="shared" si="3"/>
        <v>14.672191132156694</v>
      </c>
      <c r="Z21" s="2">
        <f t="shared" si="12"/>
        <v>47.229591836734691</v>
      </c>
      <c r="AA21" s="2">
        <f t="shared" si="4"/>
        <v>177.47635135135135</v>
      </c>
      <c r="AB21" s="2">
        <f t="shared" si="5"/>
        <v>244.46031746031747</v>
      </c>
      <c r="AC21" s="2">
        <f t="shared" si="6"/>
        <v>439.78709677419357</v>
      </c>
      <c r="AD21" s="2">
        <f t="shared" si="7"/>
        <v>16.861566484517304</v>
      </c>
      <c r="AE21" s="2">
        <f t="shared" si="8"/>
        <v>15.733153638814017</v>
      </c>
      <c r="AF21" s="2">
        <f t="shared" si="9"/>
        <v>23.730354391371339</v>
      </c>
      <c r="AG21" s="2">
        <f t="shared" si="10"/>
        <v>25.665286144578314</v>
      </c>
      <c r="AH21" s="2">
        <f t="shared" si="11"/>
        <v>40.695779262815087</v>
      </c>
      <c r="AI21" s="6">
        <v>0.81799999999999995</v>
      </c>
      <c r="AJ21" s="13">
        <v>8172445</v>
      </c>
    </row>
    <row r="22" spans="1:36" ht="16.2" thickBot="1">
      <c r="A22" s="7" t="s">
        <v>54</v>
      </c>
      <c r="B22" s="10">
        <v>1462</v>
      </c>
      <c r="C22" s="12">
        <v>6263</v>
      </c>
      <c r="D22" s="12">
        <v>3668</v>
      </c>
      <c r="E22" s="12">
        <v>3599</v>
      </c>
      <c r="F22" s="12">
        <v>33138</v>
      </c>
      <c r="G22" s="12">
        <v>148450</v>
      </c>
      <c r="H22" s="12">
        <v>161134</v>
      </c>
      <c r="I22" s="12">
        <v>143423</v>
      </c>
      <c r="J22" s="12">
        <v>1475</v>
      </c>
      <c r="K22" s="12">
        <v>7384</v>
      </c>
      <c r="L22" s="12">
        <v>7936</v>
      </c>
      <c r="M22" s="12">
        <v>5940</v>
      </c>
      <c r="N22" s="11">
        <v>860</v>
      </c>
      <c r="O22" s="12">
        <v>966</v>
      </c>
      <c r="P22" s="12">
        <v>408</v>
      </c>
      <c r="Q22" s="12">
        <v>201</v>
      </c>
      <c r="R22" s="2"/>
      <c r="S22" s="12">
        <v>93.66</v>
      </c>
      <c r="T22" s="12">
        <v>94.65</v>
      </c>
      <c r="U22" s="12">
        <v>30.87</v>
      </c>
      <c r="V22" s="2">
        <f t="shared" si="0"/>
        <v>22.466440677966101</v>
      </c>
      <c r="W22" s="2">
        <f t="shared" si="1"/>
        <v>20.104279523293609</v>
      </c>
      <c r="X22" s="2">
        <f t="shared" si="2"/>
        <v>20.304183467741936</v>
      </c>
      <c r="Y22" s="2">
        <f t="shared" si="3"/>
        <v>24.145286195286197</v>
      </c>
      <c r="Z22" s="2">
        <f t="shared" si="12"/>
        <v>38.532558139534885</v>
      </c>
      <c r="AA22" s="2">
        <f t="shared" si="4"/>
        <v>153.67494824016563</v>
      </c>
      <c r="AB22" s="2">
        <f t="shared" si="5"/>
        <v>394.93627450980392</v>
      </c>
      <c r="AC22" s="2">
        <f t="shared" si="6"/>
        <v>713.54726368159209</v>
      </c>
      <c r="AD22" s="2">
        <f t="shared" si="7"/>
        <v>22.666210670314637</v>
      </c>
      <c r="AE22" s="2">
        <f t="shared" si="8"/>
        <v>23.702698387354303</v>
      </c>
      <c r="AF22" s="2">
        <f t="shared" si="9"/>
        <v>43.929661941112322</v>
      </c>
      <c r="AG22" s="2">
        <f t="shared" si="10"/>
        <v>39.850791886635179</v>
      </c>
      <c r="AH22" s="2">
        <f t="shared" si="11"/>
        <v>26.157878822162111</v>
      </c>
      <c r="AI22" s="6">
        <v>0.746</v>
      </c>
      <c r="AJ22" s="13">
        <v>12716522</v>
      </c>
    </row>
    <row r="23" spans="1:36" ht="16.2" thickBot="1">
      <c r="A23" s="7" t="s">
        <v>55</v>
      </c>
      <c r="B23" s="10">
        <v>318</v>
      </c>
      <c r="C23" s="12">
        <v>1266</v>
      </c>
      <c r="D23" s="12">
        <v>762</v>
      </c>
      <c r="E23" s="12">
        <v>898</v>
      </c>
      <c r="F23" s="12">
        <v>5524</v>
      </c>
      <c r="G23" s="12">
        <v>15883</v>
      </c>
      <c r="H23" s="12">
        <v>18348</v>
      </c>
      <c r="I23" s="12">
        <v>19681</v>
      </c>
      <c r="J23" s="12">
        <v>340</v>
      </c>
      <c r="K23" s="12">
        <v>1237</v>
      </c>
      <c r="L23" s="12">
        <v>1403</v>
      </c>
      <c r="M23" s="12">
        <v>1708</v>
      </c>
      <c r="N23" s="11">
        <v>135</v>
      </c>
      <c r="O23" s="12">
        <v>111</v>
      </c>
      <c r="P23" s="12">
        <v>91</v>
      </c>
      <c r="Q23" s="12">
        <v>67</v>
      </c>
      <c r="R23" s="2"/>
      <c r="S23" s="12">
        <v>91.18</v>
      </c>
      <c r="T23" s="12">
        <v>94.82</v>
      </c>
      <c r="U23" s="12">
        <v>50.27</v>
      </c>
      <c r="V23" s="2">
        <f t="shared" si="0"/>
        <v>16.247058823529411</v>
      </c>
      <c r="W23" s="2">
        <f t="shared" si="1"/>
        <v>12.839935327405012</v>
      </c>
      <c r="X23" s="2">
        <f t="shared" si="2"/>
        <v>13.077690662865288</v>
      </c>
      <c r="Y23" s="2">
        <f t="shared" si="3"/>
        <v>11.522833723653395</v>
      </c>
      <c r="Z23" s="2">
        <f t="shared" si="12"/>
        <v>40.918518518518518</v>
      </c>
      <c r="AA23" s="2">
        <f t="shared" si="4"/>
        <v>143.09009009009009</v>
      </c>
      <c r="AB23" s="2">
        <f t="shared" si="5"/>
        <v>201.62637362637363</v>
      </c>
      <c r="AC23" s="2">
        <f t="shared" si="6"/>
        <v>293.74626865671644</v>
      </c>
      <c r="AD23" s="2">
        <f t="shared" si="7"/>
        <v>17.371069182389938</v>
      </c>
      <c r="AE23" s="2">
        <f t="shared" si="8"/>
        <v>12.545813586097946</v>
      </c>
      <c r="AF23" s="2">
        <f t="shared" si="9"/>
        <v>24.078740157480315</v>
      </c>
      <c r="AG23" s="2">
        <f t="shared" si="10"/>
        <v>21.916481069042316</v>
      </c>
      <c r="AH23" s="2">
        <f t="shared" si="11"/>
        <v>61.243354196110104</v>
      </c>
      <c r="AI23" s="6">
        <v>0.82199999999999995</v>
      </c>
      <c r="AJ23" s="13">
        <v>3640060</v>
      </c>
    </row>
    <row r="24" spans="1:36" ht="16.2" thickBot="1">
      <c r="A24" s="7" t="s">
        <v>56</v>
      </c>
      <c r="B24" s="10">
        <v>481</v>
      </c>
      <c r="C24" s="12">
        <v>1734</v>
      </c>
      <c r="D24" s="12">
        <v>1145</v>
      </c>
      <c r="E24" s="12">
        <v>1540</v>
      </c>
      <c r="F24" s="12">
        <v>9164</v>
      </c>
      <c r="G24" s="12">
        <v>34616</v>
      </c>
      <c r="H24" s="12">
        <v>40321</v>
      </c>
      <c r="I24" s="12">
        <v>46604</v>
      </c>
      <c r="J24" s="12">
        <v>514</v>
      </c>
      <c r="K24" s="12">
        <v>2320</v>
      </c>
      <c r="L24" s="12">
        <v>2671</v>
      </c>
      <c r="M24" s="12">
        <v>2995</v>
      </c>
      <c r="N24" s="11">
        <v>200</v>
      </c>
      <c r="O24" s="12">
        <v>211</v>
      </c>
      <c r="P24" s="12">
        <v>130</v>
      </c>
      <c r="Q24" s="12">
        <v>88</v>
      </c>
      <c r="R24" s="2"/>
      <c r="S24" s="12">
        <v>90.96</v>
      </c>
      <c r="T24" s="12">
        <v>96.85</v>
      </c>
      <c r="U24" s="12">
        <v>47.08</v>
      </c>
      <c r="V24" s="2">
        <f t="shared" si="0"/>
        <v>17.828793774319067</v>
      </c>
      <c r="W24" s="2">
        <f t="shared" si="1"/>
        <v>14.920689655172414</v>
      </c>
      <c r="X24" s="2">
        <f t="shared" si="2"/>
        <v>15.09584425308873</v>
      </c>
      <c r="Y24" s="2">
        <f t="shared" si="3"/>
        <v>15.560601001669449</v>
      </c>
      <c r="Z24" s="2">
        <f t="shared" si="12"/>
        <v>45.82</v>
      </c>
      <c r="AA24" s="2">
        <f t="shared" si="4"/>
        <v>164.0568720379147</v>
      </c>
      <c r="AB24" s="2">
        <f t="shared" si="5"/>
        <v>310.16153846153844</v>
      </c>
      <c r="AC24" s="2">
        <f t="shared" si="6"/>
        <v>529.59090909090912</v>
      </c>
      <c r="AD24" s="2">
        <f t="shared" si="7"/>
        <v>19.051975051975052</v>
      </c>
      <c r="AE24" s="2">
        <f t="shared" si="8"/>
        <v>19.96309111880046</v>
      </c>
      <c r="AF24" s="2">
        <f t="shared" si="9"/>
        <v>35.214847161572052</v>
      </c>
      <c r="AG24" s="2">
        <f t="shared" si="10"/>
        <v>30.262337662337661</v>
      </c>
      <c r="AH24" s="2">
        <f t="shared" si="11"/>
        <v>44.980169083049617</v>
      </c>
      <c r="AI24" s="6">
        <v>0.746</v>
      </c>
      <c r="AJ24" s="13">
        <v>5879133</v>
      </c>
    </row>
    <row r="25" spans="1:36" ht="16.2" thickBot="1">
      <c r="A25" s="7" t="s">
        <v>57</v>
      </c>
      <c r="B25" s="10">
        <v>249</v>
      </c>
      <c r="C25" s="12">
        <v>871</v>
      </c>
      <c r="D25" s="12">
        <v>699</v>
      </c>
      <c r="E25" s="12">
        <v>726</v>
      </c>
      <c r="F25" s="12">
        <v>4948</v>
      </c>
      <c r="G25" s="12">
        <v>11177</v>
      </c>
      <c r="H25" s="12">
        <v>13102</v>
      </c>
      <c r="I25" s="12">
        <v>16267</v>
      </c>
      <c r="J25" s="12">
        <v>263</v>
      </c>
      <c r="K25" s="12">
        <v>941</v>
      </c>
      <c r="L25" s="12">
        <v>1115</v>
      </c>
      <c r="M25" s="12">
        <v>1185</v>
      </c>
      <c r="N25" s="11">
        <v>122</v>
      </c>
      <c r="O25" s="12">
        <v>105</v>
      </c>
      <c r="P25" s="12">
        <v>74</v>
      </c>
      <c r="Q25" s="12">
        <v>51</v>
      </c>
      <c r="R25" s="2"/>
      <c r="S25" s="12">
        <v>89.5</v>
      </c>
      <c r="T25" s="12">
        <v>95.48</v>
      </c>
      <c r="U25" s="12">
        <v>42.19</v>
      </c>
      <c r="V25" s="2">
        <f t="shared" si="0"/>
        <v>18.813688212927758</v>
      </c>
      <c r="W25" s="2">
        <f t="shared" si="1"/>
        <v>11.877789585547291</v>
      </c>
      <c r="X25" s="2">
        <f t="shared" si="2"/>
        <v>11.750672645739911</v>
      </c>
      <c r="Y25" s="2">
        <f t="shared" si="3"/>
        <v>13.727426160337552</v>
      </c>
      <c r="Z25" s="2">
        <f t="shared" si="12"/>
        <v>40.557377049180324</v>
      </c>
      <c r="AA25" s="2">
        <f t="shared" si="4"/>
        <v>106.44761904761904</v>
      </c>
      <c r="AB25" s="2">
        <f t="shared" si="5"/>
        <v>177.05405405405406</v>
      </c>
      <c r="AC25" s="2">
        <f t="shared" si="6"/>
        <v>318.96078431372547</v>
      </c>
      <c r="AD25" s="2">
        <f t="shared" si="7"/>
        <v>19.871485943775099</v>
      </c>
      <c r="AE25" s="2">
        <f t="shared" si="8"/>
        <v>12.832376578645235</v>
      </c>
      <c r="AF25" s="2">
        <f t="shared" si="9"/>
        <v>18.743919885550788</v>
      </c>
      <c r="AG25" s="2">
        <f t="shared" si="10"/>
        <v>22.406336088154269</v>
      </c>
      <c r="AH25" s="2">
        <f t="shared" si="11"/>
        <v>58.953730162219195</v>
      </c>
      <c r="AI25" s="6">
        <v>0.754</v>
      </c>
      <c r="AJ25" s="13">
        <v>2682041</v>
      </c>
    </row>
    <row r="26" spans="1:36" ht="16.2" thickBot="1">
      <c r="A26" s="7" t="s">
        <v>58</v>
      </c>
      <c r="B26" s="10">
        <v>745</v>
      </c>
      <c r="C26" s="12">
        <v>3099</v>
      </c>
      <c r="D26" s="12">
        <v>2264</v>
      </c>
      <c r="E26" s="12">
        <v>2023</v>
      </c>
      <c r="F26" s="12">
        <v>12397</v>
      </c>
      <c r="G26" s="12">
        <v>51092</v>
      </c>
      <c r="H26" s="12">
        <v>62674</v>
      </c>
      <c r="I26" s="12">
        <v>60416</v>
      </c>
      <c r="J26" s="12">
        <v>678</v>
      </c>
      <c r="K26" s="12">
        <v>3205</v>
      </c>
      <c r="L26" s="12">
        <v>3916</v>
      </c>
      <c r="M26" s="12">
        <v>3200</v>
      </c>
      <c r="N26" s="11">
        <v>409</v>
      </c>
      <c r="O26" s="12">
        <v>714</v>
      </c>
      <c r="P26" s="12">
        <v>325</v>
      </c>
      <c r="Q26" s="12">
        <v>128</v>
      </c>
      <c r="R26" s="2"/>
      <c r="S26" s="12">
        <v>92.36</v>
      </c>
      <c r="T26" s="12">
        <v>95.41</v>
      </c>
      <c r="U26" s="12">
        <v>39.22</v>
      </c>
      <c r="V26" s="2">
        <f t="shared" si="0"/>
        <v>18.28466076696165</v>
      </c>
      <c r="W26" s="2">
        <f t="shared" si="1"/>
        <v>15.941341653666147</v>
      </c>
      <c r="X26" s="2">
        <f t="shared" si="2"/>
        <v>16.004596527068436</v>
      </c>
      <c r="Y26" s="2">
        <f t="shared" si="3"/>
        <v>18.88</v>
      </c>
      <c r="Z26" s="2">
        <f t="shared" si="12"/>
        <v>30.310513447432761</v>
      </c>
      <c r="AA26" s="2">
        <f t="shared" si="4"/>
        <v>71.55742296918767</v>
      </c>
      <c r="AB26" s="2">
        <f t="shared" si="5"/>
        <v>192.84307692307692</v>
      </c>
      <c r="AC26" s="2">
        <f t="shared" si="6"/>
        <v>472</v>
      </c>
      <c r="AD26" s="2">
        <f t="shared" si="7"/>
        <v>16.640268456375839</v>
      </c>
      <c r="AE26" s="2">
        <f t="shared" si="8"/>
        <v>16.486608583414004</v>
      </c>
      <c r="AF26" s="2">
        <f t="shared" si="9"/>
        <v>27.68286219081272</v>
      </c>
      <c r="AG26" s="2">
        <f t="shared" si="10"/>
        <v>29.864557587740979</v>
      </c>
      <c r="AH26" s="2">
        <f t="shared" si="11"/>
        <v>51.568065001956278</v>
      </c>
      <c r="AI26" s="6">
        <v>0.78500000000000003</v>
      </c>
      <c r="AJ26" s="13">
        <v>9621518</v>
      </c>
    </row>
    <row r="27" spans="1:36" ht="16.2" thickBot="1">
      <c r="A27" s="7" t="s">
        <v>59</v>
      </c>
      <c r="B27" s="10">
        <v>649</v>
      </c>
      <c r="C27" s="12">
        <v>2256</v>
      </c>
      <c r="D27" s="12">
        <v>1383</v>
      </c>
      <c r="E27" s="12">
        <v>2031</v>
      </c>
      <c r="F27" s="12">
        <v>12989</v>
      </c>
      <c r="G27" s="12">
        <v>38436</v>
      </c>
      <c r="H27" s="12">
        <v>44624</v>
      </c>
      <c r="I27" s="12">
        <v>52949</v>
      </c>
      <c r="J27" s="12">
        <v>826</v>
      </c>
      <c r="K27" s="12">
        <v>2793</v>
      </c>
      <c r="L27" s="12">
        <v>3182</v>
      </c>
      <c r="M27" s="12">
        <v>4028</v>
      </c>
      <c r="N27" s="11">
        <v>214</v>
      </c>
      <c r="O27" s="12">
        <v>153</v>
      </c>
      <c r="P27" s="12">
        <v>127</v>
      </c>
      <c r="Q27" s="12">
        <v>116</v>
      </c>
      <c r="R27" s="2"/>
      <c r="S27" s="12">
        <v>90.51</v>
      </c>
      <c r="T27" s="12">
        <v>96.18</v>
      </c>
      <c r="U27" s="12">
        <v>54.65</v>
      </c>
      <c r="V27" s="2">
        <f t="shared" si="0"/>
        <v>15.725181598062955</v>
      </c>
      <c r="W27" s="2">
        <f t="shared" si="1"/>
        <v>13.761546723952739</v>
      </c>
      <c r="X27" s="2">
        <f t="shared" si="2"/>
        <v>14.023884349465744</v>
      </c>
      <c r="Y27" s="2">
        <f t="shared" si="3"/>
        <v>13.145233366434955</v>
      </c>
      <c r="Z27" s="2">
        <f t="shared" si="12"/>
        <v>60.696261682242991</v>
      </c>
      <c r="AA27" s="2">
        <f t="shared" si="4"/>
        <v>251.21568627450981</v>
      </c>
      <c r="AB27" s="2">
        <f t="shared" si="5"/>
        <v>351.37007874015745</v>
      </c>
      <c r="AC27" s="2">
        <f t="shared" si="6"/>
        <v>456.45689655172413</v>
      </c>
      <c r="AD27" s="2">
        <f t="shared" si="7"/>
        <v>20.013867488443761</v>
      </c>
      <c r="AE27" s="2">
        <f t="shared" si="8"/>
        <v>17.037234042553191</v>
      </c>
      <c r="AF27" s="2">
        <f t="shared" si="9"/>
        <v>32.266088214027477</v>
      </c>
      <c r="AG27" s="2">
        <f t="shared" si="10"/>
        <v>26.070408665681931</v>
      </c>
      <c r="AH27" s="2">
        <f t="shared" si="11"/>
        <v>62.250714774694963</v>
      </c>
      <c r="AI27" s="6">
        <v>0.80300000000000005</v>
      </c>
      <c r="AJ27" s="13">
        <v>9275232</v>
      </c>
    </row>
    <row r="28" spans="1:36" ht="16.2" thickBot="1">
      <c r="A28" s="7" t="s">
        <v>60</v>
      </c>
      <c r="B28" s="10">
        <v>1551</v>
      </c>
      <c r="C28" s="12">
        <v>6105</v>
      </c>
      <c r="D28" s="12">
        <v>5195</v>
      </c>
      <c r="E28" s="12">
        <v>4541</v>
      </c>
      <c r="F28" s="12">
        <v>40268</v>
      </c>
      <c r="G28" s="12">
        <v>181297</v>
      </c>
      <c r="H28" s="12">
        <v>182224</v>
      </c>
      <c r="I28" s="12">
        <v>159078</v>
      </c>
      <c r="J28" s="12">
        <v>1810</v>
      </c>
      <c r="K28" s="12">
        <v>8780</v>
      </c>
      <c r="L28" s="12">
        <v>8834</v>
      </c>
      <c r="M28" s="12">
        <v>7396</v>
      </c>
      <c r="N28" s="11">
        <v>562</v>
      </c>
      <c r="O28" s="12">
        <v>530</v>
      </c>
      <c r="P28" s="12">
        <v>351</v>
      </c>
      <c r="Q28" s="12">
        <v>219</v>
      </c>
      <c r="R28" s="2"/>
      <c r="S28" s="12">
        <v>92.07</v>
      </c>
      <c r="T28" s="12">
        <v>95.65</v>
      </c>
      <c r="U28" s="12">
        <v>41.73</v>
      </c>
      <c r="V28" s="2">
        <f t="shared" si="0"/>
        <v>22.247513812154697</v>
      </c>
      <c r="W28" s="2">
        <f t="shared" si="1"/>
        <v>20.64886104783599</v>
      </c>
      <c r="X28" s="2">
        <f t="shared" si="2"/>
        <v>20.627575277337559</v>
      </c>
      <c r="Y28" s="2">
        <f t="shared" si="3"/>
        <v>21.508653326122229</v>
      </c>
      <c r="Z28" s="2">
        <f t="shared" si="12"/>
        <v>71.65124555160142</v>
      </c>
      <c r="AA28" s="2">
        <f t="shared" si="4"/>
        <v>342.0698113207547</v>
      </c>
      <c r="AB28" s="2">
        <f t="shared" si="5"/>
        <v>519.15669515669515</v>
      </c>
      <c r="AC28" s="2">
        <f t="shared" si="6"/>
        <v>726.38356164383561</v>
      </c>
      <c r="AD28" s="2">
        <f t="shared" si="7"/>
        <v>25.962604771115409</v>
      </c>
      <c r="AE28" s="2">
        <f t="shared" si="8"/>
        <v>29.696478296478297</v>
      </c>
      <c r="AF28" s="2">
        <f t="shared" si="9"/>
        <v>35.07680461982676</v>
      </c>
      <c r="AG28" s="2">
        <f t="shared" si="10"/>
        <v>35.031490861043821</v>
      </c>
      <c r="AH28" s="2">
        <f t="shared" si="11"/>
        <v>22.734377748206949</v>
      </c>
      <c r="AI28" s="6">
        <v>0.746</v>
      </c>
      <c r="AJ28" s="13">
        <v>12796431</v>
      </c>
    </row>
    <row r="29" spans="1:36" ht="16.2" thickBot="1">
      <c r="A29" s="7" t="s">
        <v>61</v>
      </c>
      <c r="B29" s="10">
        <v>396</v>
      </c>
      <c r="C29" s="12">
        <v>1416</v>
      </c>
      <c r="D29" s="12">
        <v>981</v>
      </c>
      <c r="E29" s="12">
        <v>1471</v>
      </c>
      <c r="F29" s="12">
        <v>6986</v>
      </c>
      <c r="G29" s="12">
        <v>18493</v>
      </c>
      <c r="H29" s="12">
        <v>22860</v>
      </c>
      <c r="I29" s="12">
        <v>28682</v>
      </c>
      <c r="J29" s="12">
        <v>430</v>
      </c>
      <c r="K29" s="12">
        <v>1260</v>
      </c>
      <c r="L29" s="12">
        <v>1825</v>
      </c>
      <c r="M29" s="12">
        <v>2242</v>
      </c>
      <c r="N29" s="11">
        <v>189</v>
      </c>
      <c r="O29" s="12">
        <v>131</v>
      </c>
      <c r="P29" s="12">
        <v>139</v>
      </c>
      <c r="Q29" s="12">
        <v>97</v>
      </c>
      <c r="R29" s="2"/>
      <c r="S29" s="12">
        <v>86.19</v>
      </c>
      <c r="T29" s="12">
        <v>91.26</v>
      </c>
      <c r="U29" s="12">
        <v>39.83</v>
      </c>
      <c r="V29" s="2">
        <f t="shared" si="0"/>
        <v>16.246511627906976</v>
      </c>
      <c r="W29" s="2">
        <f t="shared" si="1"/>
        <v>14.676984126984127</v>
      </c>
      <c r="X29" s="2">
        <f t="shared" si="2"/>
        <v>12.526027397260274</v>
      </c>
      <c r="Y29" s="2">
        <f t="shared" si="3"/>
        <v>12.793041926851027</v>
      </c>
      <c r="Z29" s="2">
        <f t="shared" si="12"/>
        <v>36.962962962962962</v>
      </c>
      <c r="AA29" s="2">
        <f t="shared" si="4"/>
        <v>141.1679389312977</v>
      </c>
      <c r="AB29" s="2">
        <f t="shared" si="5"/>
        <v>164.46043165467626</v>
      </c>
      <c r="AC29" s="2">
        <f t="shared" si="6"/>
        <v>295.69072164948454</v>
      </c>
      <c r="AD29" s="2">
        <f t="shared" si="7"/>
        <v>17.641414141414142</v>
      </c>
      <c r="AE29" s="2">
        <f t="shared" si="8"/>
        <v>13.060028248587571</v>
      </c>
      <c r="AF29" s="2">
        <f t="shared" si="9"/>
        <v>23.302752293577981</v>
      </c>
      <c r="AG29" s="2">
        <f t="shared" si="10"/>
        <v>19.498300475866756</v>
      </c>
      <c r="AH29" s="2">
        <f t="shared" si="11"/>
        <v>48.607236987315147</v>
      </c>
      <c r="AI29" s="6">
        <v>0.80800000000000005</v>
      </c>
      <c r="AJ29" s="13">
        <v>3743778</v>
      </c>
    </row>
    <row r="30" spans="1:36" ht="16.2" thickBot="1">
      <c r="A30" s="7" t="s">
        <v>62</v>
      </c>
      <c r="B30" s="10">
        <v>103</v>
      </c>
      <c r="C30" s="12">
        <v>346</v>
      </c>
      <c r="D30" s="12">
        <v>527</v>
      </c>
      <c r="E30" s="12">
        <v>389</v>
      </c>
      <c r="F30" s="12">
        <v>1697</v>
      </c>
      <c r="G30" s="12">
        <v>5546</v>
      </c>
      <c r="H30" s="12">
        <v>6626</v>
      </c>
      <c r="I30" s="12">
        <v>8214</v>
      </c>
      <c r="J30" s="12">
        <v>82</v>
      </c>
      <c r="K30" s="12">
        <v>413</v>
      </c>
      <c r="L30" s="12">
        <v>563</v>
      </c>
      <c r="M30" s="12">
        <v>581</v>
      </c>
      <c r="N30" s="11">
        <v>51</v>
      </c>
      <c r="O30" s="12">
        <v>62</v>
      </c>
      <c r="P30" s="12">
        <v>63</v>
      </c>
      <c r="Q30" s="12">
        <v>33</v>
      </c>
      <c r="R30" s="2"/>
      <c r="S30" s="12">
        <v>58.96</v>
      </c>
      <c r="T30" s="12">
        <v>61.19</v>
      </c>
      <c r="U30" s="12">
        <v>29.28</v>
      </c>
      <c r="V30" s="2">
        <f t="shared" si="0"/>
        <v>20.695121951219512</v>
      </c>
      <c r="W30" s="2">
        <f t="shared" si="1"/>
        <v>13.428571428571429</v>
      </c>
      <c r="X30" s="2">
        <f t="shared" si="2"/>
        <v>11.769094138543517</v>
      </c>
      <c r="Y30" s="2">
        <f t="shared" si="3"/>
        <v>14.137693631669535</v>
      </c>
      <c r="Z30" s="2">
        <f t="shared" si="12"/>
        <v>33.274509803921568</v>
      </c>
      <c r="AA30" s="2">
        <f t="shared" si="4"/>
        <v>89.451612903225808</v>
      </c>
      <c r="AB30" s="2">
        <f t="shared" si="5"/>
        <v>105.17460317460318</v>
      </c>
      <c r="AC30" s="2">
        <f t="shared" si="6"/>
        <v>248.90909090909091</v>
      </c>
      <c r="AD30" s="2">
        <f t="shared" si="7"/>
        <v>16.475728155339805</v>
      </c>
      <c r="AE30" s="2">
        <f t="shared" si="8"/>
        <v>16.028901734104046</v>
      </c>
      <c r="AF30" s="2">
        <f t="shared" si="9"/>
        <v>12.573055028462997</v>
      </c>
      <c r="AG30" s="2">
        <f t="shared" si="10"/>
        <v>21.115681233933163</v>
      </c>
      <c r="AH30" s="2">
        <f t="shared" si="11"/>
        <v>73.959742788570395</v>
      </c>
      <c r="AI30" s="6">
        <v>0.80800000000000005</v>
      </c>
      <c r="AJ30" s="13">
        <v>1633253</v>
      </c>
    </row>
    <row r="31" spans="1:36" ht="16.2" thickBot="1">
      <c r="A31" s="7" t="s">
        <v>63</v>
      </c>
      <c r="B31" s="10">
        <v>230</v>
      </c>
      <c r="C31" s="12">
        <v>1106</v>
      </c>
      <c r="D31" s="12">
        <v>532</v>
      </c>
      <c r="E31" s="12">
        <v>550</v>
      </c>
      <c r="F31" s="12">
        <v>5021</v>
      </c>
      <c r="G31" s="12">
        <v>22202</v>
      </c>
      <c r="H31" s="12">
        <v>26761</v>
      </c>
      <c r="I31" s="12">
        <v>27899</v>
      </c>
      <c r="J31" s="12">
        <v>185</v>
      </c>
      <c r="K31" s="12">
        <v>1060</v>
      </c>
      <c r="L31" s="12">
        <v>1059</v>
      </c>
      <c r="M31" s="12">
        <v>842</v>
      </c>
      <c r="N31" s="11">
        <v>136</v>
      </c>
      <c r="O31" s="12">
        <v>221</v>
      </c>
      <c r="P31" s="12">
        <v>96</v>
      </c>
      <c r="Q31" s="12">
        <v>42</v>
      </c>
      <c r="R31" s="2"/>
      <c r="S31" s="12">
        <v>91.6</v>
      </c>
      <c r="T31" s="12">
        <v>86.94</v>
      </c>
      <c r="U31" s="12">
        <v>25.78</v>
      </c>
      <c r="V31" s="2">
        <f t="shared" si="0"/>
        <v>27.140540540540542</v>
      </c>
      <c r="W31" s="2">
        <f t="shared" si="1"/>
        <v>20.945283018867926</v>
      </c>
      <c r="X31" s="2">
        <f t="shared" si="2"/>
        <v>25.270066100094429</v>
      </c>
      <c r="Y31" s="2">
        <f t="shared" si="3"/>
        <v>33.134204275534444</v>
      </c>
      <c r="Z31" s="2">
        <f t="shared" si="12"/>
        <v>36.919117647058826</v>
      </c>
      <c r="AA31" s="2">
        <f t="shared" si="4"/>
        <v>100.46153846153847</v>
      </c>
      <c r="AB31" s="2">
        <f t="shared" si="5"/>
        <v>278.76041666666669</v>
      </c>
      <c r="AC31" s="2">
        <f t="shared" si="6"/>
        <v>664.26190476190482</v>
      </c>
      <c r="AD31" s="2">
        <f t="shared" si="7"/>
        <v>21.830434782608695</v>
      </c>
      <c r="AE31" s="2">
        <f t="shared" si="8"/>
        <v>20.074141048824593</v>
      </c>
      <c r="AF31" s="2">
        <f t="shared" si="9"/>
        <v>50.30263157894737</v>
      </c>
      <c r="AG31" s="2">
        <f t="shared" si="10"/>
        <v>50.725454545454546</v>
      </c>
      <c r="AH31" s="2">
        <f t="shared" si="11"/>
        <v>29.84927274281597</v>
      </c>
      <c r="AI31" s="6">
        <v>0.746</v>
      </c>
      <c r="AJ31" s="13">
        <v>2444148</v>
      </c>
    </row>
    <row r="32" spans="1:36" ht="16.2" thickBot="1">
      <c r="A32" s="7" t="s">
        <v>64</v>
      </c>
      <c r="B32" s="10">
        <v>1474</v>
      </c>
      <c r="C32" s="12">
        <v>6403</v>
      </c>
      <c r="D32" s="12">
        <v>3574</v>
      </c>
      <c r="E32" s="12">
        <v>3694</v>
      </c>
      <c r="F32" s="12">
        <v>37270</v>
      </c>
      <c r="G32" s="12">
        <v>120835</v>
      </c>
      <c r="H32" s="12">
        <v>127025</v>
      </c>
      <c r="I32" s="12">
        <v>121360</v>
      </c>
      <c r="J32" s="12">
        <v>1636</v>
      </c>
      <c r="K32" s="12">
        <v>7313</v>
      </c>
      <c r="L32" s="12">
        <v>7123</v>
      </c>
      <c r="M32" s="12">
        <v>6401</v>
      </c>
      <c r="N32" s="11">
        <v>672</v>
      </c>
      <c r="O32" s="12">
        <v>567</v>
      </c>
      <c r="P32" s="12">
        <v>440</v>
      </c>
      <c r="Q32" s="12">
        <v>209</v>
      </c>
      <c r="R32" s="2"/>
      <c r="S32" s="12">
        <v>90.89</v>
      </c>
      <c r="T32" s="12">
        <v>96.03</v>
      </c>
      <c r="U32" s="12">
        <v>40.549999999999997</v>
      </c>
      <c r="V32" s="2">
        <f t="shared" si="0"/>
        <v>22.781173594132028</v>
      </c>
      <c r="W32" s="2">
        <f t="shared" si="1"/>
        <v>16.523314645152468</v>
      </c>
      <c r="X32" s="2">
        <f t="shared" si="2"/>
        <v>17.833075951144181</v>
      </c>
      <c r="Y32" s="2">
        <f t="shared" si="3"/>
        <v>18.959537572254334</v>
      </c>
      <c r="Z32" s="2">
        <f t="shared" si="12"/>
        <v>55.461309523809526</v>
      </c>
      <c r="AA32" s="2">
        <f t="shared" si="4"/>
        <v>213.11287477954144</v>
      </c>
      <c r="AB32" s="2">
        <f t="shared" si="5"/>
        <v>288.69318181818181</v>
      </c>
      <c r="AC32" s="2">
        <f t="shared" si="6"/>
        <v>580.66985645933016</v>
      </c>
      <c r="AD32" s="2">
        <f t="shared" si="7"/>
        <v>25.284938941655358</v>
      </c>
      <c r="AE32" s="2">
        <f t="shared" si="8"/>
        <v>18.871622676870217</v>
      </c>
      <c r="AF32" s="2">
        <f t="shared" si="9"/>
        <v>35.541410184667036</v>
      </c>
      <c r="AG32" s="2">
        <f t="shared" si="10"/>
        <v>32.853275582024906</v>
      </c>
      <c r="AH32" s="2">
        <f t="shared" si="11"/>
        <v>28.07201407168688</v>
      </c>
      <c r="AI32" s="6">
        <v>0.79500000000000004</v>
      </c>
      <c r="AJ32" s="13">
        <v>11410993</v>
      </c>
    </row>
    <row r="33" spans="1:36" ht="16.2" thickBot="1">
      <c r="A33" s="7" t="s">
        <v>65</v>
      </c>
      <c r="B33" s="10">
        <v>438</v>
      </c>
      <c r="C33" s="12">
        <v>1223</v>
      </c>
      <c r="D33" s="12">
        <v>1530</v>
      </c>
      <c r="E33" s="12">
        <v>1248</v>
      </c>
      <c r="F33" s="12">
        <v>7038</v>
      </c>
      <c r="G33" s="12">
        <v>21092</v>
      </c>
      <c r="H33" s="12">
        <v>24757</v>
      </c>
      <c r="I33" s="12">
        <v>29577</v>
      </c>
      <c r="J33" s="12">
        <v>498</v>
      </c>
      <c r="K33" s="12">
        <v>1662</v>
      </c>
      <c r="L33" s="12">
        <v>1970</v>
      </c>
      <c r="M33" s="12">
        <v>2212</v>
      </c>
      <c r="N33" s="11">
        <v>192</v>
      </c>
      <c r="O33" s="12">
        <v>168</v>
      </c>
      <c r="P33" s="12">
        <v>133</v>
      </c>
      <c r="Q33" s="12">
        <v>88</v>
      </c>
      <c r="R33" s="2"/>
      <c r="S33" s="12">
        <v>89.23</v>
      </c>
      <c r="T33" s="12">
        <v>95.47</v>
      </c>
      <c r="U33" s="12">
        <v>50.62</v>
      </c>
      <c r="V33" s="2">
        <f t="shared" si="0"/>
        <v>14.132530120481928</v>
      </c>
      <c r="W33" s="2">
        <f t="shared" si="1"/>
        <v>12.690734055354994</v>
      </c>
      <c r="X33" s="2">
        <f t="shared" si="2"/>
        <v>12.567005076142133</v>
      </c>
      <c r="Y33" s="2">
        <f t="shared" si="3"/>
        <v>13.371157323688969</v>
      </c>
      <c r="Z33" s="2">
        <f t="shared" si="12"/>
        <v>36.65625</v>
      </c>
      <c r="AA33" s="2">
        <f t="shared" si="4"/>
        <v>125.54761904761905</v>
      </c>
      <c r="AB33" s="2">
        <f t="shared" si="5"/>
        <v>186.14285714285714</v>
      </c>
      <c r="AC33" s="2">
        <f t="shared" si="6"/>
        <v>336.10227272727275</v>
      </c>
      <c r="AD33" s="2">
        <f t="shared" si="7"/>
        <v>16.068493150684933</v>
      </c>
      <c r="AE33" s="2">
        <f t="shared" si="8"/>
        <v>17.246116107931318</v>
      </c>
      <c r="AF33" s="2">
        <f t="shared" si="9"/>
        <v>16.181045751633988</v>
      </c>
      <c r="AG33" s="2">
        <f t="shared" si="10"/>
        <v>23.69951923076923</v>
      </c>
      <c r="AH33" s="2">
        <f t="shared" si="11"/>
        <v>63.578240201785022</v>
      </c>
      <c r="AI33" s="6">
        <v>0.81799999999999995</v>
      </c>
      <c r="AJ33" s="13">
        <v>5242916</v>
      </c>
    </row>
    <row r="34" spans="1:36" ht="16.2" thickBot="1">
      <c r="A34" s="7" t="s">
        <v>66</v>
      </c>
      <c r="B34" s="10">
        <v>1585</v>
      </c>
      <c r="C34" s="12">
        <v>6115</v>
      </c>
      <c r="D34" s="12">
        <v>2897</v>
      </c>
      <c r="E34" s="12">
        <v>4179</v>
      </c>
      <c r="F34" s="12">
        <v>39509</v>
      </c>
      <c r="G34" s="12">
        <v>113415</v>
      </c>
      <c r="H34" s="12">
        <v>126535</v>
      </c>
      <c r="I34" s="12">
        <v>132167</v>
      </c>
      <c r="J34" s="12">
        <v>2060</v>
      </c>
      <c r="K34" s="12">
        <v>7653</v>
      </c>
      <c r="L34" s="12">
        <v>8263</v>
      </c>
      <c r="M34" s="12">
        <v>8081</v>
      </c>
      <c r="N34" s="11">
        <v>622</v>
      </c>
      <c r="O34" s="12">
        <v>450</v>
      </c>
      <c r="P34" s="12">
        <v>388</v>
      </c>
      <c r="Q34" s="12">
        <v>240</v>
      </c>
      <c r="R34" s="2"/>
      <c r="S34" s="12">
        <v>90.6</v>
      </c>
      <c r="T34" s="12">
        <v>96.43</v>
      </c>
      <c r="U34" s="12">
        <v>43.88</v>
      </c>
      <c r="V34" s="2">
        <f t="shared" ref="V34:V65" si="13">F34/J34</f>
        <v>19.179126213592234</v>
      </c>
      <c r="W34" s="2">
        <f t="shared" ref="W34:W65" si="14">G34/K34</f>
        <v>14.819678557428459</v>
      </c>
      <c r="X34" s="2">
        <f t="shared" ref="X34:X65" si="15">H34/L34</f>
        <v>15.313445479849934</v>
      </c>
      <c r="Y34" s="2">
        <f t="shared" ref="Y34:Y65" si="16">I34/M34</f>
        <v>16.355277812151961</v>
      </c>
      <c r="Z34" s="2">
        <f t="shared" si="12"/>
        <v>63.519292604501608</v>
      </c>
      <c r="AA34" s="2">
        <f t="shared" si="4"/>
        <v>252.03333333333333</v>
      </c>
      <c r="AB34" s="2">
        <f t="shared" si="5"/>
        <v>326.12113402061857</v>
      </c>
      <c r="AC34" s="2">
        <f t="shared" si="6"/>
        <v>550.69583333333333</v>
      </c>
      <c r="AD34" s="2">
        <f t="shared" si="7"/>
        <v>24.926813880126183</v>
      </c>
      <c r="AE34" s="2">
        <f t="shared" si="8"/>
        <v>18.547015535568274</v>
      </c>
      <c r="AF34" s="2">
        <f t="shared" si="9"/>
        <v>43.67794269934415</v>
      </c>
      <c r="AG34" s="2">
        <f t="shared" si="10"/>
        <v>31.626465661641539</v>
      </c>
      <c r="AH34" s="2">
        <f t="shared" si="11"/>
        <v>30.717957563419219</v>
      </c>
      <c r="AI34" s="6">
        <v>0.79500000000000004</v>
      </c>
      <c r="AJ34" s="13">
        <v>12644310</v>
      </c>
    </row>
    <row r="35" spans="1:36" ht="16.2" thickBot="1">
      <c r="A35" s="7" t="s">
        <v>67</v>
      </c>
      <c r="B35" s="10">
        <v>12718</v>
      </c>
      <c r="C35" s="12">
        <v>32315</v>
      </c>
      <c r="D35" s="12">
        <v>23734</v>
      </c>
      <c r="E35" s="12">
        <v>29540</v>
      </c>
      <c r="F35" s="12">
        <v>189552</v>
      </c>
      <c r="G35" s="12">
        <v>863609</v>
      </c>
      <c r="H35" s="12">
        <v>961824</v>
      </c>
      <c r="I35" s="12">
        <v>1081819</v>
      </c>
      <c r="J35" s="12">
        <v>11902</v>
      </c>
      <c r="K35" s="12">
        <v>41792</v>
      </c>
      <c r="L35" s="12">
        <v>43501</v>
      </c>
      <c r="M35" s="12">
        <v>52935</v>
      </c>
      <c r="N35" s="11">
        <v>3407</v>
      </c>
      <c r="O35" s="12">
        <v>1467</v>
      </c>
      <c r="P35" s="12">
        <v>1532</v>
      </c>
      <c r="Q35" s="12">
        <v>1519</v>
      </c>
      <c r="R35" s="2"/>
      <c r="S35" s="12">
        <v>91.93</v>
      </c>
      <c r="T35" s="12">
        <v>96.78</v>
      </c>
      <c r="U35" s="12">
        <v>36.58</v>
      </c>
      <c r="V35" s="2">
        <f t="shared" si="13"/>
        <v>15.926062846580407</v>
      </c>
      <c r="W35" s="2">
        <f t="shared" si="14"/>
        <v>20.664457312404288</v>
      </c>
      <c r="X35" s="2">
        <f t="shared" si="15"/>
        <v>22.110388266936393</v>
      </c>
      <c r="Y35" s="2">
        <f t="shared" si="16"/>
        <v>20.436743175592706</v>
      </c>
      <c r="Z35" s="2">
        <f t="shared" si="12"/>
        <v>55.636043439976518</v>
      </c>
      <c r="AA35" s="2">
        <f t="shared" si="4"/>
        <v>588.69052488070895</v>
      </c>
      <c r="AB35" s="2">
        <f t="shared" si="5"/>
        <v>627.82245430809394</v>
      </c>
      <c r="AC35" s="2">
        <f t="shared" si="6"/>
        <v>712.19157340355503</v>
      </c>
      <c r="AD35" s="2">
        <f t="shared" si="7"/>
        <v>14.904230224878125</v>
      </c>
      <c r="AE35" s="2">
        <f t="shared" ref="AE35:AE66" si="17">G35/C35</f>
        <v>26.724709887049357</v>
      </c>
      <c r="AF35" s="2">
        <f t="shared" ref="AF35:AF66" si="18">H35/D35</f>
        <v>40.525153787814951</v>
      </c>
      <c r="AG35" s="2">
        <f t="shared" ref="AG35:AG66" si="19">I35/E35</f>
        <v>36.622173324306026</v>
      </c>
      <c r="AH35" s="2">
        <f t="shared" si="11"/>
        <v>22.173564746105985</v>
      </c>
      <c r="AI35" s="6">
        <v>0.84899999999999998</v>
      </c>
      <c r="AJ35" s="13">
        <v>68667184</v>
      </c>
    </row>
    <row r="36" spans="1:36" ht="16.2" thickBot="1">
      <c r="A36" s="7" t="s">
        <v>68</v>
      </c>
      <c r="B36" s="10">
        <v>3841</v>
      </c>
      <c r="C36" s="12">
        <v>9795</v>
      </c>
      <c r="D36" s="12">
        <v>7364</v>
      </c>
      <c r="E36" s="12">
        <v>8530</v>
      </c>
      <c r="F36" s="12">
        <v>64270</v>
      </c>
      <c r="G36" s="12">
        <v>212781</v>
      </c>
      <c r="H36" s="12">
        <v>237190</v>
      </c>
      <c r="I36" s="12">
        <v>270897</v>
      </c>
      <c r="J36" s="12">
        <v>3994</v>
      </c>
      <c r="K36" s="12">
        <v>14177</v>
      </c>
      <c r="L36" s="12">
        <v>15313</v>
      </c>
      <c r="M36" s="12">
        <v>16714</v>
      </c>
      <c r="N36" s="11">
        <v>1329</v>
      </c>
      <c r="O36" s="12">
        <v>778</v>
      </c>
      <c r="P36" s="12">
        <v>623</v>
      </c>
      <c r="Q36" s="12">
        <v>478</v>
      </c>
      <c r="R36" s="2"/>
      <c r="S36" s="12">
        <v>90.01</v>
      </c>
      <c r="T36" s="12">
        <v>96.25</v>
      </c>
      <c r="U36" s="12">
        <v>44.07</v>
      </c>
      <c r="V36" s="2">
        <f t="shared" si="13"/>
        <v>16.091637456184277</v>
      </c>
      <c r="W36" s="2">
        <f t="shared" si="14"/>
        <v>15.008887634901601</v>
      </c>
      <c r="X36" s="2">
        <f t="shared" si="15"/>
        <v>15.489453405603083</v>
      </c>
      <c r="Y36" s="2">
        <f t="shared" si="16"/>
        <v>16.207789876750031</v>
      </c>
      <c r="Z36" s="2">
        <f t="shared" si="12"/>
        <v>48.35966892400301</v>
      </c>
      <c r="AA36" s="2">
        <f t="shared" si="4"/>
        <v>273.49742930591259</v>
      </c>
      <c r="AB36" s="2">
        <f t="shared" si="5"/>
        <v>380.72231139646868</v>
      </c>
      <c r="AC36" s="2">
        <f t="shared" si="6"/>
        <v>566.73012552301259</v>
      </c>
      <c r="AD36" s="2">
        <f t="shared" si="7"/>
        <v>16.732621713095547</v>
      </c>
      <c r="AE36" s="2">
        <f t="shared" si="17"/>
        <v>21.723430321592648</v>
      </c>
      <c r="AF36" s="2">
        <f t="shared" si="18"/>
        <v>32.209397066811512</v>
      </c>
      <c r="AG36" s="2">
        <f t="shared" si="19"/>
        <v>31.758147713950763</v>
      </c>
      <c r="AH36" s="2">
        <f t="shared" si="11"/>
        <v>34.952859242579009</v>
      </c>
      <c r="AI36" s="6">
        <v>0.81799999999999995</v>
      </c>
      <c r="AJ36" s="13">
        <v>27442818</v>
      </c>
    </row>
    <row r="37" spans="1:36" ht="16.2" thickBot="1">
      <c r="A37" s="7" t="s">
        <v>69</v>
      </c>
      <c r="B37" s="10">
        <v>345</v>
      </c>
      <c r="C37" s="12">
        <v>1604</v>
      </c>
      <c r="D37" s="12">
        <v>1172</v>
      </c>
      <c r="E37" s="12">
        <v>737</v>
      </c>
      <c r="F37" s="12">
        <v>4874</v>
      </c>
      <c r="G37" s="12">
        <v>21841</v>
      </c>
      <c r="H37" s="12">
        <v>24659</v>
      </c>
      <c r="I37" s="12">
        <v>19844</v>
      </c>
      <c r="J37" s="12">
        <v>283</v>
      </c>
      <c r="K37" s="12">
        <v>1370</v>
      </c>
      <c r="L37" s="12">
        <v>1481</v>
      </c>
      <c r="M37" s="12">
        <v>1014</v>
      </c>
      <c r="N37" s="11">
        <v>243</v>
      </c>
      <c r="O37" s="12">
        <v>363</v>
      </c>
      <c r="P37" s="12">
        <v>169</v>
      </c>
      <c r="Q37" s="12">
        <v>48</v>
      </c>
      <c r="R37" s="2"/>
      <c r="S37" s="12">
        <v>92.85</v>
      </c>
      <c r="T37" s="12">
        <v>96.38</v>
      </c>
      <c r="U37" s="12">
        <v>35.6</v>
      </c>
      <c r="V37" s="2">
        <f t="shared" si="13"/>
        <v>17.222614840989401</v>
      </c>
      <c r="W37" s="2">
        <f t="shared" si="14"/>
        <v>15.942335766423358</v>
      </c>
      <c r="X37" s="2">
        <f t="shared" si="15"/>
        <v>16.650236326806212</v>
      </c>
      <c r="Y37" s="2">
        <f t="shared" si="16"/>
        <v>19.570019723865876</v>
      </c>
      <c r="Z37" s="2">
        <f t="shared" si="12"/>
        <v>20.057613168724281</v>
      </c>
      <c r="AA37" s="2">
        <f t="shared" si="4"/>
        <v>60.168044077134986</v>
      </c>
      <c r="AB37" s="2">
        <f t="shared" si="5"/>
        <v>145.91124260355031</v>
      </c>
      <c r="AC37" s="2">
        <f t="shared" si="6"/>
        <v>413.41666666666669</v>
      </c>
      <c r="AD37" s="2">
        <f t="shared" si="7"/>
        <v>14.127536231884058</v>
      </c>
      <c r="AE37" s="2">
        <f t="shared" si="17"/>
        <v>13.616583541147133</v>
      </c>
      <c r="AF37" s="2">
        <f t="shared" si="18"/>
        <v>21.040102389078498</v>
      </c>
      <c r="AG37" s="2">
        <f t="shared" si="19"/>
        <v>26.925373134328357</v>
      </c>
      <c r="AH37" s="2">
        <f t="shared" si="11"/>
        <v>43.570263135724112</v>
      </c>
      <c r="AI37" s="6">
        <v>0.78500000000000003</v>
      </c>
      <c r="AJ37" s="13">
        <v>3102987</v>
      </c>
    </row>
    <row r="38" spans="1:36" ht="16.2" thickBot="1">
      <c r="A38" s="7" t="s">
        <v>70</v>
      </c>
      <c r="B38" s="10">
        <v>280</v>
      </c>
      <c r="C38" s="12">
        <v>1124</v>
      </c>
      <c r="D38" s="12">
        <v>892</v>
      </c>
      <c r="E38" s="12">
        <v>918</v>
      </c>
      <c r="F38" s="12">
        <v>4662</v>
      </c>
      <c r="G38" s="12">
        <v>16133</v>
      </c>
      <c r="H38" s="12">
        <v>20058</v>
      </c>
      <c r="I38" s="12">
        <v>23331</v>
      </c>
      <c r="J38" s="12">
        <v>307</v>
      </c>
      <c r="K38" s="12">
        <v>1123</v>
      </c>
      <c r="L38" s="12">
        <v>1455</v>
      </c>
      <c r="M38" s="12">
        <v>1534</v>
      </c>
      <c r="N38" s="11">
        <v>126</v>
      </c>
      <c r="O38" s="12">
        <v>126</v>
      </c>
      <c r="P38" s="12">
        <v>110</v>
      </c>
      <c r="Q38" s="12">
        <v>81</v>
      </c>
      <c r="R38" s="2"/>
      <c r="S38" s="12">
        <v>90.26</v>
      </c>
      <c r="T38" s="12">
        <v>96.48</v>
      </c>
      <c r="U38" s="12">
        <v>38.31</v>
      </c>
      <c r="V38" s="2">
        <f t="shared" si="13"/>
        <v>15.185667752442997</v>
      </c>
      <c r="W38" s="2">
        <f t="shared" si="14"/>
        <v>14.365983971504898</v>
      </c>
      <c r="X38" s="2">
        <f t="shared" si="15"/>
        <v>13.785567010309279</v>
      </c>
      <c r="Y38" s="2">
        <f t="shared" si="16"/>
        <v>15.209256844850065</v>
      </c>
      <c r="Z38" s="2">
        <f t="shared" si="12"/>
        <v>37</v>
      </c>
      <c r="AA38" s="2">
        <f t="shared" si="4"/>
        <v>128.03968253968253</v>
      </c>
      <c r="AB38" s="2">
        <f t="shared" si="5"/>
        <v>182.34545454545454</v>
      </c>
      <c r="AC38" s="2">
        <f t="shared" si="6"/>
        <v>288.03703703703701</v>
      </c>
      <c r="AD38" s="2">
        <f t="shared" si="7"/>
        <v>16.649999999999999</v>
      </c>
      <c r="AE38" s="2">
        <f t="shared" si="17"/>
        <v>14.353202846975089</v>
      </c>
      <c r="AF38" s="2">
        <f t="shared" si="18"/>
        <v>22.486547085201792</v>
      </c>
      <c r="AG38" s="2">
        <f t="shared" si="19"/>
        <v>25.415032679738562</v>
      </c>
      <c r="AH38" s="2">
        <f t="shared" si="11"/>
        <v>50.367724043375297</v>
      </c>
      <c r="AI38" s="6">
        <v>0.80300000000000005</v>
      </c>
      <c r="AJ38" s="13">
        <v>3232802</v>
      </c>
    </row>
    <row r="39" spans="1:36" ht="16.2" thickBot="1">
      <c r="A39" s="7" t="s">
        <v>71</v>
      </c>
      <c r="B39" s="10">
        <v>1115</v>
      </c>
      <c r="C39" s="12">
        <v>4986</v>
      </c>
      <c r="D39" s="12">
        <v>2363</v>
      </c>
      <c r="E39" s="12">
        <v>3723</v>
      </c>
      <c r="F39" s="12">
        <v>22561</v>
      </c>
      <c r="G39" s="12">
        <v>91109</v>
      </c>
      <c r="H39" s="12">
        <v>101915</v>
      </c>
      <c r="I39" s="12">
        <v>110758</v>
      </c>
      <c r="J39" s="12">
        <v>1421</v>
      </c>
      <c r="K39" s="12">
        <v>5399</v>
      </c>
      <c r="L39" s="12">
        <v>6123</v>
      </c>
      <c r="M39" s="12">
        <v>6187</v>
      </c>
      <c r="N39" s="11">
        <v>420</v>
      </c>
      <c r="O39" s="12">
        <v>401</v>
      </c>
      <c r="P39" s="12">
        <v>314</v>
      </c>
      <c r="Q39" s="12">
        <v>211</v>
      </c>
      <c r="R39" s="2"/>
      <c r="S39" s="12">
        <v>90.51</v>
      </c>
      <c r="T39" s="12">
        <v>96.85</v>
      </c>
      <c r="U39" s="12">
        <v>41.74</v>
      </c>
      <c r="V39" s="2">
        <f t="shared" si="13"/>
        <v>15.876847290640393</v>
      </c>
      <c r="W39" s="2">
        <f t="shared" si="14"/>
        <v>16.875162067049455</v>
      </c>
      <c r="X39" s="2">
        <f t="shared" si="15"/>
        <v>16.644618650988079</v>
      </c>
      <c r="Y39" s="2">
        <f t="shared" si="16"/>
        <v>17.901729432681428</v>
      </c>
      <c r="Z39" s="2">
        <f t="shared" si="12"/>
        <v>53.716666666666669</v>
      </c>
      <c r="AA39" s="2">
        <f t="shared" si="4"/>
        <v>227.20448877805487</v>
      </c>
      <c r="AB39" s="2">
        <f t="shared" si="5"/>
        <v>324.5700636942675</v>
      </c>
      <c r="AC39" s="2">
        <f t="shared" si="6"/>
        <v>524.91943127962088</v>
      </c>
      <c r="AD39" s="2">
        <f t="shared" si="7"/>
        <v>20.234080717488791</v>
      </c>
      <c r="AE39" s="2">
        <f t="shared" si="17"/>
        <v>18.272964300040112</v>
      </c>
      <c r="AF39" s="2">
        <f t="shared" si="18"/>
        <v>43.129496402877699</v>
      </c>
      <c r="AG39" s="2">
        <f t="shared" si="19"/>
        <v>29.749664249261347</v>
      </c>
      <c r="AH39" s="2">
        <f t="shared" si="11"/>
        <v>34.65742792092982</v>
      </c>
      <c r="AI39" s="6">
        <v>0.80300000000000005</v>
      </c>
      <c r="AJ39" s="13">
        <v>11310209</v>
      </c>
    </row>
    <row r="40" spans="1:36" ht="16.2" thickBot="1">
      <c r="A40" s="7" t="s">
        <v>72</v>
      </c>
      <c r="B40" s="10">
        <v>227</v>
      </c>
      <c r="C40" s="12">
        <v>996</v>
      </c>
      <c r="D40" s="12">
        <v>700</v>
      </c>
      <c r="E40" s="12">
        <v>773</v>
      </c>
      <c r="F40" s="12">
        <v>4994</v>
      </c>
      <c r="G40" s="12">
        <v>13870</v>
      </c>
      <c r="H40" s="12">
        <v>16610</v>
      </c>
      <c r="I40" s="12">
        <v>18765</v>
      </c>
      <c r="J40" s="12">
        <v>253</v>
      </c>
      <c r="K40" s="12">
        <v>925</v>
      </c>
      <c r="L40" s="12">
        <v>1048</v>
      </c>
      <c r="M40" s="12">
        <v>1313</v>
      </c>
      <c r="N40" s="11">
        <v>111</v>
      </c>
      <c r="O40" s="12">
        <v>83</v>
      </c>
      <c r="P40" s="12">
        <v>75</v>
      </c>
      <c r="Q40" s="12">
        <v>56</v>
      </c>
      <c r="R40" s="2"/>
      <c r="S40" s="12">
        <v>91.53</v>
      </c>
      <c r="T40" s="12">
        <v>95.79</v>
      </c>
      <c r="U40" s="12">
        <v>50.42</v>
      </c>
      <c r="V40" s="2">
        <f t="shared" si="13"/>
        <v>19.739130434782609</v>
      </c>
      <c r="W40" s="2">
        <f t="shared" si="14"/>
        <v>14.994594594594595</v>
      </c>
      <c r="X40" s="2">
        <f t="shared" si="15"/>
        <v>15.849236641221374</v>
      </c>
      <c r="Y40" s="2">
        <f t="shared" si="16"/>
        <v>14.291698400609292</v>
      </c>
      <c r="Z40" s="2">
        <f t="shared" si="12"/>
        <v>44.990990990990994</v>
      </c>
      <c r="AA40" s="2">
        <f t="shared" si="4"/>
        <v>167.10843373493975</v>
      </c>
      <c r="AB40" s="2">
        <f t="shared" si="5"/>
        <v>221.46666666666667</v>
      </c>
      <c r="AC40" s="2">
        <f t="shared" si="6"/>
        <v>335.08928571428572</v>
      </c>
      <c r="AD40" s="2">
        <f t="shared" si="7"/>
        <v>22</v>
      </c>
      <c r="AE40" s="2">
        <f t="shared" si="17"/>
        <v>13.92570281124498</v>
      </c>
      <c r="AF40" s="2">
        <f t="shared" si="18"/>
        <v>23.728571428571428</v>
      </c>
      <c r="AG40" s="2">
        <f t="shared" si="19"/>
        <v>24.275549805950842</v>
      </c>
      <c r="AH40" s="2">
        <f t="shared" si="11"/>
        <v>39.477737421412634</v>
      </c>
      <c r="AI40" s="6">
        <v>0.82199999999999995</v>
      </c>
      <c r="AJ40" s="13">
        <v>2141233</v>
      </c>
    </row>
    <row r="41" spans="1:36" ht="16.2" thickBot="1">
      <c r="A41" s="7" t="s">
        <v>73</v>
      </c>
      <c r="B41" s="10">
        <v>202</v>
      </c>
      <c r="C41" s="12">
        <v>937</v>
      </c>
      <c r="D41" s="12">
        <v>634</v>
      </c>
      <c r="E41" s="12">
        <v>767</v>
      </c>
      <c r="F41" s="12">
        <v>3338</v>
      </c>
      <c r="G41" s="12">
        <v>11465</v>
      </c>
      <c r="H41" s="12">
        <v>13375</v>
      </c>
      <c r="I41" s="12">
        <v>16216</v>
      </c>
      <c r="J41" s="12">
        <v>260</v>
      </c>
      <c r="K41" s="12">
        <v>1029</v>
      </c>
      <c r="L41" s="12">
        <v>1203</v>
      </c>
      <c r="M41" s="12">
        <v>1305</v>
      </c>
      <c r="N41" s="11">
        <v>82</v>
      </c>
      <c r="O41" s="12">
        <v>81</v>
      </c>
      <c r="P41" s="12">
        <v>75</v>
      </c>
      <c r="Q41" s="12">
        <v>56</v>
      </c>
      <c r="R41" s="2"/>
      <c r="S41" s="12">
        <v>89.61</v>
      </c>
      <c r="T41" s="12">
        <v>95.01</v>
      </c>
      <c r="U41" s="12">
        <v>46.43</v>
      </c>
      <c r="V41" s="2">
        <f t="shared" si="13"/>
        <v>12.838461538461539</v>
      </c>
      <c r="W41" s="2">
        <f t="shared" si="14"/>
        <v>11.141885325558794</v>
      </c>
      <c r="X41" s="2">
        <f t="shared" si="15"/>
        <v>11.118038237738986</v>
      </c>
      <c r="Y41" s="2">
        <f t="shared" si="16"/>
        <v>12.426053639846744</v>
      </c>
      <c r="Z41" s="2">
        <f t="shared" si="12"/>
        <v>40.707317073170735</v>
      </c>
      <c r="AA41" s="2">
        <f t="shared" si="4"/>
        <v>141.54320987654322</v>
      </c>
      <c r="AB41" s="2">
        <f t="shared" si="5"/>
        <v>178.33333333333334</v>
      </c>
      <c r="AC41" s="2">
        <f t="shared" si="6"/>
        <v>289.57142857142856</v>
      </c>
      <c r="AD41" s="2">
        <f t="shared" si="7"/>
        <v>16.524752475247524</v>
      </c>
      <c r="AE41" s="2">
        <f t="shared" si="17"/>
        <v>12.235859124866595</v>
      </c>
      <c r="AF41" s="2">
        <f t="shared" si="18"/>
        <v>21.096214511041008</v>
      </c>
      <c r="AG41" s="2">
        <f t="shared" si="19"/>
        <v>21.142112125162974</v>
      </c>
      <c r="AH41" s="2">
        <f t="shared" si="11"/>
        <v>60.498468261476773</v>
      </c>
      <c r="AI41" s="6">
        <v>0.80300000000000005</v>
      </c>
      <c r="AJ41" s="13">
        <v>2685769</v>
      </c>
    </row>
    <row r="42" spans="1:36" ht="16.2" thickBot="1">
      <c r="A42" s="7" t="s">
        <v>74</v>
      </c>
      <c r="B42" s="10">
        <v>2059</v>
      </c>
      <c r="C42" s="12">
        <v>5640</v>
      </c>
      <c r="D42" s="12">
        <v>4134</v>
      </c>
      <c r="E42" s="12">
        <v>4305</v>
      </c>
      <c r="F42" s="12">
        <v>38415</v>
      </c>
      <c r="G42" s="12">
        <v>112682</v>
      </c>
      <c r="H42" s="12">
        <v>122591</v>
      </c>
      <c r="I42" s="12">
        <v>142837</v>
      </c>
      <c r="J42" s="12">
        <v>2139</v>
      </c>
      <c r="K42" s="12">
        <v>6463</v>
      </c>
      <c r="L42" s="12">
        <v>7343</v>
      </c>
      <c r="M42" s="12">
        <v>7724</v>
      </c>
      <c r="N42" s="11">
        <v>674</v>
      </c>
      <c r="O42" s="12">
        <v>324</v>
      </c>
      <c r="P42" s="12">
        <v>319</v>
      </c>
      <c r="Q42" s="12">
        <v>219</v>
      </c>
      <c r="R42" s="2"/>
      <c r="S42" s="12">
        <v>91.52</v>
      </c>
      <c r="T42" s="12">
        <v>97.25</v>
      </c>
      <c r="U42" s="12">
        <v>42.78</v>
      </c>
      <c r="V42" s="2">
        <f t="shared" si="13"/>
        <v>17.959326788218792</v>
      </c>
      <c r="W42" s="2">
        <f t="shared" si="14"/>
        <v>17.434937335602662</v>
      </c>
      <c r="X42" s="2">
        <f t="shared" si="15"/>
        <v>16.694947569113442</v>
      </c>
      <c r="Y42" s="2">
        <f t="shared" si="16"/>
        <v>18.492620403935785</v>
      </c>
      <c r="Z42" s="2">
        <f t="shared" si="12"/>
        <v>56.995548961424333</v>
      </c>
      <c r="AA42" s="2">
        <f t="shared" si="4"/>
        <v>347.78395061728395</v>
      </c>
      <c r="AB42" s="2">
        <f t="shared" si="5"/>
        <v>384.29780564263325</v>
      </c>
      <c r="AC42" s="2">
        <f t="shared" si="6"/>
        <v>652.22374429223748</v>
      </c>
      <c r="AD42" s="2">
        <f t="shared" si="7"/>
        <v>18.657115104419621</v>
      </c>
      <c r="AE42" s="2">
        <f t="shared" si="17"/>
        <v>19.979078014184399</v>
      </c>
      <c r="AF42" s="2">
        <f t="shared" si="18"/>
        <v>29.654329946782777</v>
      </c>
      <c r="AG42" s="2">
        <f t="shared" si="19"/>
        <v>33.179326364692216</v>
      </c>
      <c r="AH42" s="2">
        <f t="shared" si="11"/>
        <v>28.318686753496188</v>
      </c>
      <c r="AI42" s="6">
        <v>0.82199999999999995</v>
      </c>
      <c r="AJ42" s="13">
        <v>11795441</v>
      </c>
    </row>
    <row r="43" spans="1:36" ht="16.2" thickBot="1">
      <c r="A43" s="7" t="s">
        <v>75</v>
      </c>
      <c r="B43" s="10">
        <v>2025</v>
      </c>
      <c r="C43" s="12">
        <v>7369</v>
      </c>
      <c r="D43" s="12">
        <v>5425</v>
      </c>
      <c r="E43" s="12">
        <v>5706</v>
      </c>
      <c r="F43" s="12">
        <v>35905</v>
      </c>
      <c r="G43" s="12">
        <v>137406</v>
      </c>
      <c r="H43" s="12">
        <v>159031</v>
      </c>
      <c r="I43" s="12">
        <v>171348</v>
      </c>
      <c r="J43" s="12">
        <v>2281</v>
      </c>
      <c r="K43" s="12">
        <v>9031</v>
      </c>
      <c r="L43" s="12">
        <v>10410</v>
      </c>
      <c r="M43" s="12">
        <v>9159</v>
      </c>
      <c r="N43" s="11">
        <v>937</v>
      </c>
      <c r="O43" s="12">
        <v>762</v>
      </c>
      <c r="P43" s="12">
        <v>591</v>
      </c>
      <c r="Q43" s="12">
        <v>331</v>
      </c>
      <c r="R43" s="2"/>
      <c r="S43" s="12">
        <v>89.04</v>
      </c>
      <c r="T43" s="12">
        <v>95.69</v>
      </c>
      <c r="U43" s="12">
        <v>36.590000000000003</v>
      </c>
      <c r="V43" s="2">
        <f t="shared" si="13"/>
        <v>15.740903112669882</v>
      </c>
      <c r="W43" s="2">
        <f t="shared" si="14"/>
        <v>15.214926364743661</v>
      </c>
      <c r="X43" s="2">
        <f t="shared" si="15"/>
        <v>15.276753121998079</v>
      </c>
      <c r="Y43" s="2">
        <f t="shared" si="16"/>
        <v>18.708155912217492</v>
      </c>
      <c r="Z43" s="2">
        <f t="shared" si="12"/>
        <v>38.319103521878333</v>
      </c>
      <c r="AA43" s="2">
        <f t="shared" si="4"/>
        <v>180.3228346456693</v>
      </c>
      <c r="AB43" s="2">
        <f t="shared" si="5"/>
        <v>269.08798646362101</v>
      </c>
      <c r="AC43" s="2">
        <f t="shared" si="6"/>
        <v>517.66767371601213</v>
      </c>
      <c r="AD43" s="2">
        <f t="shared" si="7"/>
        <v>17.730864197530863</v>
      </c>
      <c r="AE43" s="2">
        <f t="shared" si="17"/>
        <v>18.646492061338037</v>
      </c>
      <c r="AF43" s="2">
        <f t="shared" si="18"/>
        <v>29.314470046082949</v>
      </c>
      <c r="AG43" s="2">
        <f t="shared" si="19"/>
        <v>30.02944269190326</v>
      </c>
      <c r="AH43" s="2">
        <f t="shared" si="11"/>
        <v>34.580223947269154</v>
      </c>
      <c r="AI43" s="6">
        <v>0.83899999999999997</v>
      </c>
      <c r="AJ43" s="13">
        <v>17417713</v>
      </c>
    </row>
    <row r="44" spans="1:36" ht="16.2" thickBot="1">
      <c r="A44" s="7" t="s">
        <v>76</v>
      </c>
      <c r="B44" s="10">
        <v>497</v>
      </c>
      <c r="C44" s="12">
        <v>1975</v>
      </c>
      <c r="D44" s="12">
        <v>1613</v>
      </c>
      <c r="E44" s="12">
        <v>1466</v>
      </c>
      <c r="F44" s="12">
        <v>8384</v>
      </c>
      <c r="G44" s="12">
        <v>26278</v>
      </c>
      <c r="H44" s="12">
        <v>31879</v>
      </c>
      <c r="I44" s="12">
        <v>37851</v>
      </c>
      <c r="J44" s="12">
        <v>499</v>
      </c>
      <c r="K44" s="12">
        <v>1980</v>
      </c>
      <c r="L44" s="12">
        <v>2331</v>
      </c>
      <c r="M44" s="12">
        <v>2313</v>
      </c>
      <c r="N44" s="11">
        <v>237</v>
      </c>
      <c r="O44" s="12">
        <v>224</v>
      </c>
      <c r="P44" s="12">
        <v>164</v>
      </c>
      <c r="Q44" s="12">
        <v>101</v>
      </c>
      <c r="R44" s="2"/>
      <c r="S44" s="12">
        <v>90.53</v>
      </c>
      <c r="T44" s="12">
        <v>97.71</v>
      </c>
      <c r="U44" s="12">
        <v>46.32</v>
      </c>
      <c r="V44" s="2">
        <f t="shared" si="13"/>
        <v>16.801603206412825</v>
      </c>
      <c r="W44" s="2">
        <f t="shared" si="14"/>
        <v>13.271717171717171</v>
      </c>
      <c r="X44" s="2">
        <f t="shared" si="15"/>
        <v>13.676104676104677</v>
      </c>
      <c r="Y44" s="2">
        <f t="shared" si="16"/>
        <v>16.364461738002593</v>
      </c>
      <c r="Z44" s="2">
        <f t="shared" si="12"/>
        <v>35.375527426160339</v>
      </c>
      <c r="AA44" s="2">
        <f t="shared" si="4"/>
        <v>117.3125</v>
      </c>
      <c r="AB44" s="2">
        <f t="shared" si="5"/>
        <v>194.38414634146341</v>
      </c>
      <c r="AC44" s="2">
        <f t="shared" si="6"/>
        <v>374.76237623762376</v>
      </c>
      <c r="AD44" s="2">
        <f t="shared" si="7"/>
        <v>16.869215291750503</v>
      </c>
      <c r="AE44" s="2">
        <f t="shared" si="17"/>
        <v>13.305316455696202</v>
      </c>
      <c r="AF44" s="2">
        <f t="shared" si="18"/>
        <v>19.763794172349659</v>
      </c>
      <c r="AG44" s="2">
        <f t="shared" si="19"/>
        <v>25.819236016371079</v>
      </c>
      <c r="AH44" s="2">
        <f t="shared" si="11"/>
        <v>45.801229979308758</v>
      </c>
      <c r="AI44" s="6">
        <v>0.81799999999999995</v>
      </c>
      <c r="AJ44" s="13">
        <v>4781282</v>
      </c>
    </row>
    <row r="45" spans="1:36" ht="16.2" thickBot="1">
      <c r="A45" s="7" t="s">
        <v>77</v>
      </c>
      <c r="B45" s="10">
        <v>691</v>
      </c>
      <c r="C45" s="12">
        <v>2539</v>
      </c>
      <c r="D45" s="12">
        <v>2127</v>
      </c>
      <c r="E45" s="12">
        <v>2149</v>
      </c>
      <c r="F45" s="12">
        <v>13249</v>
      </c>
      <c r="G45" s="12">
        <v>49167</v>
      </c>
      <c r="H45" s="12">
        <v>57241</v>
      </c>
      <c r="I45" s="12">
        <v>67468</v>
      </c>
      <c r="J45" s="12">
        <v>768</v>
      </c>
      <c r="K45" s="12">
        <v>3512</v>
      </c>
      <c r="L45" s="12">
        <v>4358</v>
      </c>
      <c r="M45" s="12">
        <v>4368</v>
      </c>
      <c r="N45" s="11">
        <v>298</v>
      </c>
      <c r="O45" s="12">
        <v>321</v>
      </c>
      <c r="P45" s="12">
        <v>230</v>
      </c>
      <c r="Q45" s="12">
        <v>137</v>
      </c>
      <c r="R45" s="2"/>
      <c r="S45" s="12">
        <v>90.28</v>
      </c>
      <c r="T45" s="12">
        <v>96.86</v>
      </c>
      <c r="U45" s="12">
        <v>44.57</v>
      </c>
      <c r="V45" s="2">
        <f t="shared" si="13"/>
        <v>17.251302083333332</v>
      </c>
      <c r="W45" s="2">
        <f t="shared" si="14"/>
        <v>13.999715261958997</v>
      </c>
      <c r="X45" s="2">
        <f t="shared" si="15"/>
        <v>13.134694814134924</v>
      </c>
      <c r="Y45" s="2">
        <f t="shared" si="16"/>
        <v>15.445970695970695</v>
      </c>
      <c r="Z45" s="2">
        <f t="shared" si="12"/>
        <v>44.459731543624159</v>
      </c>
      <c r="AA45" s="2">
        <f t="shared" si="4"/>
        <v>153.16822429906543</v>
      </c>
      <c r="AB45" s="2">
        <f t="shared" si="5"/>
        <v>248.87391304347827</v>
      </c>
      <c r="AC45" s="2">
        <f t="shared" si="6"/>
        <v>492.46715328467155</v>
      </c>
      <c r="AD45" s="2">
        <f t="shared" si="7"/>
        <v>19.173661360347324</v>
      </c>
      <c r="AE45" s="2">
        <f t="shared" si="17"/>
        <v>19.364710515951163</v>
      </c>
      <c r="AF45" s="2">
        <f t="shared" si="18"/>
        <v>26.911612599905972</v>
      </c>
      <c r="AG45" s="2">
        <f t="shared" si="19"/>
        <v>31.395067473243369</v>
      </c>
      <c r="AH45" s="2">
        <f t="shared" si="11"/>
        <v>41.825587174348698</v>
      </c>
      <c r="AI45" s="6">
        <v>0.746</v>
      </c>
      <c r="AJ45" s="13">
        <v>7826613</v>
      </c>
    </row>
    <row r="46" spans="1:36" ht="16.2" thickBot="1">
      <c r="A46" s="7" t="s">
        <v>78</v>
      </c>
      <c r="B46" s="10">
        <v>1158</v>
      </c>
      <c r="C46" s="12">
        <v>4346</v>
      </c>
      <c r="D46" s="12">
        <v>3343</v>
      </c>
      <c r="E46" s="12">
        <v>3093</v>
      </c>
      <c r="F46" s="12">
        <v>21000</v>
      </c>
      <c r="G46" s="12">
        <v>73247</v>
      </c>
      <c r="H46" s="12">
        <v>85467</v>
      </c>
      <c r="I46" s="12">
        <v>90778</v>
      </c>
      <c r="J46" s="12">
        <v>1269</v>
      </c>
      <c r="K46" s="12">
        <v>5027</v>
      </c>
      <c r="L46" s="12">
        <v>5827</v>
      </c>
      <c r="M46" s="12">
        <v>5646</v>
      </c>
      <c r="N46" s="11">
        <v>495</v>
      </c>
      <c r="O46" s="12">
        <v>494</v>
      </c>
      <c r="P46" s="12">
        <v>320</v>
      </c>
      <c r="Q46" s="12">
        <v>190</v>
      </c>
      <c r="R46" s="2"/>
      <c r="S46" s="12">
        <v>90.76</v>
      </c>
      <c r="T46" s="12">
        <v>96.83</v>
      </c>
      <c r="U46" s="12">
        <v>40.369999999999997</v>
      </c>
      <c r="V46" s="2">
        <f t="shared" si="13"/>
        <v>16.548463356973997</v>
      </c>
      <c r="W46" s="2">
        <f t="shared" si="14"/>
        <v>14.570718122140441</v>
      </c>
      <c r="X46" s="2">
        <f t="shared" si="15"/>
        <v>14.66741033121675</v>
      </c>
      <c r="Y46" s="2">
        <f t="shared" si="16"/>
        <v>16.07828551186681</v>
      </c>
      <c r="Z46" s="2">
        <f t="shared" si="12"/>
        <v>42.424242424242422</v>
      </c>
      <c r="AA46" s="2">
        <f t="shared" si="4"/>
        <v>148.27327935222672</v>
      </c>
      <c r="AB46" s="2">
        <f t="shared" si="5"/>
        <v>267.08437500000002</v>
      </c>
      <c r="AC46" s="2">
        <f t="shared" si="6"/>
        <v>477.77894736842103</v>
      </c>
      <c r="AD46" s="2">
        <f t="shared" si="7"/>
        <v>18.134715025906736</v>
      </c>
      <c r="AE46" s="2">
        <f t="shared" si="17"/>
        <v>16.853888633225957</v>
      </c>
      <c r="AF46" s="2">
        <f t="shared" si="18"/>
        <v>25.565958719712832</v>
      </c>
      <c r="AG46" s="2">
        <f t="shared" si="19"/>
        <v>29.349498868412546</v>
      </c>
      <c r="AH46" s="2">
        <f t="shared" si="11"/>
        <v>35.063654377948332</v>
      </c>
      <c r="AI46" s="6">
        <v>0.81799999999999995</v>
      </c>
      <c r="AJ46" s="13">
        <v>9484438</v>
      </c>
    </row>
    <row r="47" spans="1:36" ht="16.2" thickBot="1">
      <c r="A47" s="7" t="s">
        <v>79</v>
      </c>
      <c r="B47" s="10">
        <v>846</v>
      </c>
      <c r="C47" s="12">
        <v>3733</v>
      </c>
      <c r="D47" s="12">
        <v>3270</v>
      </c>
      <c r="E47" s="12">
        <v>2498</v>
      </c>
      <c r="F47" s="12">
        <v>20157</v>
      </c>
      <c r="G47" s="12">
        <v>87189</v>
      </c>
      <c r="H47" s="12">
        <v>97489</v>
      </c>
      <c r="I47" s="12">
        <v>91709</v>
      </c>
      <c r="J47" s="12">
        <v>967</v>
      </c>
      <c r="K47" s="12">
        <v>4677</v>
      </c>
      <c r="L47" s="12">
        <v>5174</v>
      </c>
      <c r="M47" s="12">
        <v>4611</v>
      </c>
      <c r="N47" s="11">
        <v>456</v>
      </c>
      <c r="O47" s="12">
        <v>511</v>
      </c>
      <c r="P47" s="12">
        <v>318</v>
      </c>
      <c r="Q47" s="12">
        <v>153</v>
      </c>
      <c r="R47" s="2"/>
      <c r="S47" s="12">
        <v>90.7</v>
      </c>
      <c r="T47" s="12">
        <v>96</v>
      </c>
      <c r="U47" s="12">
        <v>33.33</v>
      </c>
      <c r="V47" s="2">
        <f t="shared" si="13"/>
        <v>20.844881075491209</v>
      </c>
      <c r="W47" s="2">
        <f t="shared" si="14"/>
        <v>18.642078255291853</v>
      </c>
      <c r="X47" s="2">
        <f t="shared" si="15"/>
        <v>18.842095090838811</v>
      </c>
      <c r="Y47" s="2">
        <f t="shared" si="16"/>
        <v>19.889178052483192</v>
      </c>
      <c r="Z47" s="2">
        <f t="shared" si="12"/>
        <v>44.203947368421055</v>
      </c>
      <c r="AA47" s="2">
        <f t="shared" si="4"/>
        <v>170.6242661448141</v>
      </c>
      <c r="AB47" s="2">
        <f t="shared" si="5"/>
        <v>306.56918238993711</v>
      </c>
      <c r="AC47" s="2">
        <f t="shared" si="6"/>
        <v>599.40522875816998</v>
      </c>
      <c r="AD47" s="2">
        <f t="shared" si="7"/>
        <v>23.826241134751772</v>
      </c>
      <c r="AE47" s="2">
        <f t="shared" si="17"/>
        <v>23.35628181087597</v>
      </c>
      <c r="AF47" s="2">
        <f t="shared" si="18"/>
        <v>29.813149847094802</v>
      </c>
      <c r="AG47" s="2">
        <f t="shared" si="19"/>
        <v>36.712970376301044</v>
      </c>
      <c r="AH47" s="2">
        <f t="shared" si="11"/>
        <v>28.824488102945939</v>
      </c>
      <c r="AI47" s="6">
        <v>0.746</v>
      </c>
      <c r="AJ47" s="13">
        <v>8547729</v>
      </c>
    </row>
    <row r="48" spans="1:36" ht="16.2" thickBot="1">
      <c r="A48" s="7" t="s">
        <v>80</v>
      </c>
      <c r="B48" s="10">
        <v>674</v>
      </c>
      <c r="C48" s="12">
        <v>3278</v>
      </c>
      <c r="D48" s="12">
        <v>2037</v>
      </c>
      <c r="E48" s="12">
        <v>2037</v>
      </c>
      <c r="F48" s="12">
        <v>14709</v>
      </c>
      <c r="G48" s="12">
        <v>75672</v>
      </c>
      <c r="H48" s="12">
        <v>82117</v>
      </c>
      <c r="I48" s="12">
        <v>70200</v>
      </c>
      <c r="J48" s="12">
        <v>702</v>
      </c>
      <c r="K48" s="12">
        <v>3751</v>
      </c>
      <c r="L48" s="12">
        <v>4200</v>
      </c>
      <c r="M48" s="12">
        <v>3164</v>
      </c>
      <c r="N48" s="11">
        <v>453</v>
      </c>
      <c r="O48" s="12">
        <v>604</v>
      </c>
      <c r="P48" s="12">
        <v>326</v>
      </c>
      <c r="Q48" s="12">
        <v>122</v>
      </c>
      <c r="R48" s="2"/>
      <c r="S48" s="12">
        <v>92.85</v>
      </c>
      <c r="T48" s="12">
        <v>94.66</v>
      </c>
      <c r="U48" s="12">
        <v>35.159999999999997</v>
      </c>
      <c r="V48" s="2">
        <f t="shared" si="13"/>
        <v>20.952991452991451</v>
      </c>
      <c r="W48" s="2">
        <f t="shared" si="14"/>
        <v>20.173820314582777</v>
      </c>
      <c r="X48" s="2">
        <f t="shared" si="15"/>
        <v>19.551666666666666</v>
      </c>
      <c r="Y48" s="2">
        <f t="shared" si="16"/>
        <v>22.187104930467761</v>
      </c>
      <c r="Z48" s="2">
        <f t="shared" si="12"/>
        <v>32.47019867549669</v>
      </c>
      <c r="AA48" s="2">
        <f t="shared" si="4"/>
        <v>125.28476821192054</v>
      </c>
      <c r="AB48" s="2">
        <f t="shared" si="5"/>
        <v>251.89263803680981</v>
      </c>
      <c r="AC48" s="2">
        <f t="shared" si="6"/>
        <v>575.40983606557381</v>
      </c>
      <c r="AD48" s="2">
        <f t="shared" si="7"/>
        <v>21.823442136498517</v>
      </c>
      <c r="AE48" s="2">
        <f t="shared" si="17"/>
        <v>23.084807809640026</v>
      </c>
      <c r="AF48" s="2">
        <f t="shared" si="18"/>
        <v>40.312714776632305</v>
      </c>
      <c r="AG48" s="2">
        <f t="shared" si="19"/>
        <v>34.462444771723121</v>
      </c>
      <c r="AH48" s="2">
        <f t="shared" si="11"/>
        <v>24.214192123544489</v>
      </c>
      <c r="AI48" s="6">
        <v>0.746</v>
      </c>
      <c r="AJ48" s="13">
        <v>5876736</v>
      </c>
    </row>
    <row r="49" spans="1:36" ht="16.2" thickBot="1">
      <c r="A49" s="7" t="s">
        <v>81</v>
      </c>
      <c r="B49" s="10">
        <v>950</v>
      </c>
      <c r="C49" s="12">
        <v>3104</v>
      </c>
      <c r="D49" s="12">
        <v>2120</v>
      </c>
      <c r="E49" s="12">
        <v>2224</v>
      </c>
      <c r="F49" s="12">
        <v>15088</v>
      </c>
      <c r="G49" s="12">
        <v>44488</v>
      </c>
      <c r="H49" s="12">
        <v>50664</v>
      </c>
      <c r="I49" s="12">
        <v>57550</v>
      </c>
      <c r="J49" s="12">
        <v>1062</v>
      </c>
      <c r="K49" s="12">
        <v>3459</v>
      </c>
      <c r="L49" s="12">
        <v>3921</v>
      </c>
      <c r="M49" s="12">
        <v>4086</v>
      </c>
      <c r="N49" s="11">
        <v>413</v>
      </c>
      <c r="O49" s="12">
        <v>328</v>
      </c>
      <c r="P49" s="12">
        <v>231</v>
      </c>
      <c r="Q49" s="12">
        <v>148</v>
      </c>
      <c r="R49" s="2"/>
      <c r="S49" s="12">
        <v>89.91</v>
      </c>
      <c r="T49" s="12">
        <v>95.74</v>
      </c>
      <c r="U49" s="12">
        <v>51.13</v>
      </c>
      <c r="V49" s="2">
        <f t="shared" si="13"/>
        <v>14.207156308851225</v>
      </c>
      <c r="W49" s="2">
        <f t="shared" si="14"/>
        <v>12.861520670714079</v>
      </c>
      <c r="X49" s="2">
        <f t="shared" si="15"/>
        <v>12.921193573068095</v>
      </c>
      <c r="Y49" s="2">
        <f t="shared" si="16"/>
        <v>14.084679393049438</v>
      </c>
      <c r="Z49" s="2">
        <f t="shared" si="12"/>
        <v>36.53268765133172</v>
      </c>
      <c r="AA49" s="2">
        <f t="shared" si="4"/>
        <v>135.63414634146341</v>
      </c>
      <c r="AB49" s="2">
        <f t="shared" si="5"/>
        <v>219.32467532467533</v>
      </c>
      <c r="AC49" s="2">
        <f t="shared" si="6"/>
        <v>388.85135135135135</v>
      </c>
      <c r="AD49" s="2">
        <f t="shared" si="7"/>
        <v>15.882105263157895</v>
      </c>
      <c r="AE49" s="2">
        <f t="shared" si="17"/>
        <v>14.332474226804123</v>
      </c>
      <c r="AF49" s="2">
        <f t="shared" si="18"/>
        <v>23.898113207547169</v>
      </c>
      <c r="AG49" s="2">
        <f t="shared" si="19"/>
        <v>25.87679856115108</v>
      </c>
      <c r="AH49" s="2">
        <f t="shared" si="11"/>
        <v>37.432481077537396</v>
      </c>
      <c r="AI49" s="6">
        <v>0.81799999999999995</v>
      </c>
      <c r="AJ49" s="13">
        <v>6280796</v>
      </c>
    </row>
    <row r="50" spans="1:36" ht="16.2" thickBot="1">
      <c r="A50" s="7" t="s">
        <v>82</v>
      </c>
      <c r="B50" s="10">
        <v>466</v>
      </c>
      <c r="C50" s="12">
        <v>2407</v>
      </c>
      <c r="D50" s="12">
        <v>1635</v>
      </c>
      <c r="E50" s="12">
        <v>937</v>
      </c>
      <c r="F50" s="12">
        <v>8351</v>
      </c>
      <c r="G50" s="12">
        <v>39440</v>
      </c>
      <c r="H50" s="12">
        <v>43948</v>
      </c>
      <c r="I50" s="12">
        <v>28919</v>
      </c>
      <c r="J50" s="12">
        <v>351</v>
      </c>
      <c r="K50" s="12">
        <v>2064</v>
      </c>
      <c r="L50" s="12">
        <v>2034</v>
      </c>
      <c r="M50" s="12">
        <v>1257</v>
      </c>
      <c r="N50" s="11">
        <v>300</v>
      </c>
      <c r="O50" s="12">
        <v>423</v>
      </c>
      <c r="P50" s="12">
        <v>192</v>
      </c>
      <c r="Q50" s="12">
        <v>55</v>
      </c>
      <c r="R50" s="2"/>
      <c r="S50" s="12">
        <v>93.59</v>
      </c>
      <c r="T50" s="12">
        <v>90.51</v>
      </c>
      <c r="U50" s="12">
        <v>19.399999999999999</v>
      </c>
      <c r="V50" s="2">
        <f t="shared" si="13"/>
        <v>23.792022792022792</v>
      </c>
      <c r="W50" s="2">
        <f t="shared" si="14"/>
        <v>19.108527131782946</v>
      </c>
      <c r="X50" s="2">
        <f t="shared" si="15"/>
        <v>21.606686332350048</v>
      </c>
      <c r="Y50" s="2">
        <f t="shared" si="16"/>
        <v>23.006364359586318</v>
      </c>
      <c r="Z50" s="2">
        <f t="shared" si="12"/>
        <v>27.836666666666666</v>
      </c>
      <c r="AA50" s="2">
        <f t="shared" si="4"/>
        <v>93.238770685579198</v>
      </c>
      <c r="AB50" s="2">
        <f t="shared" si="5"/>
        <v>228.89583333333334</v>
      </c>
      <c r="AC50" s="2">
        <f t="shared" si="6"/>
        <v>525.79999999999995</v>
      </c>
      <c r="AD50" s="2">
        <f t="shared" si="7"/>
        <v>17.920600858369099</v>
      </c>
      <c r="AE50" s="2">
        <f t="shared" si="17"/>
        <v>16.3855421686747</v>
      </c>
      <c r="AF50" s="2">
        <f t="shared" si="18"/>
        <v>26.879510703363913</v>
      </c>
      <c r="AG50" s="2">
        <f t="shared" si="19"/>
        <v>30.863393810032019</v>
      </c>
      <c r="AH50" s="2">
        <f t="shared" si="11"/>
        <v>31.27790946311061</v>
      </c>
      <c r="AI50" s="6">
        <v>0.746</v>
      </c>
      <c r="AJ50" s="13">
        <v>3773930</v>
      </c>
    </row>
    <row r="51" spans="1:36" ht="16.2" thickBot="1">
      <c r="A51" s="7" t="s">
        <v>83</v>
      </c>
      <c r="B51" s="10">
        <v>370</v>
      </c>
      <c r="C51" s="12">
        <v>1146</v>
      </c>
      <c r="D51" s="12">
        <v>1133</v>
      </c>
      <c r="E51" s="12">
        <v>828</v>
      </c>
      <c r="F51" s="12">
        <v>5589</v>
      </c>
      <c r="G51" s="12">
        <v>16665</v>
      </c>
      <c r="H51" s="12">
        <v>19252</v>
      </c>
      <c r="I51" s="12">
        <v>20614</v>
      </c>
      <c r="J51" s="12">
        <v>346</v>
      </c>
      <c r="K51" s="12">
        <v>1249</v>
      </c>
      <c r="L51" s="12">
        <v>1464</v>
      </c>
      <c r="M51" s="12">
        <v>1340</v>
      </c>
      <c r="N51" s="11">
        <v>160</v>
      </c>
      <c r="O51" s="12">
        <v>129</v>
      </c>
      <c r="P51" s="12">
        <v>102</v>
      </c>
      <c r="Q51" s="12">
        <v>58</v>
      </c>
      <c r="R51" s="2"/>
      <c r="S51" s="12">
        <v>89.82</v>
      </c>
      <c r="T51" s="12">
        <v>96.58</v>
      </c>
      <c r="U51" s="12">
        <v>44.53</v>
      </c>
      <c r="V51" s="2">
        <f t="shared" si="13"/>
        <v>16.153179190751445</v>
      </c>
      <c r="W51" s="2">
        <f t="shared" si="14"/>
        <v>13.342674139311448</v>
      </c>
      <c r="X51" s="2">
        <f t="shared" si="15"/>
        <v>13.150273224043715</v>
      </c>
      <c r="Y51" s="2">
        <f t="shared" si="16"/>
        <v>15.383582089552238</v>
      </c>
      <c r="Z51" s="2">
        <f t="shared" si="12"/>
        <v>34.931249999999999</v>
      </c>
      <c r="AA51" s="2">
        <f t="shared" si="4"/>
        <v>129.18604651162789</v>
      </c>
      <c r="AB51" s="2">
        <f t="shared" si="5"/>
        <v>188.74509803921569</v>
      </c>
      <c r="AC51" s="2">
        <f t="shared" si="6"/>
        <v>355.41379310344826</v>
      </c>
      <c r="AD51" s="2">
        <f t="shared" si="7"/>
        <v>15.105405405405405</v>
      </c>
      <c r="AE51" s="2">
        <f t="shared" si="17"/>
        <v>14.541884816753926</v>
      </c>
      <c r="AF51" s="2">
        <f t="shared" si="18"/>
        <v>16.992056487202117</v>
      </c>
      <c r="AG51" s="2">
        <f t="shared" si="19"/>
        <v>24.896135265700483</v>
      </c>
      <c r="AH51" s="2">
        <f t="shared" si="11"/>
        <v>42.335656793303286</v>
      </c>
      <c r="AI51" s="6">
        <v>0.80300000000000005</v>
      </c>
      <c r="AJ51" s="13">
        <v>2629891</v>
      </c>
    </row>
    <row r="52" spans="1:36" ht="16.2" thickBot="1">
      <c r="A52" s="7" t="s">
        <v>84</v>
      </c>
      <c r="B52" s="10">
        <v>378</v>
      </c>
      <c r="C52" s="12">
        <v>1165</v>
      </c>
      <c r="D52" s="12">
        <v>1493</v>
      </c>
      <c r="E52" s="12">
        <v>949</v>
      </c>
      <c r="F52" s="12">
        <v>6188</v>
      </c>
      <c r="G52" s="12">
        <v>21988</v>
      </c>
      <c r="H52" s="12">
        <v>26189</v>
      </c>
      <c r="I52" s="12">
        <v>25143</v>
      </c>
      <c r="J52" s="12">
        <v>378</v>
      </c>
      <c r="K52" s="12">
        <v>1539</v>
      </c>
      <c r="L52" s="12">
        <v>1804</v>
      </c>
      <c r="M52" s="12">
        <v>1542</v>
      </c>
      <c r="N52" s="11">
        <v>194</v>
      </c>
      <c r="O52" s="12">
        <v>173</v>
      </c>
      <c r="P52" s="12">
        <v>135</v>
      </c>
      <c r="Q52" s="12">
        <v>58</v>
      </c>
      <c r="R52" s="2"/>
      <c r="S52" s="12">
        <v>91.15</v>
      </c>
      <c r="T52" s="12">
        <v>96.9</v>
      </c>
      <c r="U52" s="12">
        <v>42.35</v>
      </c>
      <c r="V52" s="2">
        <f t="shared" si="13"/>
        <v>16.37037037037037</v>
      </c>
      <c r="W52" s="2">
        <f t="shared" si="14"/>
        <v>14.287199480181936</v>
      </c>
      <c r="X52" s="2">
        <f t="shared" si="15"/>
        <v>14.517184035476719</v>
      </c>
      <c r="Y52" s="2">
        <f t="shared" si="16"/>
        <v>16.305447470817121</v>
      </c>
      <c r="Z52" s="2">
        <f t="shared" si="12"/>
        <v>31.896907216494846</v>
      </c>
      <c r="AA52" s="2">
        <f t="shared" si="4"/>
        <v>127.09826589595376</v>
      </c>
      <c r="AB52" s="2">
        <f t="shared" si="5"/>
        <v>193.99259259259259</v>
      </c>
      <c r="AC52" s="2">
        <f t="shared" si="6"/>
        <v>433.5</v>
      </c>
      <c r="AD52" s="2">
        <f t="shared" si="7"/>
        <v>16.37037037037037</v>
      </c>
      <c r="AE52" s="2">
        <f t="shared" si="17"/>
        <v>18.873819742489271</v>
      </c>
      <c r="AF52" s="2">
        <f t="shared" si="18"/>
        <v>17.541192230408573</v>
      </c>
      <c r="AG52" s="2">
        <f t="shared" si="19"/>
        <v>26.494204425711274</v>
      </c>
      <c r="AH52" s="2">
        <f t="shared" si="11"/>
        <v>46.223298284449363</v>
      </c>
      <c r="AI52" s="6">
        <v>0.81799999999999995</v>
      </c>
      <c r="AJ52" s="13">
        <v>3675122</v>
      </c>
    </row>
    <row r="53" spans="1:36" ht="16.2" thickBot="1">
      <c r="A53" s="7" t="s">
        <v>85</v>
      </c>
      <c r="B53" s="10">
        <v>573</v>
      </c>
      <c r="C53" s="12">
        <v>2034</v>
      </c>
      <c r="D53" s="12">
        <v>1803</v>
      </c>
      <c r="E53" s="12">
        <v>1987</v>
      </c>
      <c r="F53" s="12">
        <v>11271</v>
      </c>
      <c r="G53" s="12">
        <v>37174</v>
      </c>
      <c r="H53" s="12">
        <v>43473</v>
      </c>
      <c r="I53" s="12">
        <v>51493</v>
      </c>
      <c r="J53" s="12">
        <v>719</v>
      </c>
      <c r="K53" s="12">
        <v>2544</v>
      </c>
      <c r="L53" s="12">
        <v>3178</v>
      </c>
      <c r="M53" s="12">
        <v>3670</v>
      </c>
      <c r="N53" s="11">
        <v>260</v>
      </c>
      <c r="O53" s="12">
        <v>208</v>
      </c>
      <c r="P53" s="12">
        <v>210</v>
      </c>
      <c r="Q53" s="12">
        <v>124</v>
      </c>
      <c r="R53" s="2"/>
      <c r="S53" s="12">
        <v>88.59</v>
      </c>
      <c r="T53" s="12">
        <v>94.76</v>
      </c>
      <c r="U53" s="12">
        <v>37.93</v>
      </c>
      <c r="V53" s="2">
        <f t="shared" si="13"/>
        <v>15.675938803894297</v>
      </c>
      <c r="W53" s="2">
        <f t="shared" si="14"/>
        <v>14.612421383647799</v>
      </c>
      <c r="X53" s="2">
        <f t="shared" si="15"/>
        <v>13.679358086847074</v>
      </c>
      <c r="Y53" s="2">
        <f t="shared" si="16"/>
        <v>14.030790190735695</v>
      </c>
      <c r="Z53" s="2">
        <f t="shared" si="12"/>
        <v>43.35</v>
      </c>
      <c r="AA53" s="2">
        <f t="shared" si="4"/>
        <v>178.72115384615384</v>
      </c>
      <c r="AB53" s="2">
        <f t="shared" si="5"/>
        <v>207.01428571428571</v>
      </c>
      <c r="AC53" s="2">
        <f t="shared" si="6"/>
        <v>415.26612903225805</v>
      </c>
      <c r="AD53" s="2">
        <f t="shared" si="7"/>
        <v>19.670157068062828</v>
      </c>
      <c r="AE53" s="2">
        <f t="shared" si="17"/>
        <v>18.27630285152409</v>
      </c>
      <c r="AF53" s="2">
        <f t="shared" si="18"/>
        <v>24.111480865224625</v>
      </c>
      <c r="AG53" s="2">
        <f t="shared" si="19"/>
        <v>25.914947156517364</v>
      </c>
      <c r="AH53" s="2">
        <f t="shared" si="11"/>
        <v>39.671984715258944</v>
      </c>
      <c r="AI53" s="6">
        <v>0.80800000000000005</v>
      </c>
      <c r="AJ53" s="13">
        <v>5689399</v>
      </c>
    </row>
    <row r="54" spans="1:36" ht="16.2" thickBot="1">
      <c r="A54" s="7" t="s">
        <v>86</v>
      </c>
      <c r="B54" s="10">
        <v>308</v>
      </c>
      <c r="C54" s="12">
        <v>1360</v>
      </c>
      <c r="D54" s="12">
        <v>833</v>
      </c>
      <c r="E54" s="12">
        <v>1070</v>
      </c>
      <c r="F54" s="12">
        <v>5429</v>
      </c>
      <c r="G54" s="12">
        <v>15744</v>
      </c>
      <c r="H54" s="12">
        <v>19827</v>
      </c>
      <c r="I54" s="12">
        <v>28104</v>
      </c>
      <c r="J54" s="12">
        <v>362</v>
      </c>
      <c r="K54" s="12">
        <v>1209</v>
      </c>
      <c r="L54" s="12">
        <v>1520</v>
      </c>
      <c r="M54" s="12">
        <v>1839</v>
      </c>
      <c r="N54" s="11">
        <v>134</v>
      </c>
      <c r="O54" s="12">
        <v>94</v>
      </c>
      <c r="P54" s="12">
        <v>104</v>
      </c>
      <c r="Q54" s="12">
        <v>74</v>
      </c>
      <c r="R54" s="2"/>
      <c r="S54" s="12">
        <v>90.05</v>
      </c>
      <c r="T54" s="12">
        <v>98.02</v>
      </c>
      <c r="U54" s="12">
        <v>45.84</v>
      </c>
      <c r="V54" s="2">
        <f t="shared" si="13"/>
        <v>14.997237569060774</v>
      </c>
      <c r="W54" s="2">
        <f t="shared" si="14"/>
        <v>13.022332506203474</v>
      </c>
      <c r="X54" s="2">
        <f t="shared" si="15"/>
        <v>13.044078947368421</v>
      </c>
      <c r="Y54" s="2">
        <f t="shared" si="16"/>
        <v>15.282218597063622</v>
      </c>
      <c r="Z54" s="2">
        <f t="shared" si="12"/>
        <v>40.514925373134325</v>
      </c>
      <c r="AA54" s="2">
        <f t="shared" si="4"/>
        <v>167.48936170212767</v>
      </c>
      <c r="AB54" s="2">
        <f t="shared" si="5"/>
        <v>190.64423076923077</v>
      </c>
      <c r="AC54" s="2">
        <f t="shared" si="6"/>
        <v>379.7837837837838</v>
      </c>
      <c r="AD54" s="2">
        <f t="shared" si="7"/>
        <v>17.626623376623378</v>
      </c>
      <c r="AE54" s="2">
        <f t="shared" si="17"/>
        <v>11.576470588235294</v>
      </c>
      <c r="AF54" s="2">
        <f t="shared" si="18"/>
        <v>23.801920768307323</v>
      </c>
      <c r="AG54" s="2">
        <f t="shared" si="19"/>
        <v>26.265420560747664</v>
      </c>
      <c r="AH54" s="2">
        <f t="shared" si="11"/>
        <v>49.588562167168327</v>
      </c>
      <c r="AI54" s="6">
        <v>0.80800000000000005</v>
      </c>
      <c r="AJ54" s="13">
        <v>3426768</v>
      </c>
    </row>
    <row r="55" spans="1:36" ht="16.2" thickBot="1">
      <c r="A55" s="7" t="s">
        <v>87</v>
      </c>
      <c r="B55" s="10">
        <v>998</v>
      </c>
      <c r="C55" s="12">
        <v>2422</v>
      </c>
      <c r="D55" s="12">
        <v>2794</v>
      </c>
      <c r="E55" s="12">
        <v>1963</v>
      </c>
      <c r="F55" s="12">
        <v>16023</v>
      </c>
      <c r="G55" s="12">
        <v>54515</v>
      </c>
      <c r="H55" s="12">
        <v>63196</v>
      </c>
      <c r="I55" s="12">
        <v>72533</v>
      </c>
      <c r="J55" s="12">
        <v>963</v>
      </c>
      <c r="K55" s="12">
        <v>3439</v>
      </c>
      <c r="L55" s="12">
        <v>3890</v>
      </c>
      <c r="M55" s="12">
        <v>3607</v>
      </c>
      <c r="N55" s="11">
        <v>402</v>
      </c>
      <c r="O55" s="12">
        <v>299</v>
      </c>
      <c r="P55" s="12">
        <v>254</v>
      </c>
      <c r="Q55" s="12">
        <v>122</v>
      </c>
      <c r="R55" s="2"/>
      <c r="S55" s="12">
        <v>91.22</v>
      </c>
      <c r="T55" s="12">
        <v>96.56</v>
      </c>
      <c r="U55" s="12">
        <v>41.25</v>
      </c>
      <c r="V55" s="2">
        <f t="shared" si="13"/>
        <v>16.638629283489095</v>
      </c>
      <c r="W55" s="2">
        <f t="shared" si="14"/>
        <v>15.851991858098284</v>
      </c>
      <c r="X55" s="2">
        <f t="shared" si="15"/>
        <v>16.245758354755782</v>
      </c>
      <c r="Y55" s="2">
        <f t="shared" si="16"/>
        <v>20.10895481009149</v>
      </c>
      <c r="Z55" s="2">
        <f t="shared" si="12"/>
        <v>39.85820895522388</v>
      </c>
      <c r="AA55" s="2">
        <f t="shared" si="4"/>
        <v>182.32441471571906</v>
      </c>
      <c r="AB55" s="2">
        <f t="shared" si="5"/>
        <v>248.8031496062992</v>
      </c>
      <c r="AC55" s="2">
        <f t="shared" si="6"/>
        <v>594.53278688524586</v>
      </c>
      <c r="AD55" s="2">
        <f t="shared" si="7"/>
        <v>16.055110220440881</v>
      </c>
      <c r="AE55" s="2">
        <f t="shared" si="17"/>
        <v>22.508257638315442</v>
      </c>
      <c r="AF55" s="2">
        <f t="shared" si="18"/>
        <v>22.618468146027201</v>
      </c>
      <c r="AG55" s="2">
        <f t="shared" si="19"/>
        <v>36.950076413652575</v>
      </c>
      <c r="AH55" s="2">
        <f t="shared" si="11"/>
        <v>33.645517702783287</v>
      </c>
      <c r="AI55" s="6">
        <v>0.82199999999999995</v>
      </c>
      <c r="AJ55" s="13">
        <v>6939960</v>
      </c>
    </row>
    <row r="56" spans="1:36" ht="16.2" thickBot="1">
      <c r="A56" s="7" t="s">
        <v>88</v>
      </c>
      <c r="B56" s="10">
        <v>1197</v>
      </c>
      <c r="C56" s="12">
        <v>3773</v>
      </c>
      <c r="D56" s="12">
        <v>3446</v>
      </c>
      <c r="E56" s="12">
        <v>3093</v>
      </c>
      <c r="F56" s="12">
        <v>21239</v>
      </c>
      <c r="G56" s="12">
        <v>68835</v>
      </c>
      <c r="H56" s="12">
        <v>82698</v>
      </c>
      <c r="I56" s="12">
        <v>99489</v>
      </c>
      <c r="J56" s="12">
        <v>1398</v>
      </c>
      <c r="K56" s="12">
        <v>5111</v>
      </c>
      <c r="L56" s="12">
        <v>6091</v>
      </c>
      <c r="M56" s="12">
        <v>6109</v>
      </c>
      <c r="N56" s="11">
        <v>557</v>
      </c>
      <c r="O56" s="12">
        <v>476</v>
      </c>
      <c r="P56" s="12">
        <v>315</v>
      </c>
      <c r="Q56" s="12">
        <v>178</v>
      </c>
      <c r="R56" s="2"/>
      <c r="S56" s="12">
        <v>90.84</v>
      </c>
      <c r="T56" s="12">
        <v>97.73</v>
      </c>
      <c r="U56" s="12">
        <v>45.21</v>
      </c>
      <c r="V56" s="2">
        <f t="shared" si="13"/>
        <v>15.19241773962804</v>
      </c>
      <c r="W56" s="2">
        <f t="shared" si="14"/>
        <v>13.46801017413422</v>
      </c>
      <c r="X56" s="2">
        <f t="shared" si="15"/>
        <v>13.577080939090461</v>
      </c>
      <c r="Y56" s="2">
        <f t="shared" si="16"/>
        <v>16.2856441316091</v>
      </c>
      <c r="Z56" s="2">
        <f t="shared" si="12"/>
        <v>38.1310592459605</v>
      </c>
      <c r="AA56" s="2">
        <f t="shared" si="4"/>
        <v>144.61134453781511</v>
      </c>
      <c r="AB56" s="2">
        <f t="shared" si="5"/>
        <v>262.53333333333336</v>
      </c>
      <c r="AC56" s="2">
        <f t="shared" si="6"/>
        <v>558.92696629213481</v>
      </c>
      <c r="AD56" s="2">
        <f t="shared" si="7"/>
        <v>17.743525480367584</v>
      </c>
      <c r="AE56" s="2">
        <f t="shared" si="17"/>
        <v>18.244102835939572</v>
      </c>
      <c r="AF56" s="2">
        <f t="shared" si="18"/>
        <v>23.998258850841555</v>
      </c>
      <c r="AG56" s="2">
        <f t="shared" si="19"/>
        <v>32.165858389912707</v>
      </c>
      <c r="AH56" s="2">
        <f t="shared" si="11"/>
        <v>43.216498139652757</v>
      </c>
      <c r="AI56" s="6">
        <v>0.80800000000000005</v>
      </c>
      <c r="AJ56" s="13">
        <v>11766167</v>
      </c>
    </row>
    <row r="57" spans="1:36" ht="16.2" thickBot="1">
      <c r="A57" s="7" t="s">
        <v>89</v>
      </c>
      <c r="B57" s="10">
        <v>389</v>
      </c>
      <c r="C57" s="12">
        <v>1838</v>
      </c>
      <c r="D57" s="12">
        <v>1024</v>
      </c>
      <c r="E57" s="12">
        <v>787</v>
      </c>
      <c r="F57" s="12">
        <v>7786</v>
      </c>
      <c r="G57" s="12">
        <v>31346</v>
      </c>
      <c r="H57" s="12">
        <v>35246</v>
      </c>
      <c r="I57" s="12">
        <v>30219</v>
      </c>
      <c r="J57" s="12">
        <v>363</v>
      </c>
      <c r="K57" s="12">
        <v>1641</v>
      </c>
      <c r="L57" s="12">
        <v>1637</v>
      </c>
      <c r="M57" s="12">
        <v>1273</v>
      </c>
      <c r="N57" s="11">
        <v>230</v>
      </c>
      <c r="O57" s="12">
        <v>305</v>
      </c>
      <c r="P57" s="12">
        <v>138</v>
      </c>
      <c r="Q57" s="12">
        <v>55</v>
      </c>
      <c r="R57" s="2"/>
      <c r="S57" s="12">
        <v>93.82</v>
      </c>
      <c r="T57" s="12">
        <v>93.69</v>
      </c>
      <c r="U57" s="12">
        <v>30.86</v>
      </c>
      <c r="V57" s="2">
        <f t="shared" si="13"/>
        <v>21.449035812672175</v>
      </c>
      <c r="W57" s="2">
        <f t="shared" si="14"/>
        <v>19.101767215112737</v>
      </c>
      <c r="X57" s="2">
        <f t="shared" si="15"/>
        <v>21.530849114233355</v>
      </c>
      <c r="Y57" s="2">
        <f t="shared" si="16"/>
        <v>23.738413197172033</v>
      </c>
      <c r="Z57" s="2">
        <f t="shared" si="12"/>
        <v>33.85217391304348</v>
      </c>
      <c r="AA57" s="2">
        <f t="shared" si="4"/>
        <v>102.77377049180328</v>
      </c>
      <c r="AB57" s="2">
        <f t="shared" si="5"/>
        <v>255.40579710144928</v>
      </c>
      <c r="AC57" s="2">
        <f t="shared" si="6"/>
        <v>549.43636363636358</v>
      </c>
      <c r="AD57" s="2">
        <f t="shared" si="7"/>
        <v>20.015424164524422</v>
      </c>
      <c r="AE57" s="2">
        <f t="shared" si="17"/>
        <v>17.054406964091402</v>
      </c>
      <c r="AF57" s="2">
        <f t="shared" si="18"/>
        <v>34.419921875</v>
      </c>
      <c r="AG57" s="2">
        <f t="shared" si="19"/>
        <v>38.397712833545107</v>
      </c>
      <c r="AH57" s="2">
        <f t="shared" si="11"/>
        <v>31.032477030889986</v>
      </c>
      <c r="AI57" s="6">
        <v>0.746</v>
      </c>
      <c r="AJ57" s="13">
        <v>3245904</v>
      </c>
    </row>
    <row r="58" spans="1:36" ht="16.2" thickBot="1">
      <c r="A58" s="7" t="s">
        <v>90</v>
      </c>
      <c r="B58" s="10">
        <v>172</v>
      </c>
      <c r="C58" s="12">
        <v>721</v>
      </c>
      <c r="D58" s="12">
        <v>490</v>
      </c>
      <c r="E58" s="12">
        <v>519</v>
      </c>
      <c r="F58" s="12">
        <v>2966</v>
      </c>
      <c r="G58" s="12">
        <v>8867</v>
      </c>
      <c r="H58" s="12">
        <v>11044</v>
      </c>
      <c r="I58" s="12">
        <v>13296</v>
      </c>
      <c r="J58" s="12">
        <v>210</v>
      </c>
      <c r="K58" s="12">
        <v>633</v>
      </c>
      <c r="L58" s="12">
        <v>840</v>
      </c>
      <c r="M58" s="12">
        <v>961</v>
      </c>
      <c r="N58" s="11">
        <v>73</v>
      </c>
      <c r="O58" s="12">
        <v>67</v>
      </c>
      <c r="P58" s="12">
        <v>48</v>
      </c>
      <c r="Q58" s="12">
        <v>45</v>
      </c>
      <c r="R58" s="2"/>
      <c r="S58" s="12">
        <v>91.66</v>
      </c>
      <c r="T58" s="12">
        <v>97.13</v>
      </c>
      <c r="U58" s="12">
        <v>44.16</v>
      </c>
      <c r="V58" s="2">
        <f t="shared" si="13"/>
        <v>14.123809523809523</v>
      </c>
      <c r="W58" s="2">
        <f t="shared" si="14"/>
        <v>14.007898894154819</v>
      </c>
      <c r="X58" s="2">
        <f t="shared" si="15"/>
        <v>13.147619047619047</v>
      </c>
      <c r="Y58" s="2">
        <f t="shared" si="16"/>
        <v>13.835587929240374</v>
      </c>
      <c r="Z58" s="2">
        <f t="shared" si="12"/>
        <v>40.630136986301373</v>
      </c>
      <c r="AA58" s="2">
        <f t="shared" si="4"/>
        <v>132.34328358208955</v>
      </c>
      <c r="AB58" s="2">
        <f t="shared" si="5"/>
        <v>230.08333333333334</v>
      </c>
      <c r="AC58" s="2">
        <f t="shared" si="6"/>
        <v>295.46666666666664</v>
      </c>
      <c r="AD58" s="2">
        <f t="shared" si="7"/>
        <v>17.244186046511629</v>
      </c>
      <c r="AE58" s="2">
        <f t="shared" si="17"/>
        <v>12.298196948682385</v>
      </c>
      <c r="AF58" s="2">
        <f t="shared" si="18"/>
        <v>22.538775510204083</v>
      </c>
      <c r="AG58" s="2">
        <f t="shared" si="19"/>
        <v>25.618497109826588</v>
      </c>
      <c r="AH58" s="2">
        <f t="shared" si="11"/>
        <v>55.558151107179391</v>
      </c>
      <c r="AI58" s="6">
        <v>0.80300000000000005</v>
      </c>
      <c r="AJ58" s="13">
        <v>2009705</v>
      </c>
    </row>
    <row r="59" spans="1:36" ht="16.2" thickBot="1">
      <c r="A59" s="7" t="s">
        <v>91</v>
      </c>
      <c r="B59" s="10">
        <v>494</v>
      </c>
      <c r="C59" s="12">
        <v>2516</v>
      </c>
      <c r="D59" s="12">
        <v>1781</v>
      </c>
      <c r="E59" s="12">
        <v>1746</v>
      </c>
      <c r="F59" s="12">
        <v>8998</v>
      </c>
      <c r="G59" s="12">
        <v>34644</v>
      </c>
      <c r="H59" s="12">
        <v>41469</v>
      </c>
      <c r="I59" s="12">
        <v>47759</v>
      </c>
      <c r="J59" s="12">
        <v>490</v>
      </c>
      <c r="K59" s="12">
        <v>2339</v>
      </c>
      <c r="L59" s="12">
        <v>2903</v>
      </c>
      <c r="M59" s="12">
        <v>2928</v>
      </c>
      <c r="N59" s="11">
        <v>245</v>
      </c>
      <c r="O59" s="12">
        <v>318</v>
      </c>
      <c r="P59" s="12">
        <v>202</v>
      </c>
      <c r="Q59" s="12">
        <v>110</v>
      </c>
      <c r="R59" s="2"/>
      <c r="S59" s="12">
        <v>91.35</v>
      </c>
      <c r="T59" s="12">
        <v>96.92</v>
      </c>
      <c r="U59" s="12">
        <v>43.96</v>
      </c>
      <c r="V59" s="2">
        <f t="shared" si="13"/>
        <v>18.36326530612245</v>
      </c>
      <c r="W59" s="2">
        <f t="shared" si="14"/>
        <v>14.811457887986318</v>
      </c>
      <c r="X59" s="2">
        <f t="shared" si="15"/>
        <v>14.284877712710989</v>
      </c>
      <c r="Y59" s="2">
        <f t="shared" si="16"/>
        <v>16.311133879781419</v>
      </c>
      <c r="Z59" s="2">
        <f t="shared" si="12"/>
        <v>36.7265306122449</v>
      </c>
      <c r="AA59" s="2">
        <f t="shared" si="4"/>
        <v>108.94339622641509</v>
      </c>
      <c r="AB59" s="2">
        <f t="shared" si="5"/>
        <v>205.29207920792078</v>
      </c>
      <c r="AC59" s="2">
        <f t="shared" si="6"/>
        <v>434.17272727272729</v>
      </c>
      <c r="AD59" s="2">
        <f t="shared" si="7"/>
        <v>18.214574898785425</v>
      </c>
      <c r="AE59" s="2">
        <f t="shared" si="17"/>
        <v>13.769475357710652</v>
      </c>
      <c r="AF59" s="2">
        <f t="shared" si="18"/>
        <v>23.284110050533407</v>
      </c>
      <c r="AG59" s="2">
        <f t="shared" si="19"/>
        <v>27.353379152348225</v>
      </c>
      <c r="AH59" s="2">
        <f t="shared" si="11"/>
        <v>47.038255437645816</v>
      </c>
      <c r="AI59" s="6">
        <v>0.78500000000000003</v>
      </c>
      <c r="AJ59" s="13">
        <v>6249973</v>
      </c>
    </row>
    <row r="60" spans="1:36" ht="16.2" thickBot="1">
      <c r="A60" s="7" t="s">
        <v>92</v>
      </c>
      <c r="B60" s="10">
        <v>807</v>
      </c>
      <c r="C60" s="12">
        <v>2673</v>
      </c>
      <c r="D60" s="12">
        <v>1568</v>
      </c>
      <c r="E60" s="12">
        <v>2228</v>
      </c>
      <c r="F60" s="12">
        <v>17002</v>
      </c>
      <c r="G60" s="12">
        <v>54109</v>
      </c>
      <c r="H60" s="12">
        <v>60433</v>
      </c>
      <c r="I60" s="12">
        <v>64015</v>
      </c>
      <c r="J60" s="12">
        <v>923</v>
      </c>
      <c r="K60" s="12">
        <v>3017</v>
      </c>
      <c r="L60" s="12">
        <v>3221</v>
      </c>
      <c r="M60" s="12">
        <v>3562</v>
      </c>
      <c r="N60" s="11">
        <v>281</v>
      </c>
      <c r="O60" s="12">
        <v>169</v>
      </c>
      <c r="P60" s="12">
        <v>154</v>
      </c>
      <c r="Q60" s="12">
        <v>123</v>
      </c>
      <c r="R60" s="2"/>
      <c r="S60" s="12">
        <v>91.84</v>
      </c>
      <c r="T60" s="12">
        <v>96.35</v>
      </c>
      <c r="U60" s="12">
        <v>42.59</v>
      </c>
      <c r="V60" s="2">
        <f t="shared" si="13"/>
        <v>18.420368364030335</v>
      </c>
      <c r="W60" s="2">
        <f t="shared" si="14"/>
        <v>17.934703347696388</v>
      </c>
      <c r="X60" s="2">
        <f t="shared" si="15"/>
        <v>18.762185656628375</v>
      </c>
      <c r="Y60" s="2">
        <f t="shared" si="16"/>
        <v>17.971645143177991</v>
      </c>
      <c r="Z60" s="2">
        <f t="shared" si="12"/>
        <v>60.505338078291814</v>
      </c>
      <c r="AA60" s="2">
        <f t="shared" si="4"/>
        <v>320.17159763313612</v>
      </c>
      <c r="AB60" s="2">
        <f t="shared" si="5"/>
        <v>392.4220779220779</v>
      </c>
      <c r="AC60" s="2">
        <f t="shared" si="6"/>
        <v>520.44715447154476</v>
      </c>
      <c r="AD60" s="2">
        <f t="shared" si="7"/>
        <v>21.068153655514251</v>
      </c>
      <c r="AE60" s="2">
        <f t="shared" si="17"/>
        <v>20.242798353909464</v>
      </c>
      <c r="AF60" s="2">
        <f t="shared" si="18"/>
        <v>38.541454081632651</v>
      </c>
      <c r="AG60" s="2">
        <f t="shared" si="19"/>
        <v>28.732046678635548</v>
      </c>
      <c r="AH60" s="2">
        <f t="shared" si="11"/>
        <v>26.044385581844864</v>
      </c>
      <c r="AI60" s="6">
        <v>0.82199999999999995</v>
      </c>
      <c r="AJ60" s="13">
        <v>5093214</v>
      </c>
    </row>
    <row r="61" spans="1:36" ht="16.2" thickBot="1">
      <c r="A61" s="7" t="s">
        <v>93</v>
      </c>
      <c r="B61" s="10">
        <v>564</v>
      </c>
      <c r="C61" s="12">
        <v>2330</v>
      </c>
      <c r="D61" s="12">
        <v>1718</v>
      </c>
      <c r="E61" s="12">
        <v>1568</v>
      </c>
      <c r="F61" s="12">
        <v>11070</v>
      </c>
      <c r="G61" s="12">
        <v>29986</v>
      </c>
      <c r="H61" s="12">
        <v>37590</v>
      </c>
      <c r="I61" s="12">
        <v>44637</v>
      </c>
      <c r="J61" s="12">
        <v>612</v>
      </c>
      <c r="K61" s="12">
        <v>2311</v>
      </c>
      <c r="L61" s="12">
        <v>2830</v>
      </c>
      <c r="M61" s="12">
        <v>2788</v>
      </c>
      <c r="N61" s="11">
        <v>333</v>
      </c>
      <c r="O61" s="12">
        <v>331</v>
      </c>
      <c r="P61" s="12">
        <v>195</v>
      </c>
      <c r="Q61" s="12">
        <v>109</v>
      </c>
      <c r="R61" s="2"/>
      <c r="S61" s="12">
        <v>85.44</v>
      </c>
      <c r="T61" s="12">
        <v>91.02</v>
      </c>
      <c r="U61" s="12">
        <v>37.450000000000003</v>
      </c>
      <c r="V61" s="2">
        <f t="shared" si="13"/>
        <v>18.088235294117649</v>
      </c>
      <c r="W61" s="2">
        <f t="shared" si="14"/>
        <v>12.975335352661185</v>
      </c>
      <c r="X61" s="2">
        <f t="shared" si="15"/>
        <v>13.282685512367491</v>
      </c>
      <c r="Y61" s="2">
        <f t="shared" si="16"/>
        <v>16.010401721664277</v>
      </c>
      <c r="Z61" s="2">
        <f t="shared" si="12"/>
        <v>33.243243243243242</v>
      </c>
      <c r="AA61" s="2">
        <f t="shared" si="4"/>
        <v>90.592145015105743</v>
      </c>
      <c r="AB61" s="2">
        <f t="shared" si="5"/>
        <v>192.76923076923077</v>
      </c>
      <c r="AC61" s="2">
        <f t="shared" si="6"/>
        <v>409.51376146788994</v>
      </c>
      <c r="AD61" s="2">
        <f t="shared" si="7"/>
        <v>19.627659574468087</v>
      </c>
      <c r="AE61" s="2">
        <f t="shared" si="17"/>
        <v>12.869527896995708</v>
      </c>
      <c r="AF61" s="2">
        <f t="shared" si="18"/>
        <v>21.88009313154831</v>
      </c>
      <c r="AG61" s="2">
        <f t="shared" si="19"/>
        <v>28.467474489795919</v>
      </c>
      <c r="AH61" s="2">
        <f t="shared" si="11"/>
        <v>44.134414315031272</v>
      </c>
      <c r="AI61" s="6">
        <v>0.80300000000000005</v>
      </c>
      <c r="AJ61" s="13">
        <v>5441023</v>
      </c>
    </row>
    <row r="62" spans="1:36" ht="16.2" thickBot="1">
      <c r="A62" s="7" t="s">
        <v>94</v>
      </c>
      <c r="B62" s="10">
        <v>718</v>
      </c>
      <c r="C62" s="12">
        <v>2712</v>
      </c>
      <c r="D62" s="12">
        <v>1856</v>
      </c>
      <c r="E62" s="12">
        <v>2208</v>
      </c>
      <c r="F62" s="12">
        <v>13265</v>
      </c>
      <c r="G62" s="12">
        <v>40201</v>
      </c>
      <c r="H62" s="12">
        <v>46076</v>
      </c>
      <c r="I62" s="12">
        <v>58349</v>
      </c>
      <c r="J62" s="12">
        <v>818</v>
      </c>
      <c r="K62" s="12">
        <v>2867</v>
      </c>
      <c r="L62" s="12">
        <v>3960</v>
      </c>
      <c r="M62" s="12">
        <v>4025</v>
      </c>
      <c r="N62" s="11">
        <v>309</v>
      </c>
      <c r="O62" s="12">
        <v>215</v>
      </c>
      <c r="P62" s="12">
        <v>239</v>
      </c>
      <c r="Q62" s="12">
        <v>136</v>
      </c>
      <c r="R62" s="2"/>
      <c r="S62" s="12">
        <v>90.76</v>
      </c>
      <c r="T62" s="12">
        <v>97.5</v>
      </c>
      <c r="U62" s="12">
        <v>46.61</v>
      </c>
      <c r="V62" s="2">
        <f t="shared" si="13"/>
        <v>16.216381418092908</v>
      </c>
      <c r="W62" s="2">
        <f t="shared" si="14"/>
        <v>14.021974189047786</v>
      </c>
      <c r="X62" s="2">
        <f t="shared" si="15"/>
        <v>11.635353535353536</v>
      </c>
      <c r="Y62" s="2">
        <f t="shared" si="16"/>
        <v>14.49664596273292</v>
      </c>
      <c r="Z62" s="2">
        <f t="shared" si="12"/>
        <v>42.928802588996767</v>
      </c>
      <c r="AA62" s="2">
        <f t="shared" si="4"/>
        <v>186.9813953488372</v>
      </c>
      <c r="AB62" s="2">
        <f t="shared" si="5"/>
        <v>192.78661087866109</v>
      </c>
      <c r="AC62" s="2">
        <f t="shared" si="6"/>
        <v>429.03676470588238</v>
      </c>
      <c r="AD62" s="2">
        <f t="shared" si="7"/>
        <v>18.474930362116993</v>
      </c>
      <c r="AE62" s="2">
        <f t="shared" si="17"/>
        <v>14.823377581120944</v>
      </c>
      <c r="AF62" s="2">
        <f t="shared" si="18"/>
        <v>24.825431034482758</v>
      </c>
      <c r="AG62" s="2">
        <f t="shared" si="19"/>
        <v>26.426177536231883</v>
      </c>
      <c r="AH62" s="2">
        <f t="shared" si="11"/>
        <v>51.166374270857744</v>
      </c>
      <c r="AI62" s="6">
        <v>0.80800000000000005</v>
      </c>
      <c r="AJ62" s="13">
        <v>8078710</v>
      </c>
    </row>
    <row r="63" spans="1:36" ht="16.2" thickBot="1">
      <c r="A63" s="7" t="s">
        <v>95</v>
      </c>
      <c r="B63" s="10">
        <v>71</v>
      </c>
      <c r="C63" s="12">
        <v>288</v>
      </c>
      <c r="D63" s="12">
        <v>179</v>
      </c>
      <c r="E63" s="12">
        <v>279</v>
      </c>
      <c r="F63" s="12">
        <v>1325</v>
      </c>
      <c r="G63" s="12">
        <v>2714</v>
      </c>
      <c r="H63" s="12">
        <v>3054</v>
      </c>
      <c r="I63" s="12">
        <v>4115</v>
      </c>
      <c r="J63" s="12">
        <v>81</v>
      </c>
      <c r="K63" s="12">
        <v>248</v>
      </c>
      <c r="L63" s="12">
        <v>316</v>
      </c>
      <c r="M63" s="12">
        <v>345</v>
      </c>
      <c r="N63" s="11">
        <v>27</v>
      </c>
      <c r="O63" s="12">
        <v>28</v>
      </c>
      <c r="P63" s="12">
        <v>25</v>
      </c>
      <c r="Q63" s="12">
        <v>26</v>
      </c>
      <c r="R63" s="2"/>
      <c r="S63" s="12">
        <v>90.36</v>
      </c>
      <c r="T63" s="12">
        <v>94.77</v>
      </c>
      <c r="U63" s="12">
        <v>57.28</v>
      </c>
      <c r="V63" s="2">
        <f t="shared" si="13"/>
        <v>16.358024691358025</v>
      </c>
      <c r="W63" s="2">
        <f t="shared" si="14"/>
        <v>10.943548387096774</v>
      </c>
      <c r="X63" s="2">
        <f t="shared" si="15"/>
        <v>9.6645569620253173</v>
      </c>
      <c r="Y63" s="2">
        <f t="shared" si="16"/>
        <v>11.927536231884059</v>
      </c>
      <c r="Z63" s="2">
        <f t="shared" si="12"/>
        <v>49.074074074074076</v>
      </c>
      <c r="AA63" s="2">
        <f t="shared" si="4"/>
        <v>96.928571428571431</v>
      </c>
      <c r="AB63" s="2">
        <f t="shared" si="5"/>
        <v>122.16</v>
      </c>
      <c r="AC63" s="2">
        <f t="shared" si="6"/>
        <v>158.26923076923077</v>
      </c>
      <c r="AD63" s="2">
        <f t="shared" si="7"/>
        <v>18.661971830985916</v>
      </c>
      <c r="AE63" s="2">
        <f t="shared" si="17"/>
        <v>9.4236111111111107</v>
      </c>
      <c r="AF63" s="2">
        <f t="shared" si="18"/>
        <v>17.061452513966479</v>
      </c>
      <c r="AG63" s="2">
        <f t="shared" si="19"/>
        <v>14.749103942652329</v>
      </c>
      <c r="AH63" s="2">
        <f t="shared" si="11"/>
        <v>82.543718772305496</v>
      </c>
      <c r="AI63" s="6">
        <v>0.754</v>
      </c>
      <c r="AJ63" s="13">
        <v>925150</v>
      </c>
    </row>
    <row r="64" spans="1:36" ht="16.2" thickBot="1">
      <c r="A64" s="7" t="s">
        <v>96</v>
      </c>
      <c r="B64" s="10">
        <v>1599</v>
      </c>
      <c r="C64" s="12">
        <v>7333</v>
      </c>
      <c r="D64" s="12">
        <v>5225</v>
      </c>
      <c r="E64" s="12">
        <v>4663</v>
      </c>
      <c r="F64" s="12">
        <v>40598</v>
      </c>
      <c r="G64" s="12">
        <v>219483</v>
      </c>
      <c r="H64" s="12">
        <v>212110</v>
      </c>
      <c r="I64" s="12">
        <v>151153</v>
      </c>
      <c r="J64" s="12">
        <v>1765</v>
      </c>
      <c r="K64" s="12">
        <v>8977</v>
      </c>
      <c r="L64" s="12">
        <v>8819</v>
      </c>
      <c r="M64" s="12">
        <v>6774</v>
      </c>
      <c r="N64" s="11">
        <v>913</v>
      </c>
      <c r="O64" s="12">
        <v>1291</v>
      </c>
      <c r="P64" s="12">
        <v>684</v>
      </c>
      <c r="Q64" s="12">
        <v>233</v>
      </c>
      <c r="R64" s="2"/>
      <c r="S64" s="12">
        <v>94.74</v>
      </c>
      <c r="T64" s="12">
        <v>92.42</v>
      </c>
      <c r="U64" s="12">
        <v>30.03</v>
      </c>
      <c r="V64" s="2">
        <f t="shared" si="13"/>
        <v>23.00169971671388</v>
      </c>
      <c r="W64" s="2">
        <f t="shared" si="14"/>
        <v>24.449482009580038</v>
      </c>
      <c r="X64" s="2">
        <f t="shared" si="15"/>
        <v>24.051479759609933</v>
      </c>
      <c r="Y64" s="2">
        <f t="shared" si="16"/>
        <v>22.313699439031591</v>
      </c>
      <c r="Z64" s="2">
        <f t="shared" si="12"/>
        <v>44.466593647316536</v>
      </c>
      <c r="AA64" s="2">
        <f t="shared" si="4"/>
        <v>170.01006971340047</v>
      </c>
      <c r="AB64" s="2">
        <f t="shared" si="5"/>
        <v>310.10233918128654</v>
      </c>
      <c r="AC64" s="2">
        <f t="shared" si="6"/>
        <v>648.72532188841205</v>
      </c>
      <c r="AD64" s="2">
        <f t="shared" si="7"/>
        <v>25.389618511569733</v>
      </c>
      <c r="AE64" s="2">
        <f t="shared" si="17"/>
        <v>29.930860493658802</v>
      </c>
      <c r="AF64" s="2">
        <f t="shared" si="18"/>
        <v>40.595215311004786</v>
      </c>
      <c r="AG64" s="2">
        <f t="shared" si="19"/>
        <v>32.415397812567015</v>
      </c>
      <c r="AH64" s="2">
        <f t="shared" si="11"/>
        <v>21.628843784491387</v>
      </c>
      <c r="AI64" s="6">
        <v>0.746</v>
      </c>
      <c r="AJ64" s="13">
        <v>13482210</v>
      </c>
    </row>
    <row r="65" spans="1:36" ht="16.2" thickBot="1">
      <c r="A65" s="7" t="s">
        <v>97</v>
      </c>
      <c r="B65" s="10">
        <v>295</v>
      </c>
      <c r="C65" s="12">
        <v>1142</v>
      </c>
      <c r="D65" s="12">
        <v>936</v>
      </c>
      <c r="E65" s="12">
        <v>900</v>
      </c>
      <c r="F65" s="12">
        <v>5297</v>
      </c>
      <c r="G65" s="12">
        <v>17559</v>
      </c>
      <c r="H65" s="12">
        <v>20866</v>
      </c>
      <c r="I65" s="12">
        <v>23974</v>
      </c>
      <c r="J65" s="12">
        <v>327</v>
      </c>
      <c r="K65" s="12">
        <v>1331</v>
      </c>
      <c r="L65" s="12">
        <v>1501</v>
      </c>
      <c r="M65" s="12">
        <v>1375</v>
      </c>
      <c r="N65" s="11">
        <v>140</v>
      </c>
      <c r="O65" s="12">
        <v>120</v>
      </c>
      <c r="P65" s="12">
        <v>91</v>
      </c>
      <c r="Q65" s="12">
        <v>55</v>
      </c>
      <c r="R65" s="2"/>
      <c r="S65" s="12">
        <v>89.52</v>
      </c>
      <c r="T65" s="12">
        <v>96.42</v>
      </c>
      <c r="U65" s="12">
        <v>52.28</v>
      </c>
      <c r="V65" s="2">
        <f t="shared" si="13"/>
        <v>16.198776758409785</v>
      </c>
      <c r="W65" s="2">
        <f t="shared" si="14"/>
        <v>13.192336589030804</v>
      </c>
      <c r="X65" s="2">
        <f t="shared" si="15"/>
        <v>13.901399067288475</v>
      </c>
      <c r="Y65" s="2">
        <f t="shared" si="16"/>
        <v>17.435636363636362</v>
      </c>
      <c r="Z65" s="2">
        <f t="shared" si="12"/>
        <v>37.835714285714289</v>
      </c>
      <c r="AA65" s="2">
        <f t="shared" si="4"/>
        <v>146.32499999999999</v>
      </c>
      <c r="AB65" s="2">
        <f t="shared" si="5"/>
        <v>229.2967032967033</v>
      </c>
      <c r="AC65" s="2">
        <f t="shared" si="6"/>
        <v>435.89090909090908</v>
      </c>
      <c r="AD65" s="2">
        <f t="shared" si="7"/>
        <v>17.955932203389832</v>
      </c>
      <c r="AE65" s="2">
        <f t="shared" si="17"/>
        <v>15.375656742556918</v>
      </c>
      <c r="AF65" s="2">
        <f t="shared" si="18"/>
        <v>22.292735042735043</v>
      </c>
      <c r="AG65" s="2">
        <f t="shared" si="19"/>
        <v>26.637777777777778</v>
      </c>
      <c r="AH65" s="2">
        <f t="shared" si="11"/>
        <v>43.276471283384545</v>
      </c>
      <c r="AI65" s="6">
        <v>0.81799999999999995</v>
      </c>
      <c r="AJ65" s="13">
        <v>2929644</v>
      </c>
    </row>
    <row r="66" spans="1:36" ht="16.2" thickBot="1">
      <c r="A66" s="7" t="s">
        <v>98</v>
      </c>
      <c r="B66" s="10">
        <v>1090</v>
      </c>
      <c r="C66" s="12">
        <v>5433</v>
      </c>
      <c r="D66" s="12">
        <v>2320</v>
      </c>
      <c r="E66" s="12">
        <v>2595</v>
      </c>
      <c r="F66" s="12">
        <v>23594</v>
      </c>
      <c r="G66" s="12">
        <v>107627</v>
      </c>
      <c r="H66" s="12">
        <v>115967</v>
      </c>
      <c r="I66" s="12">
        <v>88914</v>
      </c>
      <c r="J66" s="12">
        <v>1071</v>
      </c>
      <c r="K66" s="12">
        <v>5503</v>
      </c>
      <c r="L66" s="12">
        <v>5178</v>
      </c>
      <c r="M66" s="12">
        <v>3993</v>
      </c>
      <c r="N66" s="11">
        <v>700</v>
      </c>
      <c r="O66" s="12">
        <v>879</v>
      </c>
      <c r="P66" s="12">
        <v>340</v>
      </c>
      <c r="Q66" s="12">
        <v>132</v>
      </c>
      <c r="R66" s="2"/>
      <c r="S66" s="12">
        <v>94.7</v>
      </c>
      <c r="T66" s="12">
        <v>92.45</v>
      </c>
      <c r="U66" s="12">
        <v>25.73</v>
      </c>
      <c r="V66" s="2">
        <f t="shared" ref="V66:V82" si="20">F66/J66</f>
        <v>22.029878618113912</v>
      </c>
      <c r="W66" s="2">
        <f t="shared" ref="W66:W82" si="21">G66/K66</f>
        <v>19.55787752135199</v>
      </c>
      <c r="X66" s="2">
        <f t="shared" ref="X66:X82" si="22">H66/L66</f>
        <v>22.396098879876401</v>
      </c>
      <c r="Y66" s="2">
        <f t="shared" ref="Y66:Y82" si="23">I66/M66</f>
        <v>22.267468069120962</v>
      </c>
      <c r="Z66" s="2">
        <f t="shared" si="12"/>
        <v>33.705714285714286</v>
      </c>
      <c r="AA66" s="2">
        <f t="shared" ref="AA66:AA81" si="24">G66/O66</f>
        <v>122.44254835039818</v>
      </c>
      <c r="AB66" s="2">
        <f t="shared" ref="AB66:AB81" si="25">H66/P66</f>
        <v>341.07941176470587</v>
      </c>
      <c r="AC66" s="2">
        <f t="shared" ref="AC66:AC81" si="26">I66/Q66</f>
        <v>673.59090909090912</v>
      </c>
      <c r="AD66" s="2">
        <f t="shared" si="7"/>
        <v>21.645871559633026</v>
      </c>
      <c r="AE66" s="2">
        <f t="shared" si="17"/>
        <v>19.809865635928585</v>
      </c>
      <c r="AF66" s="2">
        <f t="shared" si="18"/>
        <v>49.985775862068962</v>
      </c>
      <c r="AG66" s="2">
        <f t="shared" si="19"/>
        <v>34.263583815028902</v>
      </c>
      <c r="AH66" s="2">
        <f t="shared" si="11"/>
        <v>28.998434998899143</v>
      </c>
      <c r="AI66" s="6">
        <v>0.746</v>
      </c>
      <c r="AJ66" s="13">
        <v>9746432</v>
      </c>
    </row>
    <row r="67" spans="1:36" ht="16.2" thickBot="1">
      <c r="A67" s="7" t="s">
        <v>99</v>
      </c>
      <c r="B67" s="10">
        <v>342</v>
      </c>
      <c r="C67" s="12">
        <v>2327</v>
      </c>
      <c r="D67" s="12">
        <v>910</v>
      </c>
      <c r="E67" s="12">
        <v>1457</v>
      </c>
      <c r="F67" s="12">
        <v>5245</v>
      </c>
      <c r="G67" s="12">
        <v>22907</v>
      </c>
      <c r="H67" s="12">
        <v>26934</v>
      </c>
      <c r="I67" s="12">
        <v>31003</v>
      </c>
      <c r="J67" s="12">
        <v>328</v>
      </c>
      <c r="K67" s="12">
        <v>1685</v>
      </c>
      <c r="L67" s="12">
        <v>1831</v>
      </c>
      <c r="M67" s="12">
        <v>2099</v>
      </c>
      <c r="N67" s="11">
        <v>184</v>
      </c>
      <c r="O67" s="12">
        <v>202</v>
      </c>
      <c r="P67" s="12">
        <v>222</v>
      </c>
      <c r="Q67" s="12">
        <v>107</v>
      </c>
      <c r="R67" s="2"/>
      <c r="S67" s="12">
        <v>86.83</v>
      </c>
      <c r="T67" s="12">
        <v>90.4</v>
      </c>
      <c r="U67" s="12">
        <v>40.03</v>
      </c>
      <c r="V67" s="2">
        <f t="shared" si="20"/>
        <v>15.990853658536585</v>
      </c>
      <c r="W67" s="2">
        <f t="shared" si="21"/>
        <v>13.594658753709199</v>
      </c>
      <c r="X67" s="2">
        <f t="shared" si="22"/>
        <v>14.709994538503549</v>
      </c>
      <c r="Y67" s="2">
        <f t="shared" si="23"/>
        <v>14.770366841353026</v>
      </c>
      <c r="Z67" s="2">
        <f t="shared" si="12"/>
        <v>28.505434782608695</v>
      </c>
      <c r="AA67" s="2">
        <f t="shared" si="24"/>
        <v>113.4009900990099</v>
      </c>
      <c r="AB67" s="2">
        <f t="shared" si="25"/>
        <v>121.32432432432432</v>
      </c>
      <c r="AC67" s="2">
        <f t="shared" si="26"/>
        <v>289.74766355140184</v>
      </c>
      <c r="AD67" s="2">
        <f t="shared" ref="AD67:AD82" si="27">F67/B67</f>
        <v>15.336257309941521</v>
      </c>
      <c r="AE67" s="2">
        <f t="shared" ref="AE67:AE82" si="28">G67/C67</f>
        <v>9.844005156854319</v>
      </c>
      <c r="AF67" s="2">
        <f t="shared" ref="AF67:AF82" si="29">H67/D67</f>
        <v>29.597802197802199</v>
      </c>
      <c r="AG67" s="2">
        <f t="shared" ref="AG67:AG82" si="30">I67/E67</f>
        <v>21.278654770075498</v>
      </c>
      <c r="AH67" s="2">
        <f t="shared" ref="AH67:AH82" si="31">AJ67/(F67+G67+H67+I67)</f>
        <v>47.337650570920793</v>
      </c>
      <c r="AI67" s="6">
        <v>0.80300000000000005</v>
      </c>
      <c r="AJ67" s="13">
        <v>4075251</v>
      </c>
    </row>
    <row r="68" spans="1:36" ht="16.2" thickBot="1">
      <c r="A68" s="7" t="s">
        <v>100</v>
      </c>
      <c r="B68" s="10">
        <v>468</v>
      </c>
      <c r="C68" s="12">
        <v>1594</v>
      </c>
      <c r="D68" s="12">
        <v>1642</v>
      </c>
      <c r="E68" s="12">
        <v>1564</v>
      </c>
      <c r="F68" s="12">
        <v>7991</v>
      </c>
      <c r="G68" s="12">
        <v>29552</v>
      </c>
      <c r="H68" s="12">
        <v>34341</v>
      </c>
      <c r="I68" s="12">
        <v>39658</v>
      </c>
      <c r="J68" s="12">
        <v>512</v>
      </c>
      <c r="K68" s="12">
        <v>2096</v>
      </c>
      <c r="L68" s="12">
        <v>2261</v>
      </c>
      <c r="M68" s="12">
        <v>2522</v>
      </c>
      <c r="N68" s="11">
        <v>264</v>
      </c>
      <c r="O68" s="12">
        <v>225</v>
      </c>
      <c r="P68" s="12">
        <v>128</v>
      </c>
      <c r="Q68" s="12">
        <v>93</v>
      </c>
      <c r="R68" s="2"/>
      <c r="S68" s="12">
        <v>90.9</v>
      </c>
      <c r="T68" s="12">
        <v>97.7</v>
      </c>
      <c r="U68" s="12">
        <v>45.83</v>
      </c>
      <c r="V68" s="2">
        <f t="shared" si="20"/>
        <v>15.607421875</v>
      </c>
      <c r="W68" s="2">
        <f t="shared" si="21"/>
        <v>14.099236641221374</v>
      </c>
      <c r="X68" s="2">
        <f t="shared" si="22"/>
        <v>15.188412206988058</v>
      </c>
      <c r="Y68" s="2">
        <f t="shared" si="23"/>
        <v>15.724821570182394</v>
      </c>
      <c r="Z68" s="2">
        <f t="shared" ref="Z68:Z81" si="32">F68/N68</f>
        <v>30.268939393939394</v>
      </c>
      <c r="AA68" s="2">
        <f t="shared" si="24"/>
        <v>131.34222222222223</v>
      </c>
      <c r="AB68" s="2">
        <f t="shared" si="25"/>
        <v>268.2890625</v>
      </c>
      <c r="AC68" s="2">
        <f t="shared" si="26"/>
        <v>426.43010752688173</v>
      </c>
      <c r="AD68" s="2">
        <f t="shared" si="27"/>
        <v>17.074786324786324</v>
      </c>
      <c r="AE68" s="2">
        <f t="shared" si="28"/>
        <v>18.539523212045168</v>
      </c>
      <c r="AF68" s="2">
        <f t="shared" si="29"/>
        <v>20.914129110840438</v>
      </c>
      <c r="AG68" s="2">
        <f t="shared" si="30"/>
        <v>25.356777493606138</v>
      </c>
      <c r="AH68" s="2">
        <f t="shared" si="31"/>
        <v>41.648213229097557</v>
      </c>
      <c r="AI68" s="6">
        <v>0.79700000000000004</v>
      </c>
      <c r="AJ68" s="13">
        <v>4645525</v>
      </c>
    </row>
    <row r="69" spans="1:36" ht="16.2" thickBot="1">
      <c r="A69" s="7" t="s">
        <v>101</v>
      </c>
      <c r="B69" s="10">
        <v>404</v>
      </c>
      <c r="C69" s="12">
        <v>1718</v>
      </c>
      <c r="D69" s="12">
        <v>1341</v>
      </c>
      <c r="E69" s="12">
        <v>1032</v>
      </c>
      <c r="F69" s="12">
        <v>7152</v>
      </c>
      <c r="G69" s="12">
        <v>26109</v>
      </c>
      <c r="H69" s="12">
        <v>28886</v>
      </c>
      <c r="I69" s="12">
        <v>30821</v>
      </c>
      <c r="J69" s="12">
        <v>438</v>
      </c>
      <c r="K69" s="12">
        <v>1711</v>
      </c>
      <c r="L69" s="12">
        <v>1919</v>
      </c>
      <c r="M69" s="12">
        <v>1639</v>
      </c>
      <c r="N69" s="11">
        <v>216</v>
      </c>
      <c r="O69" s="12">
        <v>216</v>
      </c>
      <c r="P69" s="12">
        <v>139</v>
      </c>
      <c r="Q69" s="12">
        <v>72</v>
      </c>
      <c r="R69" s="2"/>
      <c r="S69" s="12">
        <v>88.96</v>
      </c>
      <c r="T69" s="12">
        <v>94.74</v>
      </c>
      <c r="U69" s="12">
        <v>43.05</v>
      </c>
      <c r="V69" s="2">
        <f t="shared" si="20"/>
        <v>16.328767123287673</v>
      </c>
      <c r="W69" s="2">
        <f t="shared" si="21"/>
        <v>15.259497369959089</v>
      </c>
      <c r="X69" s="2">
        <f t="shared" si="22"/>
        <v>15.052631578947368</v>
      </c>
      <c r="Y69" s="2">
        <f t="shared" si="23"/>
        <v>18.804758999389872</v>
      </c>
      <c r="Z69" s="2">
        <f t="shared" si="32"/>
        <v>33.111111111111114</v>
      </c>
      <c r="AA69" s="2">
        <f t="shared" si="24"/>
        <v>120.875</v>
      </c>
      <c r="AB69" s="2">
        <f t="shared" si="25"/>
        <v>207.81294964028777</v>
      </c>
      <c r="AC69" s="2">
        <f t="shared" si="26"/>
        <v>428.06944444444446</v>
      </c>
      <c r="AD69" s="2">
        <f t="shared" si="27"/>
        <v>17.702970297029704</v>
      </c>
      <c r="AE69" s="2">
        <f t="shared" si="28"/>
        <v>15.19732246798603</v>
      </c>
      <c r="AF69" s="2">
        <f t="shared" si="29"/>
        <v>21.540641312453392</v>
      </c>
      <c r="AG69" s="2">
        <f t="shared" si="30"/>
        <v>29.865310077519378</v>
      </c>
      <c r="AH69" s="2">
        <f t="shared" si="31"/>
        <v>38.113426125118323</v>
      </c>
      <c r="AI69" s="6">
        <v>0.80300000000000005</v>
      </c>
      <c r="AJ69" s="13">
        <v>3543329</v>
      </c>
    </row>
    <row r="70" spans="1:36" ht="16.2" thickBot="1">
      <c r="A70" s="7" t="s">
        <v>102</v>
      </c>
      <c r="B70" s="10">
        <v>75</v>
      </c>
      <c r="C70" s="12">
        <v>174</v>
      </c>
      <c r="D70" s="12">
        <v>400</v>
      </c>
      <c r="E70" s="12">
        <v>250</v>
      </c>
      <c r="F70" s="12">
        <v>1102</v>
      </c>
      <c r="G70" s="12">
        <v>4093</v>
      </c>
      <c r="H70" s="12">
        <v>4840</v>
      </c>
      <c r="I70" s="12">
        <v>6029</v>
      </c>
      <c r="J70" s="12">
        <v>63</v>
      </c>
      <c r="K70" s="12">
        <v>287</v>
      </c>
      <c r="L70" s="12">
        <v>391</v>
      </c>
      <c r="M70" s="12">
        <v>354</v>
      </c>
      <c r="N70" s="11">
        <v>40</v>
      </c>
      <c r="O70" s="12">
        <v>46</v>
      </c>
      <c r="P70" s="12">
        <v>59</v>
      </c>
      <c r="Q70" s="12">
        <v>17</v>
      </c>
      <c r="R70" s="2"/>
      <c r="S70" s="12">
        <v>77.59</v>
      </c>
      <c r="T70" s="12">
        <v>82.41</v>
      </c>
      <c r="U70" s="12">
        <v>35.58</v>
      </c>
      <c r="V70" s="2">
        <f t="shared" si="20"/>
        <v>17.49206349206349</v>
      </c>
      <c r="W70" s="2">
        <f t="shared" si="21"/>
        <v>14.261324041811847</v>
      </c>
      <c r="X70" s="2">
        <f t="shared" si="22"/>
        <v>12.378516624040921</v>
      </c>
      <c r="Y70" s="2">
        <f t="shared" si="23"/>
        <v>17.031073446327685</v>
      </c>
      <c r="Z70" s="2">
        <f t="shared" si="32"/>
        <v>27.55</v>
      </c>
      <c r="AA70" s="2">
        <f t="shared" si="24"/>
        <v>88.978260869565219</v>
      </c>
      <c r="AB70" s="2">
        <f t="shared" si="25"/>
        <v>82.033898305084747</v>
      </c>
      <c r="AC70" s="2">
        <f t="shared" si="26"/>
        <v>354.64705882352939</v>
      </c>
      <c r="AD70" s="2">
        <f t="shared" si="27"/>
        <v>14.693333333333333</v>
      </c>
      <c r="AE70" s="2">
        <f t="shared" si="28"/>
        <v>23.522988505747126</v>
      </c>
      <c r="AF70" s="2">
        <f t="shared" si="29"/>
        <v>12.1</v>
      </c>
      <c r="AG70" s="2">
        <f t="shared" si="30"/>
        <v>24.116</v>
      </c>
      <c r="AH70" s="2">
        <f t="shared" si="31"/>
        <v>91.371451693227087</v>
      </c>
      <c r="AI70" s="6">
        <v>0.80800000000000005</v>
      </c>
      <c r="AJ70" s="13">
        <v>1467791</v>
      </c>
    </row>
    <row r="71" spans="1:36" ht="16.2" thickBot="1">
      <c r="A71" s="7" t="s">
        <v>103</v>
      </c>
      <c r="B71" s="10">
        <v>257</v>
      </c>
      <c r="C71" s="12">
        <v>1057</v>
      </c>
      <c r="D71" s="12">
        <v>691</v>
      </c>
      <c r="E71" s="12">
        <v>848</v>
      </c>
      <c r="F71" s="12">
        <v>4384</v>
      </c>
      <c r="G71" s="12">
        <v>14047</v>
      </c>
      <c r="H71" s="12">
        <v>16801</v>
      </c>
      <c r="I71" s="12">
        <v>20528</v>
      </c>
      <c r="J71" s="12">
        <v>285</v>
      </c>
      <c r="K71" s="12">
        <v>1015</v>
      </c>
      <c r="L71" s="12">
        <v>1059</v>
      </c>
      <c r="M71" s="12">
        <v>1186</v>
      </c>
      <c r="N71" s="11">
        <v>110</v>
      </c>
      <c r="O71" s="12">
        <v>91</v>
      </c>
      <c r="P71" s="12">
        <v>75</v>
      </c>
      <c r="Q71" s="12">
        <v>50</v>
      </c>
      <c r="R71" s="2"/>
      <c r="S71" s="12">
        <v>90.07</v>
      </c>
      <c r="T71" s="12">
        <v>96.98</v>
      </c>
      <c r="U71" s="12">
        <v>51.58</v>
      </c>
      <c r="V71" s="2">
        <f t="shared" si="20"/>
        <v>15.382456140350877</v>
      </c>
      <c r="W71" s="2">
        <f t="shared" si="21"/>
        <v>13.839408866995074</v>
      </c>
      <c r="X71" s="2">
        <f t="shared" si="22"/>
        <v>15.864966949952786</v>
      </c>
      <c r="Y71" s="2">
        <f t="shared" si="23"/>
        <v>17.308600337268128</v>
      </c>
      <c r="Z71" s="2">
        <f t="shared" si="32"/>
        <v>39.854545454545452</v>
      </c>
      <c r="AA71" s="2">
        <f t="shared" si="24"/>
        <v>154.36263736263737</v>
      </c>
      <c r="AB71" s="2">
        <f t="shared" si="25"/>
        <v>224.01333333333332</v>
      </c>
      <c r="AC71" s="2">
        <f t="shared" si="26"/>
        <v>410.56</v>
      </c>
      <c r="AD71" s="2">
        <f t="shared" si="27"/>
        <v>17.058365758754864</v>
      </c>
      <c r="AE71" s="2">
        <f t="shared" si="28"/>
        <v>13.28949858088931</v>
      </c>
      <c r="AF71" s="2">
        <f t="shared" si="29"/>
        <v>24.314037626628075</v>
      </c>
      <c r="AG71" s="2">
        <f t="shared" si="30"/>
        <v>24.20754716981132</v>
      </c>
      <c r="AH71" s="2">
        <f t="shared" si="31"/>
        <v>39.772543041606887</v>
      </c>
      <c r="AI71" s="6">
        <v>0.83899999999999997</v>
      </c>
      <c r="AJ71" s="13">
        <v>2217717</v>
      </c>
    </row>
    <row r="72" spans="1:36" ht="16.2" thickBot="1">
      <c r="A72" s="7" t="s">
        <v>104</v>
      </c>
      <c r="B72" s="10">
        <v>247</v>
      </c>
      <c r="C72" s="12">
        <v>1042</v>
      </c>
      <c r="D72" s="12">
        <v>761</v>
      </c>
      <c r="E72" s="12">
        <v>945</v>
      </c>
      <c r="F72" s="12">
        <v>3758</v>
      </c>
      <c r="G72" s="12">
        <v>14002</v>
      </c>
      <c r="H72" s="12">
        <v>16502</v>
      </c>
      <c r="I72" s="12">
        <v>20905</v>
      </c>
      <c r="J72" s="12">
        <v>237</v>
      </c>
      <c r="K72" s="12">
        <v>1034</v>
      </c>
      <c r="L72" s="12">
        <v>1218</v>
      </c>
      <c r="M72" s="12">
        <v>1526</v>
      </c>
      <c r="N72" s="11">
        <v>104</v>
      </c>
      <c r="O72" s="12">
        <v>87</v>
      </c>
      <c r="P72" s="12">
        <v>76</v>
      </c>
      <c r="Q72" s="12">
        <v>61</v>
      </c>
      <c r="R72" s="2"/>
      <c r="S72" s="12">
        <v>90.46</v>
      </c>
      <c r="T72" s="12">
        <v>96.75</v>
      </c>
      <c r="U72" s="12">
        <v>40.28</v>
      </c>
      <c r="V72" s="2">
        <f t="shared" si="20"/>
        <v>15.856540084388186</v>
      </c>
      <c r="W72" s="2">
        <f t="shared" si="21"/>
        <v>13.541586073500968</v>
      </c>
      <c r="X72" s="2">
        <f t="shared" si="22"/>
        <v>13.548440065681445</v>
      </c>
      <c r="Y72" s="2">
        <f t="shared" si="23"/>
        <v>13.699213630406291</v>
      </c>
      <c r="Z72" s="2">
        <f t="shared" si="32"/>
        <v>36.134615384615387</v>
      </c>
      <c r="AA72" s="2">
        <f t="shared" si="24"/>
        <v>160.94252873563218</v>
      </c>
      <c r="AB72" s="2">
        <f t="shared" si="25"/>
        <v>217.13157894736841</v>
      </c>
      <c r="AC72" s="2">
        <f t="shared" si="26"/>
        <v>342.70491803278691</v>
      </c>
      <c r="AD72" s="2">
        <f t="shared" si="27"/>
        <v>15.214574898785425</v>
      </c>
      <c r="AE72" s="2">
        <f t="shared" si="28"/>
        <v>13.437619961612285</v>
      </c>
      <c r="AF72" s="2">
        <f t="shared" si="29"/>
        <v>21.684625492772668</v>
      </c>
      <c r="AG72" s="2">
        <f t="shared" si="30"/>
        <v>22.12169312169312</v>
      </c>
      <c r="AH72" s="2">
        <f t="shared" si="31"/>
        <v>60.42101256185763</v>
      </c>
      <c r="AI72" s="6">
        <v>0.80300000000000005</v>
      </c>
      <c r="AJ72" s="13">
        <v>3333246</v>
      </c>
    </row>
    <row r="73" spans="1:36" ht="16.2" thickBot="1">
      <c r="A73" s="7" t="s">
        <v>105</v>
      </c>
      <c r="B73" s="10">
        <v>606</v>
      </c>
      <c r="C73" s="12">
        <v>2711</v>
      </c>
      <c r="D73" s="12">
        <v>1535</v>
      </c>
      <c r="E73" s="12">
        <v>1562</v>
      </c>
      <c r="F73" s="12">
        <v>13560</v>
      </c>
      <c r="G73" s="12">
        <v>54220</v>
      </c>
      <c r="H73" s="12">
        <v>62698</v>
      </c>
      <c r="I73" s="12">
        <v>58492</v>
      </c>
      <c r="J73" s="12">
        <v>591</v>
      </c>
      <c r="K73" s="12">
        <v>2722</v>
      </c>
      <c r="L73" s="12">
        <v>3066</v>
      </c>
      <c r="M73" s="12">
        <v>2688</v>
      </c>
      <c r="N73" s="11">
        <v>331</v>
      </c>
      <c r="O73" s="12">
        <v>400</v>
      </c>
      <c r="P73" s="12">
        <v>181</v>
      </c>
      <c r="Q73" s="12">
        <v>80</v>
      </c>
      <c r="R73" s="2"/>
      <c r="S73" s="12">
        <v>92.49</v>
      </c>
      <c r="T73" s="12">
        <v>95.91</v>
      </c>
      <c r="U73" s="12">
        <v>43.72</v>
      </c>
      <c r="V73" s="2">
        <f t="shared" si="20"/>
        <v>22.944162436548222</v>
      </c>
      <c r="W73" s="2">
        <f t="shared" si="21"/>
        <v>19.919177075679649</v>
      </c>
      <c r="X73" s="2">
        <f t="shared" si="22"/>
        <v>20.449445531637313</v>
      </c>
      <c r="Y73" s="2">
        <f t="shared" si="23"/>
        <v>21.760416666666668</v>
      </c>
      <c r="Z73" s="2">
        <f t="shared" si="32"/>
        <v>40.966767371601208</v>
      </c>
      <c r="AA73" s="2">
        <f t="shared" si="24"/>
        <v>135.55000000000001</v>
      </c>
      <c r="AB73" s="2">
        <f t="shared" si="25"/>
        <v>346.39779005524861</v>
      </c>
      <c r="AC73" s="2">
        <f t="shared" si="26"/>
        <v>731.15</v>
      </c>
      <c r="AD73" s="2">
        <f t="shared" si="27"/>
        <v>22.376237623762375</v>
      </c>
      <c r="AE73" s="2">
        <f t="shared" si="28"/>
        <v>20</v>
      </c>
      <c r="AF73" s="2">
        <f t="shared" si="29"/>
        <v>40.845602605863192</v>
      </c>
      <c r="AG73" s="2">
        <f t="shared" si="30"/>
        <v>37.446862996158771</v>
      </c>
      <c r="AH73" s="2">
        <f t="shared" si="31"/>
        <v>25.898031433560881</v>
      </c>
      <c r="AI73" s="6">
        <v>0.746</v>
      </c>
      <c r="AJ73" s="13">
        <v>4893951</v>
      </c>
    </row>
    <row r="74" spans="1:36" ht="16.2" thickBot="1">
      <c r="A74" s="7" t="s">
        <v>106</v>
      </c>
      <c r="B74" s="10">
        <v>442</v>
      </c>
      <c r="C74" s="12">
        <v>1906</v>
      </c>
      <c r="D74" s="12">
        <v>1891</v>
      </c>
      <c r="E74" s="12">
        <v>1140</v>
      </c>
      <c r="F74" s="12">
        <v>10073</v>
      </c>
      <c r="G74" s="12">
        <v>52026</v>
      </c>
      <c r="H74" s="12">
        <v>57672</v>
      </c>
      <c r="I74" s="12">
        <v>42512</v>
      </c>
      <c r="J74" s="12">
        <v>374</v>
      </c>
      <c r="K74" s="12">
        <v>2116</v>
      </c>
      <c r="L74" s="12">
        <v>2310</v>
      </c>
      <c r="M74" s="12">
        <v>1448</v>
      </c>
      <c r="N74" s="11">
        <v>263</v>
      </c>
      <c r="O74" s="12">
        <v>299</v>
      </c>
      <c r="P74" s="12">
        <v>237</v>
      </c>
      <c r="Q74" s="12">
        <v>65</v>
      </c>
      <c r="R74" s="2"/>
      <c r="S74" s="12">
        <v>94.27</v>
      </c>
      <c r="T74" s="12">
        <v>93.15</v>
      </c>
      <c r="U74" s="12">
        <v>23.34</v>
      </c>
      <c r="V74" s="2">
        <f t="shared" si="20"/>
        <v>26.933155080213904</v>
      </c>
      <c r="W74" s="2">
        <f t="shared" si="21"/>
        <v>24.586956521739129</v>
      </c>
      <c r="X74" s="2">
        <f t="shared" si="22"/>
        <v>24.966233766233767</v>
      </c>
      <c r="Y74" s="2">
        <f t="shared" si="23"/>
        <v>29.359116022099446</v>
      </c>
      <c r="Z74" s="2">
        <f t="shared" si="32"/>
        <v>38.300380228136881</v>
      </c>
      <c r="AA74" s="2">
        <f t="shared" si="24"/>
        <v>174</v>
      </c>
      <c r="AB74" s="2">
        <f t="shared" si="25"/>
        <v>243.34177215189874</v>
      </c>
      <c r="AC74" s="2">
        <f t="shared" si="26"/>
        <v>654.03076923076924</v>
      </c>
      <c r="AD74" s="2">
        <f t="shared" si="27"/>
        <v>22.789592760180994</v>
      </c>
      <c r="AE74" s="2">
        <f t="shared" si="28"/>
        <v>27.295907660020987</v>
      </c>
      <c r="AF74" s="2">
        <f t="shared" si="29"/>
        <v>30.498149127445796</v>
      </c>
      <c r="AG74" s="2">
        <f t="shared" si="30"/>
        <v>37.291228070175436</v>
      </c>
      <c r="AH74" s="2">
        <f t="shared" si="31"/>
        <v>21.766001367980625</v>
      </c>
      <c r="AI74" s="6">
        <v>0.746</v>
      </c>
      <c r="AJ74" s="13">
        <v>3532252</v>
      </c>
    </row>
    <row r="75" spans="1:36" ht="16.2" thickBot="1">
      <c r="A75" s="7" t="s">
        <v>107</v>
      </c>
      <c r="B75" s="10">
        <v>147</v>
      </c>
      <c r="C75" s="12">
        <v>674</v>
      </c>
      <c r="D75" s="12">
        <v>617</v>
      </c>
      <c r="E75" s="12">
        <v>529</v>
      </c>
      <c r="F75" s="12">
        <v>2585</v>
      </c>
      <c r="G75" s="12">
        <v>8666</v>
      </c>
      <c r="H75" s="12">
        <v>10310</v>
      </c>
      <c r="I75" s="12">
        <v>12832</v>
      </c>
      <c r="J75" s="12">
        <v>163</v>
      </c>
      <c r="K75" s="12">
        <v>633</v>
      </c>
      <c r="L75" s="12">
        <v>784</v>
      </c>
      <c r="M75" s="12">
        <v>896</v>
      </c>
      <c r="N75" s="11">
        <v>83</v>
      </c>
      <c r="O75" s="12">
        <v>68</v>
      </c>
      <c r="P75" s="12">
        <v>49</v>
      </c>
      <c r="Q75" s="12">
        <v>32</v>
      </c>
      <c r="R75" s="2"/>
      <c r="S75" s="12">
        <v>91.64</v>
      </c>
      <c r="T75" s="12">
        <v>98.5</v>
      </c>
      <c r="U75" s="12">
        <v>37.119999999999997</v>
      </c>
      <c r="V75" s="2">
        <f t="shared" si="20"/>
        <v>15.858895705521473</v>
      </c>
      <c r="W75" s="2">
        <f t="shared" si="21"/>
        <v>13.690363349131122</v>
      </c>
      <c r="X75" s="2">
        <f t="shared" si="22"/>
        <v>13.150510204081632</v>
      </c>
      <c r="Y75" s="2">
        <f t="shared" si="23"/>
        <v>14.321428571428571</v>
      </c>
      <c r="Z75" s="2">
        <f t="shared" si="32"/>
        <v>31.14457831325301</v>
      </c>
      <c r="AA75" s="2">
        <f t="shared" si="24"/>
        <v>127.44117647058823</v>
      </c>
      <c r="AB75" s="2">
        <f t="shared" si="25"/>
        <v>210.40816326530611</v>
      </c>
      <c r="AC75" s="2">
        <f t="shared" si="26"/>
        <v>401</v>
      </c>
      <c r="AD75" s="2">
        <f t="shared" si="27"/>
        <v>17.585034013605441</v>
      </c>
      <c r="AE75" s="2">
        <f t="shared" si="28"/>
        <v>12.857566765578635</v>
      </c>
      <c r="AF75" s="2">
        <f t="shared" si="29"/>
        <v>16.709886547811994</v>
      </c>
      <c r="AG75" s="2">
        <f t="shared" si="30"/>
        <v>24.257088846880908</v>
      </c>
      <c r="AH75" s="2">
        <f t="shared" si="31"/>
        <v>52.400779228331345</v>
      </c>
      <c r="AI75" s="6">
        <v>0.79700000000000004</v>
      </c>
      <c r="AJ75" s="13">
        <v>1802220</v>
      </c>
    </row>
    <row r="76" spans="1:36" ht="16.2" thickBot="1">
      <c r="A76" s="7" t="s">
        <v>108</v>
      </c>
      <c r="B76" s="10">
        <v>109</v>
      </c>
      <c r="C76" s="12">
        <v>454</v>
      </c>
      <c r="D76" s="12">
        <v>410</v>
      </c>
      <c r="E76" s="12">
        <v>424</v>
      </c>
      <c r="F76" s="12">
        <v>1487</v>
      </c>
      <c r="G76" s="12">
        <v>5515</v>
      </c>
      <c r="H76" s="12">
        <v>7280</v>
      </c>
      <c r="I76" s="12">
        <v>7160</v>
      </c>
      <c r="J76" s="12">
        <v>88</v>
      </c>
      <c r="K76" s="12">
        <v>398</v>
      </c>
      <c r="L76" s="12">
        <v>451</v>
      </c>
      <c r="M76" s="12">
        <v>435</v>
      </c>
      <c r="N76" s="11">
        <v>72</v>
      </c>
      <c r="O76" s="12">
        <v>88</v>
      </c>
      <c r="P76" s="12">
        <v>56</v>
      </c>
      <c r="Q76" s="12">
        <v>26</v>
      </c>
      <c r="R76" s="2"/>
      <c r="S76" s="12">
        <v>92.75</v>
      </c>
      <c r="T76" s="12">
        <v>98.79</v>
      </c>
      <c r="U76" s="12">
        <v>33.74</v>
      </c>
      <c r="V76" s="2">
        <f t="shared" si="20"/>
        <v>16.897727272727273</v>
      </c>
      <c r="W76" s="2">
        <f t="shared" si="21"/>
        <v>13.856783919597991</v>
      </c>
      <c r="X76" s="2">
        <f t="shared" si="22"/>
        <v>16.14190687361419</v>
      </c>
      <c r="Y76" s="2">
        <f t="shared" si="23"/>
        <v>16.459770114942529</v>
      </c>
      <c r="Z76" s="2">
        <f t="shared" si="32"/>
        <v>20.652777777777779</v>
      </c>
      <c r="AA76" s="2">
        <f t="shared" si="24"/>
        <v>62.670454545454547</v>
      </c>
      <c r="AB76" s="2">
        <f t="shared" si="25"/>
        <v>130</v>
      </c>
      <c r="AC76" s="2">
        <f t="shared" si="26"/>
        <v>275.38461538461536</v>
      </c>
      <c r="AD76" s="2">
        <f t="shared" si="27"/>
        <v>13.642201834862385</v>
      </c>
      <c r="AE76" s="2">
        <f t="shared" si="28"/>
        <v>12.147577092511014</v>
      </c>
      <c r="AF76" s="2">
        <f t="shared" si="29"/>
        <v>17.756097560975611</v>
      </c>
      <c r="AG76" s="2">
        <f t="shared" si="30"/>
        <v>16.886792452830189</v>
      </c>
      <c r="AH76" s="2">
        <f t="shared" si="31"/>
        <v>58.407844417498367</v>
      </c>
      <c r="AI76" s="6">
        <v>0.78500000000000003</v>
      </c>
      <c r="AJ76" s="13">
        <v>1252381</v>
      </c>
    </row>
    <row r="77" spans="1:36" ht="16.2" thickBot="1">
      <c r="A77" s="7" t="s">
        <v>109</v>
      </c>
      <c r="B77" s="10">
        <v>192</v>
      </c>
      <c r="C77" s="12">
        <v>932</v>
      </c>
      <c r="D77" s="12">
        <v>634</v>
      </c>
      <c r="E77" s="12">
        <v>573</v>
      </c>
      <c r="F77" s="12">
        <v>3900</v>
      </c>
      <c r="G77" s="12">
        <v>15414</v>
      </c>
      <c r="H77" s="12">
        <v>17643</v>
      </c>
      <c r="I77" s="12">
        <v>15685</v>
      </c>
      <c r="J77" s="12">
        <v>170</v>
      </c>
      <c r="K77" s="12">
        <v>912</v>
      </c>
      <c r="L77" s="12">
        <v>1075</v>
      </c>
      <c r="M77" s="12">
        <v>871</v>
      </c>
      <c r="N77" s="11">
        <v>118</v>
      </c>
      <c r="O77" s="12">
        <v>142</v>
      </c>
      <c r="P77" s="12">
        <v>94</v>
      </c>
      <c r="Q77" s="12">
        <v>34</v>
      </c>
      <c r="R77" s="2"/>
      <c r="S77" s="12">
        <v>93.55</v>
      </c>
      <c r="T77" s="12">
        <v>95.09</v>
      </c>
      <c r="U77" s="12">
        <v>43.85</v>
      </c>
      <c r="V77" s="2">
        <f t="shared" si="20"/>
        <v>22.941176470588236</v>
      </c>
      <c r="W77" s="2">
        <f t="shared" si="21"/>
        <v>16.901315789473685</v>
      </c>
      <c r="X77" s="2">
        <f t="shared" si="22"/>
        <v>16.412093023255814</v>
      </c>
      <c r="Y77" s="2">
        <f t="shared" si="23"/>
        <v>18.008036739380024</v>
      </c>
      <c r="Z77" s="2">
        <f t="shared" si="32"/>
        <v>33.050847457627121</v>
      </c>
      <c r="AA77" s="2">
        <f t="shared" si="24"/>
        <v>108.54929577464789</v>
      </c>
      <c r="AB77" s="2">
        <f t="shared" si="25"/>
        <v>187.69148936170214</v>
      </c>
      <c r="AC77" s="2">
        <f t="shared" si="26"/>
        <v>461.3235294117647</v>
      </c>
      <c r="AD77" s="2">
        <f t="shared" si="27"/>
        <v>20.3125</v>
      </c>
      <c r="AE77" s="2">
        <f t="shared" si="28"/>
        <v>16.538626609442058</v>
      </c>
      <c r="AF77" s="2">
        <f t="shared" si="29"/>
        <v>27.828075709779181</v>
      </c>
      <c r="AG77" s="2">
        <f t="shared" si="30"/>
        <v>27.373472949389178</v>
      </c>
      <c r="AH77" s="2">
        <f t="shared" si="31"/>
        <v>35.229132631738914</v>
      </c>
      <c r="AI77" s="6">
        <v>0.78500000000000003</v>
      </c>
      <c r="AJ77" s="13">
        <v>1854532</v>
      </c>
    </row>
    <row r="78" spans="1:36" ht="16.2" thickBot="1">
      <c r="A78" s="7" t="s">
        <v>110</v>
      </c>
      <c r="B78" s="10">
        <v>234</v>
      </c>
      <c r="C78" s="12">
        <v>805</v>
      </c>
      <c r="D78" s="12">
        <v>590</v>
      </c>
      <c r="E78" s="12">
        <v>558</v>
      </c>
      <c r="F78" s="12">
        <v>3846</v>
      </c>
      <c r="G78" s="12">
        <v>12442</v>
      </c>
      <c r="H78" s="12">
        <v>13771</v>
      </c>
      <c r="I78" s="12">
        <v>15994</v>
      </c>
      <c r="J78" s="12">
        <v>228</v>
      </c>
      <c r="K78" s="12">
        <v>809</v>
      </c>
      <c r="L78" s="12">
        <v>958</v>
      </c>
      <c r="M78" s="12">
        <v>1046</v>
      </c>
      <c r="N78" s="11">
        <v>88</v>
      </c>
      <c r="O78" s="12">
        <v>59</v>
      </c>
      <c r="P78" s="12">
        <v>62</v>
      </c>
      <c r="Q78" s="12">
        <v>37</v>
      </c>
      <c r="R78" s="2"/>
      <c r="S78" s="12">
        <v>90.01</v>
      </c>
      <c r="T78" s="12">
        <v>96.37</v>
      </c>
      <c r="U78" s="12">
        <v>49.68</v>
      </c>
      <c r="V78" s="2">
        <f t="shared" si="20"/>
        <v>16.868421052631579</v>
      </c>
      <c r="W78" s="2">
        <f t="shared" si="21"/>
        <v>15.379480840543881</v>
      </c>
      <c r="X78" s="2">
        <f t="shared" si="22"/>
        <v>14.37473903966597</v>
      </c>
      <c r="Y78" s="2">
        <f t="shared" si="23"/>
        <v>15.290630975143403</v>
      </c>
      <c r="Z78" s="2">
        <f t="shared" si="32"/>
        <v>43.704545454545453</v>
      </c>
      <c r="AA78" s="2">
        <f t="shared" si="24"/>
        <v>210.88135593220338</v>
      </c>
      <c r="AB78" s="2">
        <f t="shared" si="25"/>
        <v>222.11290322580646</v>
      </c>
      <c r="AC78" s="2">
        <f t="shared" si="26"/>
        <v>432.27027027027026</v>
      </c>
      <c r="AD78" s="2">
        <f>F78/B78</f>
        <v>16.435897435897434</v>
      </c>
      <c r="AE78" s="2">
        <f t="shared" si="28"/>
        <v>15.455900621118012</v>
      </c>
      <c r="AF78" s="2">
        <f t="shared" si="29"/>
        <v>23.340677966101694</v>
      </c>
      <c r="AG78" s="2">
        <f t="shared" si="30"/>
        <v>28.663082437275985</v>
      </c>
      <c r="AH78" s="2">
        <f t="shared" si="31"/>
        <v>41.3030855753154</v>
      </c>
      <c r="AI78" s="6">
        <v>0.82199999999999995</v>
      </c>
      <c r="AJ78" s="13">
        <v>1902131</v>
      </c>
    </row>
    <row r="79" spans="1:36" ht="16.2" thickBot="1">
      <c r="A79" s="7" t="s">
        <v>111</v>
      </c>
      <c r="B79" s="10">
        <v>193</v>
      </c>
      <c r="C79" s="12">
        <v>616</v>
      </c>
      <c r="D79" s="12">
        <v>669</v>
      </c>
      <c r="E79" s="12">
        <v>740</v>
      </c>
      <c r="F79" s="12">
        <v>3245</v>
      </c>
      <c r="G79" s="12">
        <v>10260</v>
      </c>
      <c r="H79" s="12">
        <v>12613</v>
      </c>
      <c r="I79" s="12">
        <v>16115</v>
      </c>
      <c r="J79" s="12">
        <v>245</v>
      </c>
      <c r="K79" s="12">
        <v>770</v>
      </c>
      <c r="L79" s="12">
        <v>982</v>
      </c>
      <c r="M79" s="12">
        <v>1206</v>
      </c>
      <c r="N79" s="11">
        <v>99</v>
      </c>
      <c r="O79" s="12">
        <v>59</v>
      </c>
      <c r="P79" s="12">
        <v>74</v>
      </c>
      <c r="Q79" s="12">
        <v>44</v>
      </c>
      <c r="R79" s="2"/>
      <c r="S79" s="12">
        <v>89.78</v>
      </c>
      <c r="T79" s="12">
        <v>97.22</v>
      </c>
      <c r="U79" s="12">
        <v>50.83</v>
      </c>
      <c r="V79" s="2">
        <f t="shared" si="20"/>
        <v>13.244897959183673</v>
      </c>
      <c r="W79" s="2">
        <f t="shared" si="21"/>
        <v>13.324675324675324</v>
      </c>
      <c r="X79" s="2">
        <f t="shared" si="22"/>
        <v>12.844195519348268</v>
      </c>
      <c r="Y79" s="2">
        <f t="shared" si="23"/>
        <v>13.362354892205639</v>
      </c>
      <c r="Z79" s="2">
        <f t="shared" si="32"/>
        <v>32.777777777777779</v>
      </c>
      <c r="AA79" s="2">
        <f t="shared" si="24"/>
        <v>173.89830508474577</v>
      </c>
      <c r="AB79" s="2">
        <f t="shared" si="25"/>
        <v>170.44594594594594</v>
      </c>
      <c r="AC79" s="2">
        <f t="shared" si="26"/>
        <v>366.25</v>
      </c>
      <c r="AD79" s="2">
        <f t="shared" si="27"/>
        <v>16.813471502590673</v>
      </c>
      <c r="AE79" s="2">
        <f t="shared" si="28"/>
        <v>16.655844155844157</v>
      </c>
      <c r="AF79" s="2">
        <f t="shared" si="29"/>
        <v>18.853512705530644</v>
      </c>
      <c r="AG79" s="2">
        <f t="shared" si="30"/>
        <v>21.777027027027028</v>
      </c>
      <c r="AH79" s="2">
        <f>AJ79/(F79+G79+H79+I79)</f>
        <v>63.338597778987996</v>
      </c>
      <c r="AI79" s="6">
        <v>0.79700000000000004</v>
      </c>
      <c r="AJ79" s="13">
        <v>2674979</v>
      </c>
    </row>
    <row r="80" spans="1:36" ht="16.2" thickBot="1">
      <c r="A80" s="7" t="s">
        <v>112</v>
      </c>
      <c r="B80" s="10">
        <v>171</v>
      </c>
      <c r="C80" s="12">
        <v>524</v>
      </c>
      <c r="D80" s="12">
        <v>611</v>
      </c>
      <c r="E80" s="12">
        <v>402</v>
      </c>
      <c r="F80" s="12">
        <v>3745</v>
      </c>
      <c r="G80" s="12">
        <v>12263</v>
      </c>
      <c r="H80" s="12">
        <v>12680</v>
      </c>
      <c r="I80" s="12">
        <v>11507</v>
      </c>
      <c r="J80" s="12">
        <v>153</v>
      </c>
      <c r="K80" s="12">
        <v>618</v>
      </c>
      <c r="L80" s="12">
        <v>641</v>
      </c>
      <c r="M80" s="12">
        <v>591</v>
      </c>
      <c r="N80" s="11">
        <v>83</v>
      </c>
      <c r="O80" s="12">
        <v>96</v>
      </c>
      <c r="P80" s="12">
        <v>42</v>
      </c>
      <c r="Q80" s="12">
        <v>22</v>
      </c>
      <c r="R80" s="2"/>
      <c r="S80" s="12">
        <v>89.78</v>
      </c>
      <c r="T80" s="12">
        <v>94.91</v>
      </c>
      <c r="U80" s="12">
        <v>33.229999999999997</v>
      </c>
      <c r="V80" s="2">
        <f t="shared" si="20"/>
        <v>24.477124183006534</v>
      </c>
      <c r="W80" s="2">
        <f t="shared" si="21"/>
        <v>19.843042071197409</v>
      </c>
      <c r="X80" s="2">
        <f t="shared" si="22"/>
        <v>19.781591263650547</v>
      </c>
      <c r="Y80" s="2">
        <f t="shared" si="23"/>
        <v>19.470389170896784</v>
      </c>
      <c r="Z80" s="2">
        <f t="shared" si="32"/>
        <v>45.120481927710841</v>
      </c>
      <c r="AA80" s="2">
        <f t="shared" si="24"/>
        <v>127.73958333333333</v>
      </c>
      <c r="AB80" s="2">
        <f t="shared" si="25"/>
        <v>301.90476190476193</v>
      </c>
      <c r="AC80" s="2">
        <f t="shared" si="26"/>
        <v>523.0454545454545</v>
      </c>
      <c r="AD80" s="2">
        <f t="shared" si="27"/>
        <v>21.900584795321638</v>
      </c>
      <c r="AE80" s="2">
        <f t="shared" si="28"/>
        <v>23.402671755725191</v>
      </c>
      <c r="AF80" s="2">
        <f t="shared" si="29"/>
        <v>20.752864157119475</v>
      </c>
      <c r="AG80" s="2">
        <f t="shared" si="30"/>
        <v>28.624378109452735</v>
      </c>
      <c r="AH80" s="2">
        <f t="shared" si="31"/>
        <v>35.534071401915661</v>
      </c>
      <c r="AI80" s="6">
        <v>0.746</v>
      </c>
      <c r="AJ80" s="13">
        <v>1428292</v>
      </c>
    </row>
    <row r="81" spans="1:36" ht="16.2" thickBot="1">
      <c r="A81" s="7" t="s">
        <v>113</v>
      </c>
      <c r="B81" s="10">
        <v>484</v>
      </c>
      <c r="C81" s="12">
        <v>1853</v>
      </c>
      <c r="D81" s="12">
        <v>1434</v>
      </c>
      <c r="E81" s="12">
        <v>1424</v>
      </c>
      <c r="F81" s="12">
        <v>9893</v>
      </c>
      <c r="G81" s="12">
        <v>38183</v>
      </c>
      <c r="H81" s="12">
        <v>43135</v>
      </c>
      <c r="I81" s="12">
        <v>43432</v>
      </c>
      <c r="J81" s="12">
        <v>555</v>
      </c>
      <c r="K81" s="12">
        <v>2459</v>
      </c>
      <c r="L81" s="12">
        <v>2650</v>
      </c>
      <c r="M81" s="12">
        <v>2436</v>
      </c>
      <c r="N81" s="11">
        <v>217</v>
      </c>
      <c r="O81" s="12">
        <v>184</v>
      </c>
      <c r="P81" s="12">
        <v>126</v>
      </c>
      <c r="Q81" s="12">
        <v>84</v>
      </c>
      <c r="R81" s="2"/>
      <c r="S81" s="12">
        <v>87.72</v>
      </c>
      <c r="T81" s="12">
        <v>94.4</v>
      </c>
      <c r="U81" s="12">
        <v>41.16</v>
      </c>
      <c r="V81" s="2">
        <f t="shared" si="20"/>
        <v>17.825225225225225</v>
      </c>
      <c r="W81" s="2">
        <f t="shared" si="21"/>
        <v>15.527856852379015</v>
      </c>
      <c r="X81" s="2">
        <f t="shared" si="22"/>
        <v>16.277358490566037</v>
      </c>
      <c r="Y81" s="2">
        <f t="shared" si="23"/>
        <v>17.829228243021348</v>
      </c>
      <c r="Z81" s="2">
        <f t="shared" si="32"/>
        <v>45.589861751152071</v>
      </c>
      <c r="AA81" s="2">
        <f t="shared" si="24"/>
        <v>207.51630434782609</v>
      </c>
      <c r="AB81" s="2">
        <f t="shared" si="25"/>
        <v>342.34126984126982</v>
      </c>
      <c r="AC81" s="2">
        <f t="shared" si="26"/>
        <v>517.04761904761904</v>
      </c>
      <c r="AD81" s="2">
        <f t="shared" si="27"/>
        <v>20.440082644628099</v>
      </c>
      <c r="AE81" s="2">
        <f t="shared" si="28"/>
        <v>20.606044252563411</v>
      </c>
      <c r="AF81" s="2">
        <f t="shared" si="29"/>
        <v>30.080195258019526</v>
      </c>
      <c r="AG81" s="2">
        <f t="shared" si="30"/>
        <v>30.5</v>
      </c>
      <c r="AH81" s="2">
        <f t="shared" si="31"/>
        <v>32.656216810380045</v>
      </c>
      <c r="AI81" s="6">
        <v>0.79500000000000004</v>
      </c>
      <c r="AJ81" s="13">
        <v>4396931</v>
      </c>
    </row>
    <row r="82" spans="1:36" ht="16.2" thickBot="1">
      <c r="A82" s="7" t="s">
        <v>114</v>
      </c>
      <c r="B82" s="10">
        <v>436</v>
      </c>
      <c r="C82" s="12">
        <v>1497</v>
      </c>
      <c r="D82" s="12">
        <v>870</v>
      </c>
      <c r="E82" s="12">
        <v>850</v>
      </c>
      <c r="F82" s="12">
        <v>6453</v>
      </c>
      <c r="G82" s="12">
        <v>19946</v>
      </c>
      <c r="H82" s="12">
        <v>22936</v>
      </c>
      <c r="I82" s="12">
        <v>26485</v>
      </c>
      <c r="J82" s="12">
        <v>430</v>
      </c>
      <c r="K82" s="12">
        <v>1355</v>
      </c>
      <c r="L82" s="12">
        <v>1609</v>
      </c>
      <c r="M82" s="12">
        <v>1535</v>
      </c>
      <c r="N82" s="11">
        <v>174</v>
      </c>
      <c r="O82" s="12">
        <v>113</v>
      </c>
      <c r="P82" s="12">
        <v>104</v>
      </c>
      <c r="Q82" s="12">
        <v>53</v>
      </c>
      <c r="R82" s="2"/>
      <c r="S82" s="12">
        <v>91.07</v>
      </c>
      <c r="T82" s="12">
        <v>96.71</v>
      </c>
      <c r="U82" s="12">
        <v>37.32</v>
      </c>
      <c r="V82" s="2">
        <f t="shared" si="20"/>
        <v>15.006976744186046</v>
      </c>
      <c r="W82" s="2">
        <f t="shared" si="21"/>
        <v>14.720295202952029</v>
      </c>
      <c r="X82" s="2">
        <f t="shared" si="22"/>
        <v>14.254816656308266</v>
      </c>
      <c r="Y82" s="2">
        <f t="shared" si="23"/>
        <v>17.254071661237784</v>
      </c>
      <c r="Z82" s="2">
        <f>F82/N82</f>
        <v>37.086206896551722</v>
      </c>
      <c r="AA82" s="2">
        <f>G82/O82</f>
        <v>176.51327433628319</v>
      </c>
      <c r="AB82" s="2">
        <f t="shared" ref="AB82" si="33">H82/P82</f>
        <v>220.53846153846155</v>
      </c>
      <c r="AC82" s="2">
        <f>I82/Q82</f>
        <v>499.71698113207549</v>
      </c>
      <c r="AD82" s="2">
        <f t="shared" si="27"/>
        <v>14.80045871559633</v>
      </c>
      <c r="AE82" s="2">
        <f t="shared" si="28"/>
        <v>13.323981295925183</v>
      </c>
      <c r="AF82" s="2">
        <f t="shared" si="29"/>
        <v>26.363218390804597</v>
      </c>
      <c r="AG82" s="2">
        <f t="shared" si="30"/>
        <v>31.158823529411766</v>
      </c>
      <c r="AH82" s="2">
        <f t="shared" si="31"/>
        <v>42.527314692693224</v>
      </c>
      <c r="AI82" s="6">
        <v>0.79700000000000004</v>
      </c>
      <c r="AJ82" s="13">
        <v>3224421</v>
      </c>
    </row>
    <row r="83" spans="1:36" ht="16.2" thickBot="1">
      <c r="A83" s="9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</row>
    <row r="84" spans="1:36" ht="13.2">
      <c r="A84" s="9"/>
    </row>
    <row r="85" spans="1:36" ht="13.2">
      <c r="A85" s="9"/>
    </row>
    <row r="86" spans="1:36" ht="13.2">
      <c r="A86" s="9"/>
    </row>
    <row r="87" spans="1:36" ht="13.2">
      <c r="A87" s="9"/>
    </row>
    <row r="88" spans="1:36" ht="13.2">
      <c r="A88" s="9"/>
    </row>
    <row r="89" spans="1:36" ht="13.2">
      <c r="A89" s="9"/>
    </row>
    <row r="90" spans="1:36" ht="13.2">
      <c r="A90" s="9"/>
    </row>
    <row r="91" spans="1:36" ht="13.2">
      <c r="A91" s="9"/>
    </row>
    <row r="92" spans="1:36" ht="13.2">
      <c r="A92" s="9"/>
    </row>
    <row r="93" spans="1:36" ht="13.2">
      <c r="A93" s="9"/>
    </row>
    <row r="94" spans="1:36" ht="13.2">
      <c r="A94" s="9"/>
    </row>
    <row r="95" spans="1:36" ht="13.2">
      <c r="A95" s="9"/>
    </row>
    <row r="96" spans="1:36" ht="13.2">
      <c r="A96" s="9"/>
    </row>
    <row r="97" spans="1:1" ht="13.2">
      <c r="A97" s="9"/>
    </row>
    <row r="98" spans="1:1" ht="13.2">
      <c r="A98" s="9"/>
    </row>
    <row r="99" spans="1:1" ht="13.2">
      <c r="A99" s="9"/>
    </row>
    <row r="100" spans="1:1" ht="13.2">
      <c r="A100" s="9"/>
    </row>
    <row r="101" spans="1:1" ht="13.2">
      <c r="A101" s="9"/>
    </row>
    <row r="102" spans="1:1" ht="13.2">
      <c r="A102" s="9"/>
    </row>
    <row r="103" spans="1:1" ht="13.2">
      <c r="A103" s="9"/>
    </row>
    <row r="104" spans="1:1" ht="13.2">
      <c r="A104" s="9"/>
    </row>
    <row r="105" spans="1:1" ht="13.2">
      <c r="A105" s="9"/>
    </row>
    <row r="106" spans="1:1" ht="13.2">
      <c r="A106" s="9"/>
    </row>
    <row r="107" spans="1:1" ht="13.2">
      <c r="A107" s="9"/>
    </row>
    <row r="108" spans="1:1" ht="13.2">
      <c r="A108" s="9"/>
    </row>
    <row r="109" spans="1:1" ht="13.2">
      <c r="A109" s="9"/>
    </row>
    <row r="110" spans="1:1" ht="13.2">
      <c r="A110" s="9"/>
    </row>
    <row r="111" spans="1:1" ht="13.2">
      <c r="A111" s="9"/>
    </row>
    <row r="112" spans="1:1" ht="13.2">
      <c r="A112" s="9"/>
    </row>
    <row r="113" spans="1:1" ht="13.2">
      <c r="A113" s="9"/>
    </row>
    <row r="114" spans="1:1" ht="13.2">
      <c r="A114" s="9"/>
    </row>
    <row r="115" spans="1:1" ht="13.2">
      <c r="A115" s="9"/>
    </row>
    <row r="116" spans="1:1" ht="13.2">
      <c r="A116" s="9"/>
    </row>
    <row r="117" spans="1:1" ht="13.2">
      <c r="A117" s="9"/>
    </row>
    <row r="118" spans="1:1" ht="13.2">
      <c r="A118" s="9"/>
    </row>
    <row r="119" spans="1:1" ht="13.2">
      <c r="A119" s="9"/>
    </row>
    <row r="120" spans="1:1" ht="13.2">
      <c r="A120" s="9"/>
    </row>
    <row r="121" spans="1:1" ht="13.2">
      <c r="A121" s="9"/>
    </row>
    <row r="122" spans="1:1" ht="13.2">
      <c r="A122" s="9"/>
    </row>
    <row r="123" spans="1:1" ht="13.2">
      <c r="A123" s="9"/>
    </row>
    <row r="124" spans="1:1" ht="13.2">
      <c r="A124" s="9"/>
    </row>
    <row r="125" spans="1:1" ht="13.2">
      <c r="A125" s="9"/>
    </row>
    <row r="126" spans="1:1" ht="13.2">
      <c r="A126" s="9"/>
    </row>
    <row r="127" spans="1:1" ht="13.2">
      <c r="A127" s="9"/>
    </row>
    <row r="128" spans="1:1" ht="13.2">
      <c r="A128" s="9"/>
    </row>
    <row r="129" spans="1:1" ht="13.2">
      <c r="A129" s="9"/>
    </row>
    <row r="130" spans="1:1" ht="13.2">
      <c r="A130" s="9"/>
    </row>
    <row r="131" spans="1:1" ht="13.2">
      <c r="A131" s="9"/>
    </row>
    <row r="132" spans="1:1" ht="13.2">
      <c r="A132" s="9"/>
    </row>
    <row r="133" spans="1:1" ht="13.2">
      <c r="A133" s="9"/>
    </row>
    <row r="134" spans="1:1" ht="13.2">
      <c r="A134" s="9"/>
    </row>
    <row r="135" spans="1:1" ht="13.2">
      <c r="A135" s="9"/>
    </row>
    <row r="136" spans="1:1" ht="13.2">
      <c r="A136" s="9"/>
    </row>
    <row r="137" spans="1:1" ht="13.2">
      <c r="A137" s="9"/>
    </row>
    <row r="138" spans="1:1" ht="13.2">
      <c r="A138" s="9"/>
    </row>
    <row r="139" spans="1:1" ht="13.2">
      <c r="A139" s="9"/>
    </row>
    <row r="140" spans="1:1" ht="13.2">
      <c r="A140" s="9"/>
    </row>
    <row r="141" spans="1:1" ht="13.2">
      <c r="A141" s="9"/>
    </row>
    <row r="142" spans="1:1" ht="13.2">
      <c r="A142" s="9"/>
    </row>
    <row r="143" spans="1:1" ht="13.2">
      <c r="A143" s="9"/>
    </row>
    <row r="144" spans="1:1" ht="13.2">
      <c r="A144" s="9"/>
    </row>
    <row r="145" spans="1:1" ht="13.2">
      <c r="A145" s="9"/>
    </row>
    <row r="146" spans="1:1" ht="13.2">
      <c r="A146" s="9"/>
    </row>
    <row r="147" spans="1:1" ht="13.2">
      <c r="A147" s="9"/>
    </row>
    <row r="148" spans="1:1" ht="13.2">
      <c r="A148" s="9"/>
    </row>
    <row r="149" spans="1:1" ht="13.2">
      <c r="A149" s="9"/>
    </row>
    <row r="150" spans="1:1" ht="13.2">
      <c r="A150" s="9"/>
    </row>
    <row r="151" spans="1:1" ht="13.2">
      <c r="A151" s="9"/>
    </row>
    <row r="152" spans="1:1" ht="13.2">
      <c r="A152" s="9"/>
    </row>
    <row r="153" spans="1:1" ht="13.2">
      <c r="A153" s="9"/>
    </row>
    <row r="154" spans="1:1" ht="13.2">
      <c r="A154" s="9"/>
    </row>
    <row r="155" spans="1:1" ht="13.2">
      <c r="A155" s="9"/>
    </row>
    <row r="156" spans="1:1" ht="13.2">
      <c r="A156" s="9"/>
    </row>
    <row r="157" spans="1:1" ht="13.2">
      <c r="A157" s="9"/>
    </row>
    <row r="158" spans="1:1" ht="13.2">
      <c r="A158" s="9"/>
    </row>
    <row r="159" spans="1:1" ht="13.2">
      <c r="A159" s="9"/>
    </row>
    <row r="160" spans="1:1" ht="13.2">
      <c r="A160" s="9"/>
    </row>
    <row r="161" spans="1:1" ht="13.2">
      <c r="A161" s="9"/>
    </row>
    <row r="162" spans="1:1" ht="13.2">
      <c r="A162" s="9"/>
    </row>
    <row r="163" spans="1:1" ht="13.2">
      <c r="A163" s="9"/>
    </row>
    <row r="164" spans="1:1" ht="13.2">
      <c r="A164" s="9"/>
    </row>
    <row r="165" spans="1:1" ht="13.2">
      <c r="A165" s="9"/>
    </row>
    <row r="166" spans="1:1" ht="13.2">
      <c r="A166" s="9"/>
    </row>
    <row r="167" spans="1:1" ht="13.2">
      <c r="A167" s="9"/>
    </row>
    <row r="168" spans="1:1" ht="13.2">
      <c r="A168" s="9"/>
    </row>
    <row r="169" spans="1:1" ht="13.2">
      <c r="A169" s="9"/>
    </row>
    <row r="170" spans="1:1" ht="13.2">
      <c r="A170" s="9"/>
    </row>
    <row r="171" spans="1:1" ht="13.2">
      <c r="A171" s="9"/>
    </row>
    <row r="172" spans="1:1" ht="13.2">
      <c r="A172" s="9"/>
    </row>
    <row r="173" spans="1:1" ht="13.2">
      <c r="A173" s="9"/>
    </row>
    <row r="174" spans="1:1" ht="13.2">
      <c r="A174" s="9"/>
    </row>
    <row r="175" spans="1:1" ht="13.2">
      <c r="A175" s="9"/>
    </row>
    <row r="176" spans="1:1" ht="13.2">
      <c r="A176" s="9"/>
    </row>
    <row r="177" spans="1:1" ht="13.2">
      <c r="A177" s="9"/>
    </row>
    <row r="178" spans="1:1" ht="13.2">
      <c r="A178" s="9"/>
    </row>
    <row r="179" spans="1:1" ht="13.2">
      <c r="A179" s="9"/>
    </row>
    <row r="180" spans="1:1" ht="13.2">
      <c r="A180" s="9"/>
    </row>
    <row r="181" spans="1:1" ht="13.2">
      <c r="A181" s="9"/>
    </row>
    <row r="182" spans="1:1" ht="13.2">
      <c r="A182" s="9"/>
    </row>
    <row r="183" spans="1:1" ht="13.2">
      <c r="A183" s="9"/>
    </row>
    <row r="184" spans="1:1" ht="13.2">
      <c r="A184" s="9"/>
    </row>
    <row r="185" spans="1:1" ht="13.2">
      <c r="A185" s="9"/>
    </row>
    <row r="186" spans="1:1" ht="13.2">
      <c r="A186" s="9"/>
    </row>
    <row r="187" spans="1:1" ht="13.2">
      <c r="A187" s="9"/>
    </row>
    <row r="188" spans="1:1" ht="13.2">
      <c r="A188" s="9"/>
    </row>
    <row r="189" spans="1:1" ht="13.2">
      <c r="A189" s="9"/>
    </row>
    <row r="190" spans="1:1" ht="13.2">
      <c r="A190" s="9"/>
    </row>
    <row r="191" spans="1:1" ht="13.2">
      <c r="A191" s="9"/>
    </row>
    <row r="192" spans="1:1" ht="13.2">
      <c r="A192" s="9"/>
    </row>
    <row r="193" spans="1:1" ht="13.2">
      <c r="A193" s="9"/>
    </row>
    <row r="194" spans="1:1" ht="13.2">
      <c r="A194" s="9"/>
    </row>
    <row r="195" spans="1:1" ht="13.2">
      <c r="A195" s="9"/>
    </row>
    <row r="196" spans="1:1" ht="13.2">
      <c r="A196" s="9"/>
    </row>
    <row r="197" spans="1:1" ht="13.2">
      <c r="A197" s="9"/>
    </row>
    <row r="198" spans="1:1" ht="13.2">
      <c r="A198" s="9"/>
    </row>
    <row r="199" spans="1:1" ht="13.2">
      <c r="A199" s="9"/>
    </row>
    <row r="200" spans="1:1" ht="13.2">
      <c r="A200" s="9"/>
    </row>
    <row r="201" spans="1:1" ht="13.2">
      <c r="A201" s="9"/>
    </row>
    <row r="202" spans="1:1" ht="13.2">
      <c r="A202" s="9"/>
    </row>
    <row r="203" spans="1:1" ht="13.2">
      <c r="A203" s="9"/>
    </row>
    <row r="204" spans="1:1" ht="13.2">
      <c r="A204" s="9"/>
    </row>
    <row r="205" spans="1:1" ht="13.2">
      <c r="A205" s="9"/>
    </row>
    <row r="206" spans="1:1" ht="13.2">
      <c r="A206" s="9"/>
    </row>
    <row r="207" spans="1:1" ht="13.2">
      <c r="A207" s="9"/>
    </row>
    <row r="208" spans="1:1" ht="13.2">
      <c r="A208" s="9"/>
    </row>
    <row r="209" spans="1:1" ht="13.2">
      <c r="A209" s="9"/>
    </row>
    <row r="210" spans="1:1" ht="13.2">
      <c r="A210" s="9"/>
    </row>
    <row r="211" spans="1:1" ht="13.2">
      <c r="A211" s="9"/>
    </row>
    <row r="212" spans="1:1" ht="13.2">
      <c r="A212" s="9"/>
    </row>
    <row r="213" spans="1:1" ht="13.2">
      <c r="A213" s="9"/>
    </row>
    <row r="214" spans="1:1" ht="13.2">
      <c r="A214" s="9"/>
    </row>
    <row r="215" spans="1:1" ht="13.2">
      <c r="A215" s="9"/>
    </row>
    <row r="216" spans="1:1" ht="13.2">
      <c r="A216" s="9"/>
    </row>
    <row r="217" spans="1:1" ht="13.2">
      <c r="A217" s="9"/>
    </row>
    <row r="218" spans="1:1" ht="13.2">
      <c r="A218" s="9"/>
    </row>
    <row r="219" spans="1:1" ht="13.2">
      <c r="A219" s="9"/>
    </row>
    <row r="220" spans="1:1" ht="13.2">
      <c r="A220" s="9"/>
    </row>
    <row r="221" spans="1:1" ht="13.2">
      <c r="A221" s="9"/>
    </row>
    <row r="222" spans="1:1" ht="13.2">
      <c r="A222" s="9"/>
    </row>
    <row r="223" spans="1:1" ht="13.2">
      <c r="A223" s="9"/>
    </row>
    <row r="224" spans="1:1" ht="13.2">
      <c r="A224" s="9"/>
    </row>
    <row r="225" spans="1:1" ht="13.2">
      <c r="A225" s="9"/>
    </row>
    <row r="226" spans="1:1" ht="13.2">
      <c r="A226" s="9"/>
    </row>
    <row r="227" spans="1:1" ht="13.2">
      <c r="A227" s="9"/>
    </row>
    <row r="228" spans="1:1" ht="13.2">
      <c r="A228" s="9"/>
    </row>
    <row r="229" spans="1:1" ht="13.2">
      <c r="A229" s="9"/>
    </row>
    <row r="230" spans="1:1" ht="13.2">
      <c r="A230" s="9"/>
    </row>
    <row r="231" spans="1:1" ht="13.2">
      <c r="A231" s="9"/>
    </row>
    <row r="232" spans="1:1" ht="13.2">
      <c r="A232" s="9"/>
    </row>
    <row r="233" spans="1:1" ht="13.2">
      <c r="A233" s="9"/>
    </row>
    <row r="234" spans="1:1" ht="13.2">
      <c r="A234" s="9"/>
    </row>
    <row r="235" spans="1:1" ht="13.2">
      <c r="A235" s="9"/>
    </row>
    <row r="236" spans="1:1" ht="13.2">
      <c r="A236" s="9"/>
    </row>
    <row r="237" spans="1:1" ht="13.2">
      <c r="A237" s="9"/>
    </row>
    <row r="238" spans="1:1" ht="13.2">
      <c r="A238" s="9"/>
    </row>
    <row r="239" spans="1:1" ht="13.2">
      <c r="A239" s="9"/>
    </row>
    <row r="240" spans="1:1" ht="13.2">
      <c r="A240" s="9"/>
    </row>
    <row r="241" spans="1:1" ht="13.2">
      <c r="A241" s="9"/>
    </row>
    <row r="242" spans="1:1" ht="13.2">
      <c r="A242" s="9"/>
    </row>
    <row r="243" spans="1:1" ht="13.2">
      <c r="A243" s="9"/>
    </row>
    <row r="244" spans="1:1" ht="13.2">
      <c r="A244" s="9"/>
    </row>
    <row r="245" spans="1:1" ht="13.2">
      <c r="A245" s="9"/>
    </row>
    <row r="246" spans="1:1" ht="13.2">
      <c r="A246" s="9"/>
    </row>
    <row r="247" spans="1:1" ht="13.2">
      <c r="A247" s="9"/>
    </row>
    <row r="248" spans="1:1" ht="13.2">
      <c r="A248" s="9"/>
    </row>
    <row r="249" spans="1:1" ht="13.2">
      <c r="A249" s="9"/>
    </row>
    <row r="250" spans="1:1" ht="13.2">
      <c r="A250" s="9"/>
    </row>
    <row r="251" spans="1:1" ht="13.2">
      <c r="A251" s="9"/>
    </row>
    <row r="252" spans="1:1" ht="13.2">
      <c r="A252" s="9"/>
    </row>
    <row r="253" spans="1:1" ht="13.2">
      <c r="A253" s="9"/>
    </row>
    <row r="254" spans="1:1" ht="13.2">
      <c r="A254" s="9"/>
    </row>
    <row r="255" spans="1:1" ht="13.2">
      <c r="A255" s="9"/>
    </row>
    <row r="256" spans="1:1" ht="13.2">
      <c r="A256" s="9"/>
    </row>
    <row r="257" spans="1:1" ht="13.2">
      <c r="A257" s="9"/>
    </row>
    <row r="258" spans="1:1" ht="13.2">
      <c r="A258" s="9"/>
    </row>
    <row r="259" spans="1:1" ht="13.2">
      <c r="A259" s="9"/>
    </row>
    <row r="260" spans="1:1" ht="13.2">
      <c r="A260" s="9"/>
    </row>
    <row r="261" spans="1:1" ht="13.2">
      <c r="A261" s="9"/>
    </row>
    <row r="262" spans="1:1" ht="13.2">
      <c r="A262" s="9"/>
    </row>
    <row r="263" spans="1:1" ht="13.2">
      <c r="A263" s="9"/>
    </row>
    <row r="264" spans="1:1" ht="13.2">
      <c r="A264" s="9"/>
    </row>
    <row r="265" spans="1:1" ht="13.2">
      <c r="A265" s="9"/>
    </row>
    <row r="266" spans="1:1" ht="13.2">
      <c r="A266" s="9"/>
    </row>
    <row r="267" spans="1:1" ht="13.2">
      <c r="A267" s="9"/>
    </row>
    <row r="268" spans="1:1" ht="13.2">
      <c r="A268" s="9"/>
    </row>
    <row r="269" spans="1:1" ht="13.2">
      <c r="A269" s="9"/>
    </row>
    <row r="270" spans="1:1" ht="13.2">
      <c r="A270" s="9"/>
    </row>
    <row r="271" spans="1:1" ht="13.2">
      <c r="A271" s="9"/>
    </row>
    <row r="272" spans="1:1" ht="13.2">
      <c r="A272" s="9"/>
    </row>
    <row r="273" spans="1:1" ht="13.2">
      <c r="A273" s="9"/>
    </row>
    <row r="274" spans="1:1" ht="13.2">
      <c r="A274" s="9"/>
    </row>
    <row r="275" spans="1:1" ht="13.2">
      <c r="A275" s="9"/>
    </row>
    <row r="276" spans="1:1" ht="13.2">
      <c r="A276" s="9"/>
    </row>
    <row r="277" spans="1:1" ht="13.2">
      <c r="A277" s="9"/>
    </row>
    <row r="278" spans="1:1" ht="13.2">
      <c r="A278" s="9"/>
    </row>
    <row r="279" spans="1:1" ht="13.2">
      <c r="A279" s="9"/>
    </row>
    <row r="280" spans="1:1" ht="13.2">
      <c r="A280" s="9"/>
    </row>
    <row r="281" spans="1:1" ht="13.2">
      <c r="A281" s="9"/>
    </row>
    <row r="282" spans="1:1" ht="13.2">
      <c r="A282" s="9"/>
    </row>
    <row r="283" spans="1:1" ht="13.2">
      <c r="A283" s="9"/>
    </row>
    <row r="284" spans="1:1" ht="13.2">
      <c r="A284" s="9"/>
    </row>
    <row r="285" spans="1:1" ht="13.2">
      <c r="A285" s="9"/>
    </row>
    <row r="286" spans="1:1" ht="13.2">
      <c r="A286" s="9"/>
    </row>
    <row r="287" spans="1:1" ht="13.2">
      <c r="A287" s="9"/>
    </row>
    <row r="288" spans="1:1" ht="13.2">
      <c r="A288" s="9"/>
    </row>
    <row r="289" spans="1:1" ht="13.2">
      <c r="A289" s="9"/>
    </row>
    <row r="290" spans="1:1" ht="13.2">
      <c r="A290" s="9"/>
    </row>
    <row r="291" spans="1:1" ht="13.2">
      <c r="A291" s="9"/>
    </row>
    <row r="292" spans="1:1" ht="13.2">
      <c r="A292" s="9"/>
    </row>
    <row r="293" spans="1:1" ht="13.2">
      <c r="A293" s="9"/>
    </row>
    <row r="294" spans="1:1" ht="13.2">
      <c r="A294" s="9"/>
    </row>
    <row r="295" spans="1:1" ht="13.2">
      <c r="A295" s="9"/>
    </row>
    <row r="296" spans="1:1" ht="13.2">
      <c r="A296" s="9"/>
    </row>
    <row r="297" spans="1:1" ht="13.2">
      <c r="A297" s="9"/>
    </row>
    <row r="298" spans="1:1" ht="13.2">
      <c r="A298" s="9"/>
    </row>
    <row r="299" spans="1:1" ht="13.2">
      <c r="A299" s="9"/>
    </row>
    <row r="300" spans="1:1" ht="13.2">
      <c r="A300" s="9"/>
    </row>
    <row r="301" spans="1:1" ht="13.2">
      <c r="A301" s="9"/>
    </row>
    <row r="302" spans="1:1" ht="13.2">
      <c r="A302" s="9"/>
    </row>
    <row r="303" spans="1:1" ht="13.2">
      <c r="A303" s="9"/>
    </row>
    <row r="304" spans="1:1" ht="13.2">
      <c r="A304" s="9"/>
    </row>
    <row r="305" spans="1:1" ht="13.2">
      <c r="A305" s="9"/>
    </row>
    <row r="306" spans="1:1" ht="13.2">
      <c r="A306" s="9"/>
    </row>
    <row r="307" spans="1:1" ht="13.2">
      <c r="A307" s="9"/>
    </row>
    <row r="308" spans="1:1" ht="13.2">
      <c r="A308" s="9"/>
    </row>
    <row r="309" spans="1:1" ht="13.2">
      <c r="A309" s="9"/>
    </row>
    <row r="310" spans="1:1" ht="13.2">
      <c r="A310" s="9"/>
    </row>
    <row r="311" spans="1:1" ht="13.2">
      <c r="A311" s="9"/>
    </row>
    <row r="312" spans="1:1" ht="13.2">
      <c r="A312" s="9"/>
    </row>
    <row r="313" spans="1:1" ht="13.2">
      <c r="A313" s="9"/>
    </row>
    <row r="314" spans="1:1" ht="13.2">
      <c r="A314" s="9"/>
    </row>
    <row r="315" spans="1:1" ht="13.2">
      <c r="A315" s="9"/>
    </row>
    <row r="316" spans="1:1" ht="13.2">
      <c r="A316" s="9"/>
    </row>
    <row r="317" spans="1:1" ht="13.2">
      <c r="A317" s="9"/>
    </row>
    <row r="318" spans="1:1" ht="13.2">
      <c r="A318" s="9"/>
    </row>
    <row r="319" spans="1:1" ht="13.2">
      <c r="A319" s="9"/>
    </row>
    <row r="320" spans="1:1" ht="13.2">
      <c r="A320" s="9"/>
    </row>
    <row r="321" spans="1:1" ht="13.2">
      <c r="A321" s="9"/>
    </row>
    <row r="322" spans="1:1" ht="13.2">
      <c r="A322" s="9"/>
    </row>
    <row r="323" spans="1:1" ht="13.2">
      <c r="A323" s="9"/>
    </row>
    <row r="324" spans="1:1" ht="13.2">
      <c r="A324" s="9"/>
    </row>
    <row r="325" spans="1:1" ht="13.2">
      <c r="A325" s="9"/>
    </row>
    <row r="326" spans="1:1" ht="13.2">
      <c r="A326" s="9"/>
    </row>
    <row r="327" spans="1:1" ht="13.2">
      <c r="A327" s="9"/>
    </row>
    <row r="328" spans="1:1" ht="13.2">
      <c r="A328" s="9"/>
    </row>
    <row r="329" spans="1:1" ht="13.2">
      <c r="A329" s="9"/>
    </row>
    <row r="330" spans="1:1" ht="13.2">
      <c r="A330" s="9"/>
    </row>
    <row r="331" spans="1:1" ht="13.2">
      <c r="A331" s="9"/>
    </row>
    <row r="332" spans="1:1" ht="13.2">
      <c r="A332" s="9"/>
    </row>
    <row r="333" spans="1:1" ht="13.2">
      <c r="A333" s="9"/>
    </row>
    <row r="334" spans="1:1" ht="13.2">
      <c r="A334" s="9"/>
    </row>
    <row r="335" spans="1:1" ht="13.2">
      <c r="A335" s="9"/>
    </row>
    <row r="336" spans="1:1" ht="13.2">
      <c r="A336" s="9"/>
    </row>
    <row r="337" spans="1:1" ht="13.2">
      <c r="A337" s="9"/>
    </row>
    <row r="338" spans="1:1" ht="13.2">
      <c r="A338" s="9"/>
    </row>
    <row r="339" spans="1:1" ht="13.2">
      <c r="A339" s="9"/>
    </row>
    <row r="340" spans="1:1" ht="13.2">
      <c r="A340" s="9"/>
    </row>
    <row r="341" spans="1:1" ht="13.2">
      <c r="A341" s="9"/>
    </row>
    <row r="342" spans="1:1" ht="13.2">
      <c r="A342" s="9"/>
    </row>
    <row r="343" spans="1:1" ht="13.2">
      <c r="A343" s="9"/>
    </row>
    <row r="344" spans="1:1" ht="13.2">
      <c r="A344" s="9"/>
    </row>
    <row r="345" spans="1:1" ht="13.2">
      <c r="A345" s="9"/>
    </row>
    <row r="346" spans="1:1" ht="13.2">
      <c r="A346" s="9"/>
    </row>
    <row r="347" spans="1:1" ht="13.2">
      <c r="A347" s="9"/>
    </row>
    <row r="348" spans="1:1" ht="13.2">
      <c r="A348" s="9"/>
    </row>
    <row r="349" spans="1:1" ht="13.2">
      <c r="A349" s="9"/>
    </row>
    <row r="350" spans="1:1" ht="13.2">
      <c r="A350" s="9"/>
    </row>
    <row r="351" spans="1:1" ht="13.2">
      <c r="A351" s="9"/>
    </row>
    <row r="352" spans="1:1" ht="13.2">
      <c r="A352" s="9"/>
    </row>
    <row r="353" spans="1:1" ht="13.2">
      <c r="A353" s="9"/>
    </row>
    <row r="354" spans="1:1" ht="13.2">
      <c r="A354" s="9"/>
    </row>
    <row r="355" spans="1:1" ht="13.2">
      <c r="A355" s="9"/>
    </row>
    <row r="356" spans="1:1" ht="13.2">
      <c r="A356" s="9"/>
    </row>
    <row r="357" spans="1:1" ht="13.2">
      <c r="A357" s="9"/>
    </row>
    <row r="358" spans="1:1" ht="13.2">
      <c r="A358" s="9"/>
    </row>
    <row r="359" spans="1:1" ht="13.2">
      <c r="A359" s="9"/>
    </row>
    <row r="360" spans="1:1" ht="13.2">
      <c r="A360" s="9"/>
    </row>
    <row r="361" spans="1:1" ht="13.2">
      <c r="A361" s="9"/>
    </row>
    <row r="362" spans="1:1" ht="13.2">
      <c r="A362" s="9"/>
    </row>
    <row r="363" spans="1:1" ht="13.2">
      <c r="A363" s="9"/>
    </row>
    <row r="364" spans="1:1" ht="13.2">
      <c r="A364" s="9"/>
    </row>
    <row r="365" spans="1:1" ht="13.2">
      <c r="A365" s="9"/>
    </row>
    <row r="366" spans="1:1" ht="13.2">
      <c r="A366" s="9"/>
    </row>
    <row r="367" spans="1:1" ht="13.2">
      <c r="A367" s="9"/>
    </row>
    <row r="368" spans="1:1" ht="13.2">
      <c r="A368" s="9"/>
    </row>
    <row r="369" spans="1:1" ht="13.2">
      <c r="A369" s="9"/>
    </row>
    <row r="370" spans="1:1" ht="13.2">
      <c r="A370" s="9"/>
    </row>
    <row r="371" spans="1:1" ht="13.2">
      <c r="A371" s="9"/>
    </row>
    <row r="372" spans="1:1" ht="13.2">
      <c r="A372" s="9"/>
    </row>
    <row r="373" spans="1:1" ht="13.2">
      <c r="A373" s="9"/>
    </row>
    <row r="374" spans="1:1" ht="13.2">
      <c r="A374" s="9"/>
    </row>
    <row r="375" spans="1:1" ht="13.2">
      <c r="A375" s="9"/>
    </row>
    <row r="376" spans="1:1" ht="13.2">
      <c r="A376" s="9"/>
    </row>
    <row r="377" spans="1:1" ht="13.2">
      <c r="A377" s="9"/>
    </row>
    <row r="378" spans="1:1" ht="13.2">
      <c r="A378" s="9"/>
    </row>
    <row r="379" spans="1:1" ht="13.2">
      <c r="A379" s="9"/>
    </row>
    <row r="380" spans="1:1" ht="13.2">
      <c r="A380" s="9"/>
    </row>
    <row r="381" spans="1:1" ht="13.2">
      <c r="A381" s="9"/>
    </row>
    <row r="382" spans="1:1" ht="13.2">
      <c r="A382" s="9"/>
    </row>
    <row r="383" spans="1:1" ht="13.2">
      <c r="A383" s="9"/>
    </row>
    <row r="384" spans="1:1" ht="13.2">
      <c r="A384" s="9"/>
    </row>
    <row r="385" spans="1:1" ht="13.2">
      <c r="A385" s="9"/>
    </row>
    <row r="386" spans="1:1" ht="13.2">
      <c r="A386" s="9"/>
    </row>
    <row r="387" spans="1:1" ht="13.2">
      <c r="A387" s="9"/>
    </row>
    <row r="388" spans="1:1" ht="13.2">
      <c r="A388" s="9"/>
    </row>
    <row r="389" spans="1:1" ht="13.2">
      <c r="A389" s="9"/>
    </row>
    <row r="390" spans="1:1" ht="13.2">
      <c r="A390" s="9"/>
    </row>
    <row r="391" spans="1:1" ht="13.2">
      <c r="A391" s="9"/>
    </row>
    <row r="392" spans="1:1" ht="13.2">
      <c r="A392" s="9"/>
    </row>
    <row r="393" spans="1:1" ht="13.2">
      <c r="A393" s="9"/>
    </row>
    <row r="394" spans="1:1" ht="13.2">
      <c r="A394" s="9"/>
    </row>
    <row r="395" spans="1:1" ht="13.2">
      <c r="A395" s="9"/>
    </row>
    <row r="396" spans="1:1" ht="13.2">
      <c r="A396" s="9"/>
    </row>
    <row r="397" spans="1:1" ht="13.2">
      <c r="A397" s="9"/>
    </row>
    <row r="398" spans="1:1" ht="13.2">
      <c r="A398" s="9"/>
    </row>
    <row r="399" spans="1:1" ht="13.2">
      <c r="A399" s="9"/>
    </row>
    <row r="400" spans="1:1" ht="13.2">
      <c r="A400" s="9"/>
    </row>
    <row r="401" spans="1:1" ht="13.2">
      <c r="A401" s="9"/>
    </row>
    <row r="402" spans="1:1" ht="13.2">
      <c r="A402" s="9"/>
    </row>
    <row r="403" spans="1:1" ht="13.2">
      <c r="A403" s="9"/>
    </row>
    <row r="404" spans="1:1" ht="13.2">
      <c r="A404" s="9"/>
    </row>
    <row r="405" spans="1:1" ht="13.2">
      <c r="A405" s="9"/>
    </row>
    <row r="406" spans="1:1" ht="13.2">
      <c r="A406" s="9"/>
    </row>
    <row r="407" spans="1:1" ht="13.2">
      <c r="A407" s="9"/>
    </row>
    <row r="408" spans="1:1" ht="13.2">
      <c r="A408" s="9"/>
    </row>
    <row r="409" spans="1:1" ht="13.2">
      <c r="A409" s="9"/>
    </row>
    <row r="410" spans="1:1" ht="13.2">
      <c r="A410" s="9"/>
    </row>
    <row r="411" spans="1:1" ht="13.2">
      <c r="A411" s="9"/>
    </row>
    <row r="412" spans="1:1" ht="13.2">
      <c r="A412" s="9"/>
    </row>
    <row r="413" spans="1:1" ht="13.2">
      <c r="A413" s="9"/>
    </row>
    <row r="414" spans="1:1" ht="13.2">
      <c r="A414" s="9"/>
    </row>
    <row r="415" spans="1:1" ht="13.2">
      <c r="A415" s="9"/>
    </row>
    <row r="416" spans="1:1" ht="13.2">
      <c r="A416" s="9"/>
    </row>
    <row r="417" spans="1:1" ht="13.2">
      <c r="A417" s="9"/>
    </row>
    <row r="418" spans="1:1" ht="13.2">
      <c r="A418" s="9"/>
    </row>
    <row r="419" spans="1:1" ht="13.2">
      <c r="A419" s="9"/>
    </row>
    <row r="420" spans="1:1" ht="13.2">
      <c r="A420" s="9"/>
    </row>
    <row r="421" spans="1:1" ht="13.2">
      <c r="A421" s="9"/>
    </row>
    <row r="422" spans="1:1" ht="13.2">
      <c r="A422" s="9"/>
    </row>
    <row r="423" spans="1:1" ht="13.2">
      <c r="A423" s="9"/>
    </row>
    <row r="424" spans="1:1" ht="13.2">
      <c r="A424" s="9"/>
    </row>
    <row r="425" spans="1:1" ht="13.2">
      <c r="A425" s="9"/>
    </row>
    <row r="426" spans="1:1" ht="13.2">
      <c r="A426" s="9"/>
    </row>
    <row r="427" spans="1:1" ht="13.2">
      <c r="A427" s="9"/>
    </row>
    <row r="428" spans="1:1" ht="13.2">
      <c r="A428" s="9"/>
    </row>
    <row r="429" spans="1:1" ht="13.2">
      <c r="A429" s="9"/>
    </row>
    <row r="430" spans="1:1" ht="13.2">
      <c r="A430" s="9"/>
    </row>
    <row r="431" spans="1:1" ht="13.2">
      <c r="A431" s="9"/>
    </row>
    <row r="432" spans="1:1" ht="13.2">
      <c r="A432" s="9"/>
    </row>
    <row r="433" spans="1:1" ht="13.2">
      <c r="A433" s="9"/>
    </row>
    <row r="434" spans="1:1" ht="13.2">
      <c r="A434" s="9"/>
    </row>
    <row r="435" spans="1:1" ht="13.2">
      <c r="A435" s="9"/>
    </row>
    <row r="436" spans="1:1" ht="13.2">
      <c r="A436" s="9"/>
    </row>
    <row r="437" spans="1:1" ht="13.2">
      <c r="A437" s="9"/>
    </row>
    <row r="438" spans="1:1" ht="13.2">
      <c r="A438" s="9"/>
    </row>
    <row r="439" spans="1:1" ht="13.2">
      <c r="A439" s="9"/>
    </row>
    <row r="440" spans="1:1" ht="13.2">
      <c r="A440" s="9"/>
    </row>
    <row r="441" spans="1:1" ht="13.2">
      <c r="A441" s="9"/>
    </row>
    <row r="442" spans="1:1" ht="13.2">
      <c r="A442" s="9"/>
    </row>
    <row r="443" spans="1:1" ht="13.2">
      <c r="A443" s="9"/>
    </row>
    <row r="444" spans="1:1" ht="13.2">
      <c r="A444" s="9"/>
    </row>
    <row r="445" spans="1:1" ht="13.2">
      <c r="A445" s="9"/>
    </row>
    <row r="446" spans="1:1" ht="13.2">
      <c r="A446" s="9"/>
    </row>
    <row r="447" spans="1:1" ht="13.2">
      <c r="A447" s="9"/>
    </row>
    <row r="448" spans="1:1" ht="13.2">
      <c r="A448" s="9"/>
    </row>
    <row r="449" spans="1:1" ht="13.2">
      <c r="A449" s="9"/>
    </row>
    <row r="450" spans="1:1" ht="13.2">
      <c r="A450" s="9"/>
    </row>
    <row r="451" spans="1:1" ht="13.2">
      <c r="A451" s="9"/>
    </row>
    <row r="452" spans="1:1" ht="13.2">
      <c r="A452" s="9"/>
    </row>
    <row r="453" spans="1:1" ht="13.2">
      <c r="A453" s="9"/>
    </row>
    <row r="454" spans="1:1" ht="13.2">
      <c r="A454" s="9"/>
    </row>
    <row r="455" spans="1:1" ht="13.2">
      <c r="A455" s="9"/>
    </row>
    <row r="456" spans="1:1" ht="13.2">
      <c r="A456" s="9"/>
    </row>
    <row r="457" spans="1:1" ht="13.2">
      <c r="A457" s="9"/>
    </row>
    <row r="458" spans="1:1" ht="13.2">
      <c r="A458" s="9"/>
    </row>
    <row r="459" spans="1:1" ht="13.2">
      <c r="A459" s="9"/>
    </row>
    <row r="460" spans="1:1" ht="13.2">
      <c r="A460" s="9"/>
    </row>
    <row r="461" spans="1:1" ht="13.2">
      <c r="A461" s="9"/>
    </row>
    <row r="462" spans="1:1" ht="13.2">
      <c r="A462" s="9"/>
    </row>
    <row r="463" spans="1:1" ht="13.2">
      <c r="A463" s="9"/>
    </row>
    <row r="464" spans="1:1" ht="13.2">
      <c r="A464" s="9"/>
    </row>
    <row r="465" spans="1:1" ht="13.2">
      <c r="A465" s="9"/>
    </row>
    <row r="466" spans="1:1" ht="13.2">
      <c r="A466" s="9"/>
    </row>
    <row r="467" spans="1:1" ht="13.2">
      <c r="A467" s="9"/>
    </row>
    <row r="468" spans="1:1" ht="13.2">
      <c r="A468" s="9"/>
    </row>
    <row r="469" spans="1:1" ht="13.2">
      <c r="A469" s="9"/>
    </row>
    <row r="470" spans="1:1" ht="13.2">
      <c r="A470" s="9"/>
    </row>
    <row r="471" spans="1:1" ht="13.2">
      <c r="A471" s="9"/>
    </row>
    <row r="472" spans="1:1" ht="13.2">
      <c r="A472" s="9"/>
    </row>
    <row r="473" spans="1:1" ht="13.2">
      <c r="A473" s="9"/>
    </row>
    <row r="474" spans="1:1" ht="13.2">
      <c r="A474" s="9"/>
    </row>
    <row r="475" spans="1:1" ht="13.2">
      <c r="A475" s="9"/>
    </row>
    <row r="476" spans="1:1" ht="13.2">
      <c r="A476" s="9"/>
    </row>
    <row r="477" spans="1:1" ht="13.2">
      <c r="A477" s="9"/>
    </row>
    <row r="478" spans="1:1" ht="13.2">
      <c r="A478" s="9"/>
    </row>
    <row r="479" spans="1:1" ht="13.2">
      <c r="A479" s="9"/>
    </row>
    <row r="480" spans="1:1" ht="13.2">
      <c r="A480" s="9"/>
    </row>
    <row r="481" spans="1:1" ht="13.2">
      <c r="A481" s="9"/>
    </row>
    <row r="482" spans="1:1" ht="13.2">
      <c r="A482" s="9"/>
    </row>
    <row r="483" spans="1:1" ht="13.2">
      <c r="A483" s="9"/>
    </row>
    <row r="484" spans="1:1" ht="13.2">
      <c r="A484" s="9"/>
    </row>
    <row r="485" spans="1:1" ht="13.2">
      <c r="A485" s="9"/>
    </row>
    <row r="486" spans="1:1" ht="13.2">
      <c r="A486" s="9"/>
    </row>
    <row r="487" spans="1:1" ht="13.2">
      <c r="A487" s="9"/>
    </row>
    <row r="488" spans="1:1" ht="13.2">
      <c r="A488" s="9"/>
    </row>
    <row r="489" spans="1:1" ht="13.2">
      <c r="A489" s="9"/>
    </row>
    <row r="490" spans="1:1" ht="13.2">
      <c r="A490" s="9"/>
    </row>
    <row r="491" spans="1:1" ht="13.2">
      <c r="A491" s="9"/>
    </row>
    <row r="492" spans="1:1" ht="13.2">
      <c r="A492" s="9"/>
    </row>
    <row r="493" spans="1:1" ht="13.2">
      <c r="A493" s="9"/>
    </row>
    <row r="494" spans="1:1" ht="13.2">
      <c r="A494" s="9"/>
    </row>
    <row r="495" spans="1:1" ht="13.2">
      <c r="A495" s="9"/>
    </row>
    <row r="496" spans="1:1" ht="13.2">
      <c r="A496" s="9"/>
    </row>
    <row r="497" spans="1:1" ht="13.2">
      <c r="A497" s="9"/>
    </row>
    <row r="498" spans="1:1" ht="13.2">
      <c r="A498" s="9"/>
    </row>
    <row r="499" spans="1:1" ht="13.2">
      <c r="A499" s="9"/>
    </row>
    <row r="500" spans="1:1" ht="13.2">
      <c r="A500" s="9"/>
    </row>
    <row r="501" spans="1:1" ht="13.2">
      <c r="A501" s="9"/>
    </row>
    <row r="502" spans="1:1" ht="13.2">
      <c r="A502" s="9"/>
    </row>
    <row r="503" spans="1:1" ht="13.2">
      <c r="A503" s="9"/>
    </row>
    <row r="504" spans="1:1" ht="13.2">
      <c r="A504" s="9"/>
    </row>
    <row r="505" spans="1:1" ht="13.2">
      <c r="A505" s="9"/>
    </row>
    <row r="506" spans="1:1" ht="13.2">
      <c r="A506" s="9"/>
    </row>
    <row r="507" spans="1:1" ht="13.2">
      <c r="A507" s="9"/>
    </row>
    <row r="508" spans="1:1" ht="13.2">
      <c r="A508" s="9"/>
    </row>
    <row r="509" spans="1:1" ht="13.2">
      <c r="A509" s="9"/>
    </row>
    <row r="510" spans="1:1" ht="13.2">
      <c r="A510" s="9"/>
    </row>
    <row r="511" spans="1:1" ht="13.2">
      <c r="A511" s="9"/>
    </row>
    <row r="512" spans="1:1" ht="13.2">
      <c r="A512" s="9"/>
    </row>
    <row r="513" spans="1:1" ht="13.2">
      <c r="A513" s="9"/>
    </row>
    <row r="514" spans="1:1" ht="13.2">
      <c r="A514" s="9"/>
    </row>
    <row r="515" spans="1:1" ht="13.2">
      <c r="A515" s="9"/>
    </row>
    <row r="516" spans="1:1" ht="13.2">
      <c r="A516" s="9"/>
    </row>
    <row r="517" spans="1:1" ht="13.2">
      <c r="A517" s="9"/>
    </row>
    <row r="518" spans="1:1" ht="13.2">
      <c r="A518" s="9"/>
    </row>
    <row r="519" spans="1:1" ht="13.2">
      <c r="A519" s="9"/>
    </row>
    <row r="520" spans="1:1" ht="13.2">
      <c r="A520" s="9"/>
    </row>
    <row r="521" spans="1:1" ht="13.2">
      <c r="A521" s="9"/>
    </row>
    <row r="522" spans="1:1" ht="13.2">
      <c r="A522" s="9"/>
    </row>
    <row r="523" spans="1:1" ht="13.2">
      <c r="A523" s="9"/>
    </row>
    <row r="524" spans="1:1" ht="13.2">
      <c r="A524" s="9"/>
    </row>
    <row r="525" spans="1:1" ht="13.2">
      <c r="A525" s="9"/>
    </row>
    <row r="526" spans="1:1" ht="13.2">
      <c r="A526" s="9"/>
    </row>
    <row r="527" spans="1:1" ht="13.2">
      <c r="A527" s="9"/>
    </row>
    <row r="528" spans="1:1" ht="13.2">
      <c r="A528" s="9"/>
    </row>
    <row r="529" spans="1:1" ht="13.2">
      <c r="A529" s="9"/>
    </row>
    <row r="530" spans="1:1" ht="13.2">
      <c r="A530" s="9"/>
    </row>
    <row r="531" spans="1:1" ht="13.2">
      <c r="A531" s="9"/>
    </row>
    <row r="532" spans="1:1" ht="13.2">
      <c r="A532" s="9"/>
    </row>
    <row r="533" spans="1:1" ht="13.2">
      <c r="A533" s="9"/>
    </row>
    <row r="534" spans="1:1" ht="13.2">
      <c r="A534" s="9"/>
    </row>
    <row r="535" spans="1:1" ht="13.2">
      <c r="A535" s="9"/>
    </row>
    <row r="536" spans="1:1" ht="13.2">
      <c r="A536" s="9"/>
    </row>
    <row r="537" spans="1:1" ht="13.2">
      <c r="A537" s="9"/>
    </row>
    <row r="538" spans="1:1" ht="13.2">
      <c r="A538" s="9"/>
    </row>
    <row r="539" spans="1:1" ht="13.2">
      <c r="A539" s="9"/>
    </row>
    <row r="540" spans="1:1" ht="13.2">
      <c r="A540" s="9"/>
    </row>
    <row r="541" spans="1:1" ht="13.2">
      <c r="A541" s="9"/>
    </row>
    <row r="542" spans="1:1" ht="13.2">
      <c r="A542" s="9"/>
    </row>
    <row r="543" spans="1:1" ht="13.2">
      <c r="A543" s="9"/>
    </row>
    <row r="544" spans="1:1" ht="13.2">
      <c r="A544" s="9"/>
    </row>
    <row r="545" spans="1:1" ht="13.2">
      <c r="A545" s="9"/>
    </row>
    <row r="546" spans="1:1" ht="13.2">
      <c r="A546" s="9"/>
    </row>
    <row r="547" spans="1:1" ht="13.2">
      <c r="A547" s="9"/>
    </row>
    <row r="548" spans="1:1" ht="13.2">
      <c r="A548" s="9"/>
    </row>
    <row r="549" spans="1:1" ht="13.2">
      <c r="A549" s="9"/>
    </row>
    <row r="550" spans="1:1" ht="13.2">
      <c r="A550" s="9"/>
    </row>
    <row r="551" spans="1:1" ht="13.2">
      <c r="A551" s="9"/>
    </row>
    <row r="552" spans="1:1" ht="13.2">
      <c r="A552" s="9"/>
    </row>
    <row r="553" spans="1:1" ht="13.2">
      <c r="A553" s="9"/>
    </row>
    <row r="554" spans="1:1" ht="13.2">
      <c r="A554" s="9"/>
    </row>
    <row r="555" spans="1:1" ht="13.2">
      <c r="A555" s="9"/>
    </row>
    <row r="556" spans="1:1" ht="13.2">
      <c r="A556" s="9"/>
    </row>
    <row r="557" spans="1:1" ht="13.2">
      <c r="A557" s="9"/>
    </row>
    <row r="558" spans="1:1" ht="13.2">
      <c r="A558" s="9"/>
    </row>
    <row r="559" spans="1:1" ht="13.2">
      <c r="A559" s="9"/>
    </row>
    <row r="560" spans="1:1" ht="13.2">
      <c r="A560" s="9"/>
    </row>
    <row r="561" spans="1:1" ht="13.2">
      <c r="A561" s="9"/>
    </row>
    <row r="562" spans="1:1" ht="13.2">
      <c r="A562" s="9"/>
    </row>
    <row r="563" spans="1:1" ht="13.2">
      <c r="A563" s="9"/>
    </row>
    <row r="564" spans="1:1" ht="13.2">
      <c r="A564" s="9"/>
    </row>
    <row r="565" spans="1:1" ht="13.2">
      <c r="A565" s="9"/>
    </row>
    <row r="566" spans="1:1" ht="13.2">
      <c r="A566" s="9"/>
    </row>
    <row r="567" spans="1:1" ht="13.2">
      <c r="A567" s="9"/>
    </row>
    <row r="568" spans="1:1" ht="13.2">
      <c r="A568" s="9"/>
    </row>
    <row r="569" spans="1:1" ht="13.2">
      <c r="A569" s="9"/>
    </row>
    <row r="570" spans="1:1" ht="13.2">
      <c r="A570" s="9"/>
    </row>
    <row r="571" spans="1:1" ht="13.2">
      <c r="A571" s="9"/>
    </row>
    <row r="572" spans="1:1" ht="13.2">
      <c r="A572" s="9"/>
    </row>
    <row r="573" spans="1:1" ht="13.2">
      <c r="A573" s="9"/>
    </row>
    <row r="574" spans="1:1" ht="13.2">
      <c r="A574" s="9"/>
    </row>
    <row r="575" spans="1:1" ht="13.2">
      <c r="A575" s="9"/>
    </row>
    <row r="576" spans="1:1" ht="13.2">
      <c r="A576" s="9"/>
    </row>
    <row r="577" spans="1:1" ht="13.2">
      <c r="A577" s="9"/>
    </row>
    <row r="578" spans="1:1" ht="13.2">
      <c r="A578" s="9"/>
    </row>
    <row r="579" spans="1:1" ht="13.2">
      <c r="A579" s="9"/>
    </row>
    <row r="580" spans="1:1" ht="13.2">
      <c r="A580" s="9"/>
    </row>
    <row r="581" spans="1:1" ht="13.2">
      <c r="A581" s="9"/>
    </row>
    <row r="582" spans="1:1" ht="13.2">
      <c r="A582" s="9"/>
    </row>
    <row r="583" spans="1:1" ht="13.2">
      <c r="A583" s="9"/>
    </row>
    <row r="584" spans="1:1" ht="13.2">
      <c r="A584" s="9"/>
    </row>
    <row r="585" spans="1:1" ht="13.2">
      <c r="A585" s="9"/>
    </row>
    <row r="586" spans="1:1" ht="13.2">
      <c r="A586" s="9"/>
    </row>
    <row r="587" spans="1:1" ht="13.2">
      <c r="A587" s="9"/>
    </row>
    <row r="588" spans="1:1" ht="13.2">
      <c r="A588" s="9"/>
    </row>
    <row r="589" spans="1:1" ht="13.2">
      <c r="A589" s="9"/>
    </row>
    <row r="590" spans="1:1" ht="13.2">
      <c r="A590" s="9"/>
    </row>
    <row r="591" spans="1:1" ht="13.2">
      <c r="A591" s="9"/>
    </row>
    <row r="592" spans="1:1" ht="13.2">
      <c r="A592" s="9"/>
    </row>
    <row r="593" spans="1:1" ht="13.2">
      <c r="A593" s="9"/>
    </row>
    <row r="594" spans="1:1" ht="13.2">
      <c r="A594" s="9"/>
    </row>
    <row r="595" spans="1:1" ht="13.2">
      <c r="A595" s="9"/>
    </row>
    <row r="596" spans="1:1" ht="13.2">
      <c r="A596" s="9"/>
    </row>
    <row r="597" spans="1:1" ht="13.2">
      <c r="A597" s="9"/>
    </row>
    <row r="598" spans="1:1" ht="13.2">
      <c r="A598" s="9"/>
    </row>
    <row r="599" spans="1:1" ht="13.2">
      <c r="A599" s="9"/>
    </row>
    <row r="600" spans="1:1" ht="13.2">
      <c r="A600" s="9"/>
    </row>
    <row r="601" spans="1:1" ht="13.2">
      <c r="A601" s="9"/>
    </row>
    <row r="602" spans="1:1" ht="13.2">
      <c r="A602" s="9"/>
    </row>
    <row r="603" spans="1:1" ht="13.2">
      <c r="A603" s="9"/>
    </row>
    <row r="604" spans="1:1" ht="13.2">
      <c r="A604" s="9"/>
    </row>
    <row r="605" spans="1:1" ht="13.2">
      <c r="A605" s="9"/>
    </row>
    <row r="606" spans="1:1" ht="13.2">
      <c r="A606" s="9"/>
    </row>
    <row r="607" spans="1:1" ht="13.2">
      <c r="A607" s="9"/>
    </row>
    <row r="608" spans="1:1" ht="13.2">
      <c r="A608" s="9"/>
    </row>
    <row r="609" spans="1:1" ht="13.2">
      <c r="A609" s="9"/>
    </row>
    <row r="610" spans="1:1" ht="13.2">
      <c r="A610" s="9"/>
    </row>
    <row r="611" spans="1:1" ht="13.2">
      <c r="A611" s="9"/>
    </row>
    <row r="612" spans="1:1" ht="13.2">
      <c r="A612" s="9"/>
    </row>
    <row r="613" spans="1:1" ht="13.2">
      <c r="A613" s="9"/>
    </row>
    <row r="614" spans="1:1" ht="13.2">
      <c r="A614" s="9"/>
    </row>
    <row r="615" spans="1:1" ht="13.2">
      <c r="A615" s="9"/>
    </row>
    <row r="616" spans="1:1" ht="13.2">
      <c r="A616" s="9"/>
    </row>
    <row r="617" spans="1:1" ht="13.2">
      <c r="A617" s="9"/>
    </row>
    <row r="618" spans="1:1" ht="13.2">
      <c r="A618" s="9"/>
    </row>
    <row r="619" spans="1:1" ht="13.2">
      <c r="A619" s="9"/>
    </row>
    <row r="620" spans="1:1" ht="13.2">
      <c r="A620" s="9"/>
    </row>
    <row r="621" spans="1:1" ht="13.2">
      <c r="A621" s="9"/>
    </row>
    <row r="622" spans="1:1" ht="13.2">
      <c r="A622" s="9"/>
    </row>
    <row r="623" spans="1:1" ht="13.2">
      <c r="A623" s="9"/>
    </row>
    <row r="624" spans="1:1" ht="13.2">
      <c r="A624" s="9"/>
    </row>
    <row r="625" spans="1:1" ht="13.2">
      <c r="A625" s="9"/>
    </row>
    <row r="626" spans="1:1" ht="13.2">
      <c r="A626" s="9"/>
    </row>
    <row r="627" spans="1:1" ht="13.2">
      <c r="A627" s="9"/>
    </row>
    <row r="628" spans="1:1" ht="13.2">
      <c r="A628" s="9"/>
    </row>
    <row r="629" spans="1:1" ht="13.2">
      <c r="A629" s="9"/>
    </row>
    <row r="630" spans="1:1" ht="13.2">
      <c r="A630" s="9"/>
    </row>
    <row r="631" spans="1:1" ht="13.2">
      <c r="A631" s="9"/>
    </row>
    <row r="632" spans="1:1" ht="13.2">
      <c r="A632" s="9"/>
    </row>
    <row r="633" spans="1:1" ht="13.2">
      <c r="A633" s="9"/>
    </row>
    <row r="634" spans="1:1" ht="13.2">
      <c r="A634" s="9"/>
    </row>
    <row r="635" spans="1:1" ht="13.2">
      <c r="A635" s="9"/>
    </row>
    <row r="636" spans="1:1" ht="13.2">
      <c r="A636" s="9"/>
    </row>
    <row r="637" spans="1:1" ht="13.2">
      <c r="A637" s="9"/>
    </row>
    <row r="638" spans="1:1" ht="13.2">
      <c r="A638" s="9"/>
    </row>
    <row r="639" spans="1:1" ht="13.2">
      <c r="A639" s="9"/>
    </row>
    <row r="640" spans="1:1" ht="13.2">
      <c r="A640" s="9"/>
    </row>
    <row r="641" spans="1:1" ht="13.2">
      <c r="A641" s="9"/>
    </row>
    <row r="642" spans="1:1" ht="13.2">
      <c r="A642" s="9"/>
    </row>
    <row r="643" spans="1:1" ht="13.2">
      <c r="A643" s="9"/>
    </row>
    <row r="644" spans="1:1" ht="13.2">
      <c r="A644" s="9"/>
    </row>
    <row r="645" spans="1:1" ht="13.2">
      <c r="A645" s="9"/>
    </row>
    <row r="646" spans="1:1" ht="13.2">
      <c r="A646" s="9"/>
    </row>
    <row r="647" spans="1:1" ht="13.2">
      <c r="A647" s="9"/>
    </row>
    <row r="648" spans="1:1" ht="13.2">
      <c r="A648" s="9"/>
    </row>
    <row r="649" spans="1:1" ht="13.2">
      <c r="A649" s="9"/>
    </row>
    <row r="650" spans="1:1" ht="13.2">
      <c r="A650" s="9"/>
    </row>
    <row r="651" spans="1:1" ht="13.2">
      <c r="A651" s="9"/>
    </row>
    <row r="652" spans="1:1" ht="13.2">
      <c r="A652" s="9"/>
    </row>
    <row r="653" spans="1:1" ht="13.2">
      <c r="A653" s="9"/>
    </row>
    <row r="654" spans="1:1" ht="13.2">
      <c r="A654" s="9"/>
    </row>
    <row r="655" spans="1:1" ht="13.2">
      <c r="A655" s="9"/>
    </row>
    <row r="656" spans="1:1" ht="13.2">
      <c r="A656" s="9"/>
    </row>
    <row r="657" spans="1:1" ht="13.2">
      <c r="A657" s="9"/>
    </row>
    <row r="658" spans="1:1" ht="13.2">
      <c r="A658" s="9"/>
    </row>
    <row r="659" spans="1:1" ht="13.2">
      <c r="A659" s="9"/>
    </row>
    <row r="660" spans="1:1" ht="13.2">
      <c r="A660" s="9"/>
    </row>
    <row r="661" spans="1:1" ht="13.2">
      <c r="A661" s="9"/>
    </row>
    <row r="662" spans="1:1" ht="13.2">
      <c r="A662" s="9"/>
    </row>
    <row r="663" spans="1:1" ht="13.2">
      <c r="A663" s="9"/>
    </row>
    <row r="664" spans="1:1" ht="13.2">
      <c r="A664" s="9"/>
    </row>
    <row r="665" spans="1:1" ht="13.2">
      <c r="A665" s="9"/>
    </row>
    <row r="666" spans="1:1" ht="13.2">
      <c r="A666" s="9"/>
    </row>
    <row r="667" spans="1:1" ht="13.2">
      <c r="A667" s="9"/>
    </row>
    <row r="668" spans="1:1" ht="13.2">
      <c r="A668" s="9"/>
    </row>
    <row r="669" spans="1:1" ht="13.2">
      <c r="A669" s="9"/>
    </row>
    <row r="670" spans="1:1" ht="13.2">
      <c r="A670" s="9"/>
    </row>
    <row r="671" spans="1:1" ht="13.2">
      <c r="A671" s="9"/>
    </row>
    <row r="672" spans="1:1" ht="13.2">
      <c r="A672" s="9"/>
    </row>
    <row r="673" spans="1:1" ht="13.2">
      <c r="A673" s="9"/>
    </row>
    <row r="674" spans="1:1" ht="13.2">
      <c r="A674" s="9"/>
    </row>
    <row r="675" spans="1:1" ht="13.2">
      <c r="A675" s="9"/>
    </row>
    <row r="676" spans="1:1" ht="13.2">
      <c r="A676" s="9"/>
    </row>
    <row r="677" spans="1:1" ht="13.2">
      <c r="A677" s="9"/>
    </row>
    <row r="678" spans="1:1" ht="13.2">
      <c r="A678" s="9"/>
    </row>
    <row r="679" spans="1:1" ht="13.2">
      <c r="A679" s="9"/>
    </row>
    <row r="680" spans="1:1" ht="13.2">
      <c r="A680" s="9"/>
    </row>
    <row r="681" spans="1:1" ht="13.2">
      <c r="A681" s="9"/>
    </row>
    <row r="682" spans="1:1" ht="13.2">
      <c r="A682" s="9"/>
    </row>
    <row r="683" spans="1:1" ht="13.2">
      <c r="A683" s="9"/>
    </row>
    <row r="684" spans="1:1" ht="13.2">
      <c r="A684" s="9"/>
    </row>
    <row r="685" spans="1:1" ht="13.2">
      <c r="A685" s="9"/>
    </row>
    <row r="686" spans="1:1" ht="13.2">
      <c r="A686" s="9"/>
    </row>
    <row r="687" spans="1:1" ht="13.2">
      <c r="A687" s="9"/>
    </row>
    <row r="688" spans="1:1" ht="13.2">
      <c r="A688" s="9"/>
    </row>
    <row r="689" spans="1:1" ht="13.2">
      <c r="A689" s="9"/>
    </row>
    <row r="690" spans="1:1" ht="13.2">
      <c r="A690" s="9"/>
    </row>
    <row r="691" spans="1:1" ht="13.2">
      <c r="A691" s="9"/>
    </row>
    <row r="692" spans="1:1" ht="13.2">
      <c r="A692" s="9"/>
    </row>
    <row r="693" spans="1:1" ht="13.2">
      <c r="A693" s="9"/>
    </row>
    <row r="694" spans="1:1" ht="13.2">
      <c r="A694" s="9"/>
    </row>
    <row r="695" spans="1:1" ht="13.2">
      <c r="A695" s="9"/>
    </row>
    <row r="696" spans="1:1" ht="13.2">
      <c r="A696" s="9"/>
    </row>
    <row r="697" spans="1:1" ht="13.2">
      <c r="A697" s="9"/>
    </row>
    <row r="698" spans="1:1" ht="13.2">
      <c r="A698" s="9"/>
    </row>
    <row r="699" spans="1:1" ht="13.2">
      <c r="A699" s="9"/>
    </row>
    <row r="700" spans="1:1" ht="13.2">
      <c r="A700" s="9"/>
    </row>
    <row r="701" spans="1:1" ht="13.2">
      <c r="A701" s="9"/>
    </row>
    <row r="702" spans="1:1" ht="13.2">
      <c r="A702" s="9"/>
    </row>
    <row r="703" spans="1:1" ht="13.2">
      <c r="A703" s="9"/>
    </row>
    <row r="704" spans="1:1" ht="13.2">
      <c r="A704" s="9"/>
    </row>
    <row r="705" spans="1:1" ht="13.2">
      <c r="A705" s="9"/>
    </row>
    <row r="706" spans="1:1" ht="13.2">
      <c r="A706" s="9"/>
    </row>
    <row r="707" spans="1:1" ht="13.2">
      <c r="A707" s="9"/>
    </row>
    <row r="708" spans="1:1" ht="13.2">
      <c r="A708" s="9"/>
    </row>
    <row r="709" spans="1:1" ht="13.2">
      <c r="A709" s="9"/>
    </row>
    <row r="710" spans="1:1" ht="13.2">
      <c r="A710" s="9"/>
    </row>
    <row r="711" spans="1:1" ht="13.2">
      <c r="A711" s="9"/>
    </row>
    <row r="712" spans="1:1" ht="13.2">
      <c r="A712" s="9"/>
    </row>
    <row r="713" spans="1:1" ht="13.2">
      <c r="A713" s="9"/>
    </row>
    <row r="714" spans="1:1" ht="13.2">
      <c r="A714" s="9"/>
    </row>
    <row r="715" spans="1:1" ht="13.2">
      <c r="A715" s="9"/>
    </row>
    <row r="716" spans="1:1" ht="13.2">
      <c r="A716" s="9"/>
    </row>
    <row r="717" spans="1:1" ht="13.2">
      <c r="A717" s="9"/>
    </row>
    <row r="718" spans="1:1" ht="13.2">
      <c r="A718" s="9"/>
    </row>
    <row r="719" spans="1:1" ht="13.2">
      <c r="A719" s="9"/>
    </row>
    <row r="720" spans="1:1" ht="13.2">
      <c r="A720" s="9"/>
    </row>
    <row r="721" spans="1:1" ht="13.2">
      <c r="A721" s="9"/>
    </row>
    <row r="722" spans="1:1" ht="13.2">
      <c r="A722" s="9"/>
    </row>
    <row r="723" spans="1:1" ht="13.2">
      <c r="A723" s="9"/>
    </row>
    <row r="724" spans="1:1" ht="13.2">
      <c r="A724" s="9"/>
    </row>
    <row r="725" spans="1:1" ht="13.2">
      <c r="A725" s="9"/>
    </row>
    <row r="726" spans="1:1" ht="13.2">
      <c r="A726" s="9"/>
    </row>
    <row r="727" spans="1:1" ht="13.2">
      <c r="A727" s="9"/>
    </row>
    <row r="728" spans="1:1" ht="13.2">
      <c r="A728" s="9"/>
    </row>
    <row r="729" spans="1:1" ht="13.2">
      <c r="A729" s="9"/>
    </row>
    <row r="730" spans="1:1" ht="13.2">
      <c r="A730" s="9"/>
    </row>
    <row r="731" spans="1:1" ht="13.2">
      <c r="A731" s="9"/>
    </row>
    <row r="732" spans="1:1" ht="13.2">
      <c r="A732" s="9"/>
    </row>
    <row r="733" spans="1:1" ht="13.2">
      <c r="A733" s="9"/>
    </row>
    <row r="734" spans="1:1" ht="13.2">
      <c r="A734" s="9"/>
    </row>
    <row r="735" spans="1:1" ht="13.2">
      <c r="A735" s="9"/>
    </row>
    <row r="736" spans="1:1" ht="13.2">
      <c r="A736" s="9"/>
    </row>
    <row r="737" spans="1:1" ht="13.2">
      <c r="A737" s="9"/>
    </row>
    <row r="738" spans="1:1" ht="13.2">
      <c r="A738" s="9"/>
    </row>
    <row r="739" spans="1:1" ht="13.2">
      <c r="A739" s="9"/>
    </row>
    <row r="740" spans="1:1" ht="13.2">
      <c r="A740" s="9"/>
    </row>
    <row r="741" spans="1:1" ht="13.2">
      <c r="A741" s="9"/>
    </row>
    <row r="742" spans="1:1" ht="13.2">
      <c r="A742" s="9"/>
    </row>
    <row r="743" spans="1:1" ht="13.2">
      <c r="A743" s="9"/>
    </row>
    <row r="744" spans="1:1" ht="13.2">
      <c r="A744" s="9"/>
    </row>
    <row r="745" spans="1:1" ht="13.2">
      <c r="A745" s="9"/>
    </row>
    <row r="746" spans="1:1" ht="13.2">
      <c r="A746" s="9"/>
    </row>
    <row r="747" spans="1:1" ht="13.2">
      <c r="A747" s="9"/>
    </row>
    <row r="748" spans="1:1" ht="13.2">
      <c r="A748" s="9"/>
    </row>
    <row r="749" spans="1:1" ht="13.2">
      <c r="A749" s="9"/>
    </row>
    <row r="750" spans="1:1" ht="13.2">
      <c r="A750" s="9"/>
    </row>
    <row r="751" spans="1:1" ht="13.2">
      <c r="A751" s="9"/>
    </row>
    <row r="752" spans="1:1" ht="13.2">
      <c r="A752" s="9"/>
    </row>
    <row r="753" spans="1:1" ht="13.2">
      <c r="A753" s="9"/>
    </row>
    <row r="754" spans="1:1" ht="13.2">
      <c r="A754" s="9"/>
    </row>
    <row r="755" spans="1:1" ht="13.2">
      <c r="A755" s="9"/>
    </row>
    <row r="756" spans="1:1" ht="13.2">
      <c r="A756" s="9"/>
    </row>
    <row r="757" spans="1:1" ht="13.2">
      <c r="A757" s="9"/>
    </row>
    <row r="758" spans="1:1" ht="13.2">
      <c r="A758" s="9"/>
    </row>
    <row r="759" spans="1:1" ht="13.2">
      <c r="A759" s="9"/>
    </row>
    <row r="760" spans="1:1" ht="13.2">
      <c r="A760" s="9"/>
    </row>
    <row r="761" spans="1:1" ht="13.2">
      <c r="A761" s="9"/>
    </row>
    <row r="762" spans="1:1" ht="13.2">
      <c r="A762" s="9"/>
    </row>
    <row r="763" spans="1:1" ht="13.2">
      <c r="A763" s="9"/>
    </row>
    <row r="764" spans="1:1" ht="13.2">
      <c r="A764" s="9"/>
    </row>
    <row r="765" spans="1:1" ht="13.2">
      <c r="A765" s="9"/>
    </row>
    <row r="766" spans="1:1" ht="13.2">
      <c r="A766" s="9"/>
    </row>
    <row r="767" spans="1:1" ht="13.2">
      <c r="A767" s="9"/>
    </row>
    <row r="768" spans="1:1" ht="13.2">
      <c r="A768" s="9"/>
    </row>
    <row r="769" spans="1:1" ht="13.2">
      <c r="A769" s="9"/>
    </row>
    <row r="770" spans="1:1" ht="13.2">
      <c r="A770" s="9"/>
    </row>
    <row r="771" spans="1:1" ht="13.2">
      <c r="A771" s="9"/>
    </row>
    <row r="772" spans="1:1" ht="13.2">
      <c r="A772" s="9"/>
    </row>
    <row r="773" spans="1:1" ht="13.2">
      <c r="A773" s="9"/>
    </row>
    <row r="774" spans="1:1" ht="13.2">
      <c r="A774" s="9"/>
    </row>
    <row r="775" spans="1:1" ht="13.2">
      <c r="A775" s="9"/>
    </row>
    <row r="776" spans="1:1" ht="13.2">
      <c r="A776" s="9"/>
    </row>
    <row r="777" spans="1:1" ht="13.2">
      <c r="A777" s="9"/>
    </row>
    <row r="778" spans="1:1" ht="13.2">
      <c r="A778" s="9"/>
    </row>
    <row r="779" spans="1:1" ht="13.2">
      <c r="A779" s="9"/>
    </row>
    <row r="780" spans="1:1" ht="13.2">
      <c r="A780" s="9"/>
    </row>
    <row r="781" spans="1:1" ht="13.2">
      <c r="A781" s="9"/>
    </row>
    <row r="782" spans="1:1" ht="13.2">
      <c r="A782" s="9"/>
    </row>
    <row r="783" spans="1:1" ht="13.2">
      <c r="A783" s="9"/>
    </row>
    <row r="784" spans="1:1" ht="13.2">
      <c r="A784" s="9"/>
    </row>
    <row r="785" spans="1:1" ht="13.2">
      <c r="A785" s="9"/>
    </row>
    <row r="786" spans="1:1" ht="13.2">
      <c r="A786" s="9"/>
    </row>
    <row r="787" spans="1:1" ht="13.2">
      <c r="A787" s="9"/>
    </row>
    <row r="788" spans="1:1" ht="13.2">
      <c r="A788" s="9"/>
    </row>
    <row r="789" spans="1:1" ht="13.2">
      <c r="A789" s="9"/>
    </row>
    <row r="790" spans="1:1" ht="13.2">
      <c r="A790" s="9"/>
    </row>
    <row r="791" spans="1:1" ht="13.2">
      <c r="A791" s="9"/>
    </row>
    <row r="792" spans="1:1" ht="13.2">
      <c r="A792" s="9"/>
    </row>
    <row r="793" spans="1:1" ht="13.2">
      <c r="A793" s="9"/>
    </row>
    <row r="794" spans="1:1" ht="13.2">
      <c r="A794" s="9"/>
    </row>
    <row r="795" spans="1:1" ht="13.2">
      <c r="A795" s="9"/>
    </row>
    <row r="796" spans="1:1" ht="13.2">
      <c r="A796" s="9"/>
    </row>
    <row r="797" spans="1:1" ht="13.2">
      <c r="A797" s="9"/>
    </row>
    <row r="798" spans="1:1" ht="13.2">
      <c r="A798" s="9"/>
    </row>
    <row r="799" spans="1:1" ht="13.2">
      <c r="A799" s="9"/>
    </row>
    <row r="800" spans="1:1" ht="13.2">
      <c r="A800" s="9"/>
    </row>
    <row r="801" spans="1:1" ht="13.2">
      <c r="A801" s="9"/>
    </row>
    <row r="802" spans="1:1" ht="13.2">
      <c r="A802" s="9"/>
    </row>
    <row r="803" spans="1:1" ht="13.2">
      <c r="A803" s="9"/>
    </row>
    <row r="804" spans="1:1" ht="13.2">
      <c r="A804" s="9"/>
    </row>
    <row r="805" spans="1:1" ht="13.2">
      <c r="A805" s="9"/>
    </row>
    <row r="806" spans="1:1" ht="13.2">
      <c r="A806" s="9"/>
    </row>
    <row r="807" spans="1:1" ht="13.2">
      <c r="A807" s="9"/>
    </row>
    <row r="808" spans="1:1" ht="13.2">
      <c r="A808" s="9"/>
    </row>
    <row r="809" spans="1:1" ht="13.2">
      <c r="A809" s="9"/>
    </row>
    <row r="810" spans="1:1" ht="13.2">
      <c r="A810" s="9"/>
    </row>
    <row r="811" spans="1:1" ht="13.2">
      <c r="A811" s="9"/>
    </row>
    <row r="812" spans="1:1" ht="13.2">
      <c r="A812" s="9"/>
    </row>
    <row r="813" spans="1:1" ht="13.2">
      <c r="A813" s="9"/>
    </row>
    <row r="814" spans="1:1" ht="13.2">
      <c r="A814" s="9"/>
    </row>
    <row r="815" spans="1:1" ht="13.2">
      <c r="A815" s="9"/>
    </row>
    <row r="816" spans="1:1" ht="13.2">
      <c r="A816" s="9"/>
    </row>
    <row r="817" spans="1:1" ht="13.2">
      <c r="A817" s="9"/>
    </row>
    <row r="818" spans="1:1" ht="13.2">
      <c r="A818" s="9"/>
    </row>
    <row r="819" spans="1:1" ht="13.2">
      <c r="A819" s="9"/>
    </row>
    <row r="820" spans="1:1" ht="13.2">
      <c r="A820" s="9"/>
    </row>
    <row r="821" spans="1:1" ht="13.2">
      <c r="A821" s="9"/>
    </row>
    <row r="822" spans="1:1" ht="13.2">
      <c r="A822" s="9"/>
    </row>
    <row r="823" spans="1:1" ht="13.2">
      <c r="A823" s="9"/>
    </row>
    <row r="824" spans="1:1" ht="13.2">
      <c r="A824" s="9"/>
    </row>
    <row r="825" spans="1:1" ht="13.2">
      <c r="A825" s="9"/>
    </row>
    <row r="826" spans="1:1" ht="13.2">
      <c r="A826" s="9"/>
    </row>
    <row r="827" spans="1:1" ht="13.2">
      <c r="A827" s="9"/>
    </row>
    <row r="828" spans="1:1" ht="13.2">
      <c r="A828" s="9"/>
    </row>
    <row r="829" spans="1:1" ht="13.2">
      <c r="A829" s="9"/>
    </row>
    <row r="830" spans="1:1" ht="13.2">
      <c r="A830" s="9"/>
    </row>
    <row r="831" spans="1:1" ht="13.2">
      <c r="A831" s="9"/>
    </row>
    <row r="832" spans="1:1" ht="13.2">
      <c r="A832" s="9"/>
    </row>
    <row r="833" spans="1:1" ht="13.2">
      <c r="A833" s="9"/>
    </row>
    <row r="834" spans="1:1" ht="13.2">
      <c r="A834" s="9"/>
    </row>
    <row r="835" spans="1:1" ht="13.2">
      <c r="A835" s="9"/>
    </row>
    <row r="836" spans="1:1" ht="13.2">
      <c r="A836" s="9"/>
    </row>
    <row r="837" spans="1:1" ht="13.2">
      <c r="A837" s="9"/>
    </row>
    <row r="838" spans="1:1" ht="13.2">
      <c r="A838" s="9"/>
    </row>
    <row r="839" spans="1:1" ht="13.2">
      <c r="A839" s="9"/>
    </row>
    <row r="840" spans="1:1" ht="13.2">
      <c r="A840" s="9"/>
    </row>
    <row r="841" spans="1:1" ht="13.2">
      <c r="A841" s="9"/>
    </row>
    <row r="842" spans="1:1" ht="13.2">
      <c r="A842" s="9"/>
    </row>
    <row r="843" spans="1:1" ht="13.2">
      <c r="A843" s="9"/>
    </row>
    <row r="844" spans="1:1" ht="13.2">
      <c r="A844" s="9"/>
    </row>
    <row r="845" spans="1:1" ht="13.2">
      <c r="A845" s="9"/>
    </row>
    <row r="846" spans="1:1" ht="13.2">
      <c r="A846" s="9"/>
    </row>
    <row r="847" spans="1:1" ht="13.2">
      <c r="A847" s="9"/>
    </row>
    <row r="848" spans="1:1" ht="13.2">
      <c r="A848" s="9"/>
    </row>
    <row r="849" spans="1:1" ht="13.2">
      <c r="A849" s="9"/>
    </row>
    <row r="850" spans="1:1" ht="13.2">
      <c r="A850" s="9"/>
    </row>
    <row r="851" spans="1:1" ht="13.2">
      <c r="A851" s="9"/>
    </row>
    <row r="852" spans="1:1" ht="13.2">
      <c r="A852" s="9"/>
    </row>
    <row r="853" spans="1:1" ht="13.2">
      <c r="A853" s="9"/>
    </row>
    <row r="854" spans="1:1" ht="13.2">
      <c r="A854" s="9"/>
    </row>
    <row r="855" spans="1:1" ht="13.2">
      <c r="A855" s="9"/>
    </row>
    <row r="856" spans="1:1" ht="13.2">
      <c r="A856" s="9"/>
    </row>
    <row r="857" spans="1:1" ht="13.2">
      <c r="A857" s="9"/>
    </row>
    <row r="858" spans="1:1" ht="13.2">
      <c r="A858" s="9"/>
    </row>
    <row r="859" spans="1:1" ht="13.2">
      <c r="A859" s="9"/>
    </row>
    <row r="860" spans="1:1" ht="13.2">
      <c r="A860" s="9"/>
    </row>
    <row r="861" spans="1:1" ht="13.2">
      <c r="A861" s="9"/>
    </row>
    <row r="862" spans="1:1" ht="13.2">
      <c r="A862" s="9"/>
    </row>
    <row r="863" spans="1:1" ht="13.2">
      <c r="A863" s="9"/>
    </row>
    <row r="864" spans="1:1" ht="13.2">
      <c r="A864" s="9"/>
    </row>
    <row r="865" spans="1:1" ht="13.2">
      <c r="A865" s="9"/>
    </row>
    <row r="866" spans="1:1" ht="13.2">
      <c r="A866" s="9"/>
    </row>
    <row r="867" spans="1:1" ht="13.2">
      <c r="A867" s="9"/>
    </row>
    <row r="868" spans="1:1" ht="13.2">
      <c r="A868" s="9"/>
    </row>
    <row r="869" spans="1:1" ht="13.2">
      <c r="A869" s="9"/>
    </row>
    <row r="870" spans="1:1" ht="13.2">
      <c r="A870" s="9"/>
    </row>
    <row r="871" spans="1:1" ht="13.2">
      <c r="A871" s="9"/>
    </row>
    <row r="872" spans="1:1" ht="13.2">
      <c r="A872" s="9"/>
    </row>
    <row r="873" spans="1:1" ht="13.2">
      <c r="A873" s="9"/>
    </row>
    <row r="874" spans="1:1" ht="13.2">
      <c r="A874" s="9"/>
    </row>
    <row r="875" spans="1:1" ht="13.2">
      <c r="A875" s="9"/>
    </row>
    <row r="876" spans="1:1" ht="13.2">
      <c r="A876" s="9"/>
    </row>
    <row r="877" spans="1:1" ht="13.2">
      <c r="A877" s="9"/>
    </row>
    <row r="878" spans="1:1" ht="13.2">
      <c r="A878" s="9"/>
    </row>
    <row r="879" spans="1:1" ht="13.2">
      <c r="A879" s="9"/>
    </row>
    <row r="880" spans="1:1" ht="13.2">
      <c r="A880" s="9"/>
    </row>
    <row r="881" spans="1:1" ht="13.2">
      <c r="A881" s="9"/>
    </row>
    <row r="882" spans="1:1" ht="13.2">
      <c r="A882" s="9"/>
    </row>
    <row r="883" spans="1:1" ht="13.2">
      <c r="A883" s="9"/>
    </row>
    <row r="884" spans="1:1" ht="13.2">
      <c r="A884" s="9"/>
    </row>
    <row r="885" spans="1:1" ht="13.2">
      <c r="A885" s="9"/>
    </row>
    <row r="886" spans="1:1" ht="13.2">
      <c r="A886" s="9"/>
    </row>
    <row r="887" spans="1:1" ht="13.2">
      <c r="A887" s="9"/>
    </row>
    <row r="888" spans="1:1" ht="13.2">
      <c r="A888" s="9"/>
    </row>
    <row r="889" spans="1:1" ht="13.2">
      <c r="A889" s="9"/>
    </row>
    <row r="890" spans="1:1" ht="13.2">
      <c r="A890" s="9"/>
    </row>
    <row r="891" spans="1:1" ht="13.2">
      <c r="A891" s="9"/>
    </row>
    <row r="892" spans="1:1" ht="13.2">
      <c r="A892" s="9"/>
    </row>
    <row r="893" spans="1:1" ht="13.2">
      <c r="A893" s="9"/>
    </row>
    <row r="894" spans="1:1" ht="13.2">
      <c r="A894" s="9"/>
    </row>
    <row r="895" spans="1:1" ht="13.2">
      <c r="A895" s="9"/>
    </row>
    <row r="896" spans="1:1" ht="13.2">
      <c r="A896" s="9"/>
    </row>
    <row r="897" spans="1:1" ht="13.2">
      <c r="A897" s="9"/>
    </row>
    <row r="898" spans="1:1" ht="13.2">
      <c r="A898" s="9"/>
    </row>
    <row r="899" spans="1:1" ht="13.2">
      <c r="A899" s="9"/>
    </row>
    <row r="900" spans="1:1" ht="13.2">
      <c r="A900" s="9"/>
    </row>
    <row r="901" spans="1:1" ht="13.2">
      <c r="A901" s="9"/>
    </row>
    <row r="902" spans="1:1" ht="13.2">
      <c r="A902" s="9"/>
    </row>
    <row r="903" spans="1:1" ht="13.2">
      <c r="A903" s="9"/>
    </row>
    <row r="904" spans="1:1" ht="13.2">
      <c r="A904" s="9"/>
    </row>
    <row r="905" spans="1:1" ht="13.2">
      <c r="A905" s="9"/>
    </row>
    <row r="906" spans="1:1" ht="13.2">
      <c r="A906" s="9"/>
    </row>
    <row r="907" spans="1:1" ht="13.2">
      <c r="A907" s="9"/>
    </row>
    <row r="908" spans="1:1" ht="13.2">
      <c r="A908" s="9"/>
    </row>
    <row r="909" spans="1:1" ht="13.2">
      <c r="A909" s="9"/>
    </row>
    <row r="910" spans="1:1" ht="13.2">
      <c r="A910" s="9"/>
    </row>
    <row r="911" spans="1:1" ht="13.2">
      <c r="A911" s="9"/>
    </row>
    <row r="912" spans="1:1" ht="13.2">
      <c r="A912" s="9"/>
    </row>
    <row r="913" spans="1:1" ht="13.2">
      <c r="A913" s="9"/>
    </row>
    <row r="914" spans="1:1" ht="13.2">
      <c r="A914" s="9"/>
    </row>
    <row r="915" spans="1:1" ht="13.2">
      <c r="A915" s="9"/>
    </row>
    <row r="916" spans="1:1" ht="13.2">
      <c r="A916" s="9"/>
    </row>
    <row r="917" spans="1:1" ht="13.2">
      <c r="A917" s="9"/>
    </row>
    <row r="918" spans="1:1" ht="13.2">
      <c r="A918" s="9"/>
    </row>
    <row r="919" spans="1:1" ht="13.2">
      <c r="A919" s="9"/>
    </row>
    <row r="920" spans="1:1" ht="13.2">
      <c r="A920" s="9"/>
    </row>
    <row r="921" spans="1:1" ht="13.2">
      <c r="A921" s="9"/>
    </row>
    <row r="922" spans="1:1" ht="13.2">
      <c r="A922" s="9"/>
    </row>
    <row r="923" spans="1:1" ht="13.2">
      <c r="A923" s="9"/>
    </row>
    <row r="924" spans="1:1" ht="13.2">
      <c r="A924" s="9"/>
    </row>
    <row r="925" spans="1:1" ht="13.2">
      <c r="A925" s="9"/>
    </row>
    <row r="926" spans="1:1" ht="13.2">
      <c r="A926" s="9"/>
    </row>
    <row r="927" spans="1:1" ht="13.2">
      <c r="A927" s="9"/>
    </row>
    <row r="928" spans="1:1" ht="13.2">
      <c r="A928" s="9"/>
    </row>
    <row r="929" spans="1:1" ht="13.2">
      <c r="A929" s="9"/>
    </row>
    <row r="930" spans="1:1" ht="13.2">
      <c r="A930" s="9"/>
    </row>
    <row r="931" spans="1:1" ht="13.2">
      <c r="A931" s="9"/>
    </row>
    <row r="932" spans="1:1" ht="13.2">
      <c r="A932" s="9"/>
    </row>
    <row r="933" spans="1:1" ht="13.2">
      <c r="A933" s="9"/>
    </row>
    <row r="934" spans="1:1" ht="13.2">
      <c r="A934" s="9"/>
    </row>
    <row r="935" spans="1:1" ht="13.2">
      <c r="A935" s="9"/>
    </row>
    <row r="936" spans="1:1" ht="13.2">
      <c r="A936" s="9"/>
    </row>
    <row r="937" spans="1:1" ht="13.2">
      <c r="A937" s="9"/>
    </row>
    <row r="938" spans="1:1" ht="13.2">
      <c r="A938" s="9"/>
    </row>
    <row r="939" spans="1:1" ht="13.2">
      <c r="A939" s="9"/>
    </row>
    <row r="940" spans="1:1" ht="13.2">
      <c r="A940" s="9"/>
    </row>
    <row r="941" spans="1:1" ht="13.2">
      <c r="A941" s="9"/>
    </row>
    <row r="942" spans="1:1" ht="13.2">
      <c r="A942" s="9"/>
    </row>
    <row r="943" spans="1:1" ht="13.2">
      <c r="A943" s="9"/>
    </row>
    <row r="944" spans="1:1" ht="13.2">
      <c r="A944" s="9"/>
    </row>
    <row r="945" spans="1:1" ht="13.2">
      <c r="A945" s="9"/>
    </row>
    <row r="946" spans="1:1" ht="13.2">
      <c r="A946" s="9"/>
    </row>
    <row r="947" spans="1:1" ht="13.2">
      <c r="A947" s="9"/>
    </row>
    <row r="948" spans="1:1" ht="13.2">
      <c r="A948" s="9"/>
    </row>
    <row r="949" spans="1:1" ht="13.2">
      <c r="A949" s="9"/>
    </row>
    <row r="950" spans="1:1" ht="13.2">
      <c r="A950" s="9"/>
    </row>
    <row r="951" spans="1:1" ht="13.2">
      <c r="A951" s="9"/>
    </row>
    <row r="952" spans="1:1" ht="13.2">
      <c r="A952" s="9"/>
    </row>
    <row r="953" spans="1:1" ht="13.2">
      <c r="A953" s="9"/>
    </row>
    <row r="954" spans="1:1" ht="13.2">
      <c r="A954" s="9"/>
    </row>
    <row r="955" spans="1:1" ht="13.2">
      <c r="A955" s="9"/>
    </row>
    <row r="956" spans="1:1" ht="13.2">
      <c r="A956" s="9"/>
    </row>
    <row r="957" spans="1:1" ht="13.2">
      <c r="A957" s="9"/>
    </row>
    <row r="958" spans="1:1" ht="13.2">
      <c r="A958" s="9"/>
    </row>
    <row r="959" spans="1:1" ht="13.2">
      <c r="A959" s="9"/>
    </row>
    <row r="960" spans="1:1" ht="13.2">
      <c r="A960" s="9"/>
    </row>
    <row r="961" spans="1:1" ht="13.2">
      <c r="A961" s="9"/>
    </row>
    <row r="962" spans="1:1" ht="13.2">
      <c r="A962" s="9"/>
    </row>
    <row r="963" spans="1:1" ht="13.2">
      <c r="A963" s="9"/>
    </row>
    <row r="964" spans="1:1" ht="13.2">
      <c r="A964" s="9"/>
    </row>
    <row r="965" spans="1:1" ht="13.2">
      <c r="A965" s="9"/>
    </row>
    <row r="966" spans="1:1" ht="13.2">
      <c r="A966" s="9"/>
    </row>
    <row r="967" spans="1:1" ht="13.2">
      <c r="A967" s="9"/>
    </row>
    <row r="968" spans="1:1" ht="13.2">
      <c r="A968" s="9"/>
    </row>
    <row r="969" spans="1:1" ht="13.2">
      <c r="A969" s="9"/>
    </row>
    <row r="970" spans="1:1" ht="13.2">
      <c r="A970" s="9"/>
    </row>
    <row r="971" spans="1:1" ht="13.2">
      <c r="A971" s="9"/>
    </row>
    <row r="972" spans="1:1" ht="13.2">
      <c r="A972" s="9"/>
    </row>
    <row r="973" spans="1:1" ht="13.2">
      <c r="A973" s="9"/>
    </row>
    <row r="974" spans="1:1" ht="13.2">
      <c r="A974" s="9"/>
    </row>
    <row r="975" spans="1:1" ht="13.2">
      <c r="A975" s="9"/>
    </row>
    <row r="976" spans="1:1" ht="13.2">
      <c r="A976" s="9"/>
    </row>
    <row r="977" spans="1:1" ht="13.2">
      <c r="A977" s="9"/>
    </row>
    <row r="978" spans="1:1" ht="13.2">
      <c r="A978" s="9"/>
    </row>
    <row r="979" spans="1:1" ht="13.2">
      <c r="A979" s="9"/>
    </row>
    <row r="980" spans="1:1" ht="13.2">
      <c r="A980" s="9"/>
    </row>
    <row r="981" spans="1:1" ht="13.2">
      <c r="A981" s="9"/>
    </row>
    <row r="982" spans="1:1" ht="13.2">
      <c r="A982" s="9"/>
    </row>
    <row r="983" spans="1:1" ht="13.2">
      <c r="A983" s="9"/>
    </row>
    <row r="984" spans="1:1" ht="13.2">
      <c r="A984" s="9"/>
    </row>
    <row r="985" spans="1:1" ht="13.2">
      <c r="A985" s="9"/>
    </row>
    <row r="986" spans="1:1" ht="13.2">
      <c r="A986" s="9"/>
    </row>
    <row r="987" spans="1:1" ht="13.2">
      <c r="A987" s="9"/>
    </row>
    <row r="988" spans="1:1" ht="13.2">
      <c r="A988" s="9"/>
    </row>
    <row r="989" spans="1:1" ht="13.2">
      <c r="A989" s="9"/>
    </row>
    <row r="990" spans="1:1" ht="13.2">
      <c r="A990" s="9"/>
    </row>
    <row r="991" spans="1:1" ht="13.2">
      <c r="A991" s="9"/>
    </row>
    <row r="992" spans="1:1" ht="13.2">
      <c r="A992" s="9"/>
    </row>
    <row r="993" spans="1:1" ht="13.2">
      <c r="A993" s="9"/>
    </row>
    <row r="994" spans="1:1" ht="13.2">
      <c r="A994" s="9"/>
    </row>
    <row r="995" spans="1:1" ht="13.2">
      <c r="A995" s="9"/>
    </row>
    <row r="996" spans="1:1" ht="13.2">
      <c r="A996" s="9"/>
    </row>
    <row r="997" spans="1:1" ht="13.2">
      <c r="A997" s="9"/>
    </row>
    <row r="998" spans="1:1" ht="13.2">
      <c r="A998" s="9"/>
    </row>
    <row r="999" spans="1:1" ht="13.2">
      <c r="A999" s="9"/>
    </row>
    <row r="1000" spans="1:1" ht="13.2">
      <c r="A1000" s="9"/>
    </row>
    <row r="1001" spans="1:1" ht="13.2">
      <c r="A1001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Bilgehan BİLGİN</cp:lastModifiedBy>
  <dcterms:modified xsi:type="dcterms:W3CDTF">2023-05-29T21:37:18Z</dcterms:modified>
</cp:coreProperties>
</file>