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ilge\Downloads\"/>
    </mc:Choice>
  </mc:AlternateContent>
  <xr:revisionPtr revIDLastSave="0" documentId="13_ncr:1_{9DB0D517-A681-4EC9-8661-72F156E513F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2" i="1" l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AG2" i="1"/>
  <c r="AF2" i="1"/>
  <c r="AE2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<sst xmlns="http://schemas.openxmlformats.org/spreadsheetml/2006/main" count="116" uniqueCount="116">
  <si>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</si>
  <si>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</si>
  <si>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</si>
  <si>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</si>
  <si>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</si>
  <si>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</si>
  <si>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</si>
  <si>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</si>
  <si>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</si>
  <si>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</si>
  <si>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</si>
  <si>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</si>
  <si>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</si>
  <si>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</si>
  <si>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</si>
  <si>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</si>
  <si>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</si>
  <si>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</si>
  <si>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</si>
  <si>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</si>
  <si>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</si>
  <si>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</si>
  <si>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</si>
  <si>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</si>
  <si>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</si>
  <si>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</si>
  <si>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</si>
  <si>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</si>
  <si>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</si>
  <si>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</si>
  <si>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</si>
  <si>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</si>
  <si>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HDI Index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</si>
  <si>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</si>
  <si>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</si>
  <si>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</si>
  <si>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</si>
  <si>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</si>
  <si>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</si>
  <si>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</si>
  <si>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</si>
  <si>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</si>
  <si>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</si>
  <si>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</si>
  <si>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</si>
  <si>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</si>
  <si>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</si>
  <si>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</si>
  <si>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</si>
  <si>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</si>
  <si>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</si>
  <si>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</si>
  <si>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</si>
  <si>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</si>
  <si>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</si>
  <si>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</si>
  <si>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</si>
  <si>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</si>
  <si>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</si>
  <si>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</si>
  <si>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</si>
  <si>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</si>
  <si>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</si>
  <si>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</si>
  <si>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</si>
  <si>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</si>
  <si>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</si>
  <si>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</si>
  <si>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</si>
  <si>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</si>
  <si>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</si>
  <si>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</si>
  <si>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</si>
  <si>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</si>
  <si>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</si>
  <si>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</si>
  <si>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</si>
  <si>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</si>
  <si>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</si>
  <si>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</si>
  <si>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</si>
  <si>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</si>
  <si>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</si>
  <si>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</si>
  <si>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</si>
  <si>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</si>
  <si>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</si>
  <si>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</si>
  <si>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</si>
  <si>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</si>
  <si>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</si>
  <si>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</si>
  <si>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</si>
  <si>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</si>
  <si>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</si>
  <si>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</si>
  <si>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</si>
  <si>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</si>
  <si>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</si>
  <si>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</si>
  <si>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</si>
  <si>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</si>
  <si>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</si>
  <si>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</si>
  <si>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</si>
  <si>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</si>
  <si>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</si>
  <si>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</si>
  <si>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</si>
  <si>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</si>
  <si>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</si>
  <si>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</si>
  <si>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</si>
  <si>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</si>
  <si>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Student per Teacher - Secondary School</t>
  </si>
  <si>
    <t>Education Budget per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</si>
</sst>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MS Sans Serif"/>
      <family val="2"/>
      <charset val="162"/>
    </font>
    <font>
      <sz val="8"/>
      <name val="Arial TUR"/>
      <family val="2"/>
      <charset val="162"/>
    </font>
    <font>
      <sz val="10"/>
      <name val="Arial Tur"/>
      <charset val="162"/>
    </font>
    <font>
      <sz val="7.5"/>
      <name val="Arial Tur"/>
      <family val="2"/>
      <charset val="162"/>
    </font>
    <font>
      <b/>
      <sz val="7.5"/>
      <name val="Arial Tur"/>
      <family val="2"/>
      <charset val="162"/>
    </font>
    <font>
      <sz val="8"/>
      <name val="Arial Tur"/>
      <charset val="16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7" fillId="0" borderId="0"/>
    <xf numFmtId="0" fontId="9" fillId="0" borderId="0"/>
    <xf numFmtId="0" fontId="13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0" borderId="0" xfId="0" applyFont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6" fillId="0" borderId="0" xfId="0" applyNumberFormat="1" applyFont="1"/>
    <xf numFmtId="2" fontId="0" fillId="0" borderId="0" xfId="0" applyNumberFormat="1"/>
    <xf numFmtId="0" fontId="8" fillId="0" borderId="0" xfId="1" applyFont="1"/>
    <xf numFmtId="3" fontId="10" fillId="0" borderId="3" xfId="2" applyNumberFormat="1" applyFont="1" applyBorder="1" applyAlignment="1">
      <alignment horizontal="right" vertical="center"/>
    </xf>
    <xf numFmtId="3" fontId="11" fillId="0" borderId="3" xfId="2" applyNumberFormat="1" applyFont="1" applyBorder="1" applyAlignment="1">
      <alignment horizontal="right" vertical="center"/>
    </xf>
    <xf numFmtId="3" fontId="11" fillId="0" borderId="0" xfId="2" applyNumberFormat="1" applyFont="1" applyAlignment="1">
      <alignment horizontal="right" vertical="center"/>
    </xf>
    <xf numFmtId="3" fontId="12" fillId="0" borderId="0" xfId="2" applyNumberFormat="1" applyFont="1" applyAlignment="1">
      <alignment horizontal="right" vertical="center"/>
    </xf>
    <xf numFmtId="0" fontId="12" fillId="0" borderId="0" xfId="2" applyFont="1"/>
    <xf numFmtId="0" fontId="8" fillId="0" borderId="0" xfId="2" applyFont="1"/>
    <xf numFmtId="0" fontId="1" fillId="0" borderId="0" xfId="3" applyFont="1"/>
    <xf numFmtId="0" fontId="13" fillId="0" borderId="0" xfId="3"/>
  </cellXfs>
  <cellStyles count="4">
    <cellStyle name="Normal" xfId="0" builtinId="0"/>
    <cellStyle name="Normal 3" xfId="3" xr:uid="{1BA0283F-ECC8-4246-B1EC-02BFFC39B452}"/>
    <cellStyle name="Normal_iller_2006" xfId="1" xr:uid="{4F8A7686-E627-DD41-BB76-4143BB4FAE92}"/>
    <cellStyle name="Normal_webT" xfId="2" xr:uid="{30D5A0FB-8E95-974A-9F37-AABC48E7B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1"/>
  <sheetViews>
    <sheetView tabSelected="1" topLeftCell="AG1" zoomScale="83" zoomScaleNormal="94" workbookViewId="0">
      <selection activeCell="AJ1" sqref="AJ1"/>
    </sheetView>
  </sheetViews>
  <sheetFormatPr defaultColWidth="12.6640625" defaultRowHeight="15.75" customHeight="1"/>
  <cols>
    <col min="1" max="1" width="19.33203125" customWidth="1"/>
    <col min="2" max="2" width="31.44140625" customWidth="1"/>
    <col min="3" max="3" width="34.109375" customWidth="1"/>
    <col min="4" max="4" width="39.109375" customWidth="1"/>
    <col min="5" max="5" width="29.77734375" customWidth="1"/>
    <col min="6" max="6" width="27.77734375" customWidth="1"/>
    <col min="7" max="7" width="30.33203125" customWidth="1"/>
    <col min="8" max="8" width="35.6640625" customWidth="1"/>
    <col min="9" max="9" width="28.44140625" customWidth="1"/>
    <col min="10" max="10" width="28.6640625" customWidth="1"/>
    <col min="11" max="11" width="31" customWidth="1"/>
    <col min="12" max="12" width="34.109375" customWidth="1"/>
    <col min="13" max="13" width="28.44140625" customWidth="1"/>
    <col min="14" max="14" width="26.44140625" customWidth="1"/>
    <col min="15" max="15" width="30.44140625" customWidth="1"/>
    <col min="16" max="16" width="35.6640625" customWidth="1"/>
    <col min="17" max="17" width="28.6640625" customWidth="1"/>
    <col min="18" max="18" width="34.109375" customWidth="1"/>
    <col min="19" max="19" width="37.109375" customWidth="1"/>
    <col min="20" max="20" width="38.109375" customWidth="1"/>
    <col min="21" max="21" width="31.77734375" customWidth="1"/>
    <col min="22" max="22" width="39.44140625" customWidth="1"/>
    <col min="23" max="23" width="42.6640625" customWidth="1"/>
    <col min="24" max="24" width="39.6640625" customWidth="1"/>
    <col min="25" max="25" width="36.6640625" customWidth="1"/>
    <col min="26" max="26" width="38" customWidth="1"/>
    <col min="27" max="27" width="41.109375" customWidth="1"/>
    <col min="28" max="28" width="46.6640625" customWidth="1"/>
    <col min="29" max="29" width="37.109375" customWidth="1"/>
    <col min="30" max="30" width="44.109375" customWidth="1"/>
    <col min="31" max="31" width="43.6640625" customWidth="1"/>
    <col min="32" max="32" width="50.44140625" customWidth="1"/>
    <col min="33" max="33" width="43.6640625" customWidth="1"/>
    <col min="34" max="34" width="34.44140625" style="20" customWidth="1"/>
    <col min="35" max="35" width="12.6640625" style="5"/>
    <col min="36" max="36" width="11" style="12" bestFit="1" customWidth="1"/>
  </cols>
  <sheetData>
    <row r="1" spans="1:41" ht="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114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19" t="s">
        <v>115</v>
      </c>
      <c r="AI1" s="5" t="s">
        <v>32</v>
      </c>
      <c r="AK1" s="5"/>
      <c r="AN1" s="5"/>
      <c r="AO1" s="5"/>
    </row>
    <row r="2" spans="1:41" ht="15.6">
      <c r="A2" s="6" t="s">
        <v>33</v>
      </c>
      <c r="B2" s="8">
        <v>1997</v>
      </c>
      <c r="C2" s="8">
        <v>6683</v>
      </c>
      <c r="D2" s="8">
        <v>5074</v>
      </c>
      <c r="E2" s="8">
        <v>5607</v>
      </c>
      <c r="F2" s="10">
        <v>44379</v>
      </c>
      <c r="G2" s="8">
        <v>165865</v>
      </c>
      <c r="H2" s="8">
        <v>174472</v>
      </c>
      <c r="I2" s="8">
        <v>158814</v>
      </c>
      <c r="J2" s="8">
        <v>2646</v>
      </c>
      <c r="K2" s="8">
        <v>8749</v>
      </c>
      <c r="L2" s="8">
        <v>10060</v>
      </c>
      <c r="M2" s="8">
        <v>9577</v>
      </c>
      <c r="N2" s="8">
        <v>694</v>
      </c>
      <c r="O2" s="8">
        <v>510</v>
      </c>
      <c r="P2" s="8">
        <v>383</v>
      </c>
      <c r="Q2" s="8">
        <v>310</v>
      </c>
      <c r="R2" s="11">
        <v>65.39</v>
      </c>
      <c r="S2" s="11">
        <v>93.91</v>
      </c>
      <c r="T2" s="11">
        <v>95.89</v>
      </c>
      <c r="U2" s="8">
        <v>83.57</v>
      </c>
      <c r="V2" s="2">
        <f>F2/J2</f>
        <v>16.772108843537413</v>
      </c>
      <c r="W2" s="2">
        <f>G2/K2</f>
        <v>18.958166647616871</v>
      </c>
      <c r="X2" s="2">
        <f>H2/L2</f>
        <v>17.343141153081511</v>
      </c>
      <c r="Y2" s="2">
        <f>I2/M2</f>
        <v>16.582854756186698</v>
      </c>
      <c r="Z2" s="2">
        <f>F2/N2</f>
        <v>63.946685878962533</v>
      </c>
      <c r="AA2" s="2">
        <f>G2/O2</f>
        <v>325.22549019607845</v>
      </c>
      <c r="AB2" s="2">
        <f>H2/P2</f>
        <v>455.54046997389037</v>
      </c>
      <c r="AC2" s="2">
        <f>I2/Q2</f>
        <v>512.30322580645156</v>
      </c>
      <c r="AD2" s="2">
        <f>F2/B2</f>
        <v>22.222834251377066</v>
      </c>
      <c r="AE2" s="2">
        <f>G2/C2</f>
        <v>24.818943588208889</v>
      </c>
      <c r="AF2" s="2">
        <f>H2/D2</f>
        <v>34.385494678754434</v>
      </c>
      <c r="AG2" s="2">
        <f>I2/E2</f>
        <v>28.324237560192618</v>
      </c>
      <c r="AH2" s="19">
        <f>AJ2/(F2+G2+H2+I2)</f>
        <v>21.22360679263334</v>
      </c>
      <c r="AI2">
        <v>0.81899999999999995</v>
      </c>
      <c r="AJ2" s="13">
        <v>11535667</v>
      </c>
    </row>
    <row r="3" spans="1:41" ht="15.6">
      <c r="A3" s="6" t="s">
        <v>34</v>
      </c>
      <c r="B3" s="8">
        <v>636</v>
      </c>
      <c r="C3" s="8">
        <v>2334</v>
      </c>
      <c r="D3" s="8">
        <v>2257</v>
      </c>
      <c r="E3" s="8">
        <v>1932</v>
      </c>
      <c r="F3" s="10">
        <v>13560</v>
      </c>
      <c r="G3" s="8">
        <v>48952</v>
      </c>
      <c r="H3" s="8">
        <v>52676</v>
      </c>
      <c r="I3" s="8">
        <v>50751</v>
      </c>
      <c r="J3" s="8">
        <v>832</v>
      </c>
      <c r="K3" s="8">
        <v>2986</v>
      </c>
      <c r="L3" s="8">
        <v>4105</v>
      </c>
      <c r="M3" s="8">
        <v>3544</v>
      </c>
      <c r="N3" s="8">
        <v>325</v>
      </c>
      <c r="O3" s="8">
        <v>419</v>
      </c>
      <c r="P3" s="8">
        <v>250</v>
      </c>
      <c r="Q3" s="8">
        <v>115</v>
      </c>
      <c r="R3" s="11">
        <v>71.510000000000005</v>
      </c>
      <c r="S3" s="11">
        <v>92.96</v>
      </c>
      <c r="T3" s="11">
        <v>96.35</v>
      </c>
      <c r="U3" s="8">
        <v>84.42</v>
      </c>
      <c r="V3" s="2">
        <f t="shared" ref="V3:V66" si="0">F3/J3</f>
        <v>16.298076923076923</v>
      </c>
      <c r="W3" s="2">
        <f t="shared" ref="W3:W66" si="1">G3/K3</f>
        <v>16.393837910247822</v>
      </c>
      <c r="X3" s="2">
        <f t="shared" ref="X3:X66" si="2">H3/L3</f>
        <v>12.832155907429964</v>
      </c>
      <c r="Y3" s="2">
        <f t="shared" ref="Y3:Y66" si="3">I3/M3</f>
        <v>14.320259593679458</v>
      </c>
      <c r="Z3" s="2">
        <f t="shared" ref="Z3:Z66" si="4">F3/N3</f>
        <v>41.723076923076924</v>
      </c>
      <c r="AA3" s="2">
        <f t="shared" ref="AA3:AA66" si="5">G3/O3</f>
        <v>116.83054892601432</v>
      </c>
      <c r="AB3" s="2">
        <f t="shared" ref="AB3:AB66" si="6">H3/P3</f>
        <v>210.70400000000001</v>
      </c>
      <c r="AC3" s="2">
        <f t="shared" ref="AC3:AC66" si="7">I3/Q3</f>
        <v>441.31304347826085</v>
      </c>
      <c r="AD3" s="2">
        <f t="shared" ref="AD3:AD66" si="8">F3/B3</f>
        <v>21.320754716981131</v>
      </c>
      <c r="AE3" s="2">
        <f t="shared" ref="AE3:AE66" si="9">G3/C3</f>
        <v>20.973436161096828</v>
      </c>
      <c r="AF3" s="2">
        <f t="shared" ref="AF3:AF66" si="10">H3/D3</f>
        <v>23.33894550287993</v>
      </c>
      <c r="AG3" s="2">
        <f t="shared" ref="AG3:AG66" si="11">I3/E3</f>
        <v>26.268633540372672</v>
      </c>
      <c r="AH3" s="19">
        <f t="shared" ref="AH3:AH66" si="12">AJ3/(F3+G3+H3+I3)</f>
        <v>18.391023207323173</v>
      </c>
      <c r="AI3">
        <v>0.77700000000000002</v>
      </c>
      <c r="AJ3" s="13">
        <v>3051788</v>
      </c>
    </row>
    <row r="4" spans="1:41" ht="15.6">
      <c r="A4" s="6" t="s">
        <v>35</v>
      </c>
      <c r="B4" s="8">
        <v>761</v>
      </c>
      <c r="C4" s="8">
        <v>3165</v>
      </c>
      <c r="D4" s="8">
        <v>2348</v>
      </c>
      <c r="E4" s="8">
        <v>2173</v>
      </c>
      <c r="F4" s="10">
        <v>12924</v>
      </c>
      <c r="G4" s="8">
        <v>42032</v>
      </c>
      <c r="H4" s="8">
        <v>46309</v>
      </c>
      <c r="I4" s="8">
        <v>46188</v>
      </c>
      <c r="J4" s="8">
        <v>848</v>
      </c>
      <c r="K4" s="8">
        <v>3018</v>
      </c>
      <c r="L4" s="8">
        <v>3495</v>
      </c>
      <c r="M4" s="8">
        <v>3266</v>
      </c>
      <c r="N4" s="8">
        <v>397</v>
      </c>
      <c r="O4" s="8">
        <v>365</v>
      </c>
      <c r="P4" s="8">
        <v>290</v>
      </c>
      <c r="Q4" s="8">
        <v>143</v>
      </c>
      <c r="R4">
        <v>75.2</v>
      </c>
      <c r="S4" s="11">
        <v>93.33</v>
      </c>
      <c r="T4" s="11">
        <v>95.82</v>
      </c>
      <c r="U4" s="8">
        <v>82.91</v>
      </c>
      <c r="V4" s="2">
        <f t="shared" si="0"/>
        <v>15.240566037735849</v>
      </c>
      <c r="W4" s="2">
        <f t="shared" si="1"/>
        <v>13.927104042412193</v>
      </c>
      <c r="X4" s="2">
        <f t="shared" si="2"/>
        <v>13.250071530758227</v>
      </c>
      <c r="Y4" s="2">
        <f t="shared" si="3"/>
        <v>14.14206981016534</v>
      </c>
      <c r="Z4" s="2">
        <f t="shared" si="4"/>
        <v>32.554156171284632</v>
      </c>
      <c r="AA4" s="2">
        <f t="shared" si="5"/>
        <v>115.15616438356165</v>
      </c>
      <c r="AB4" s="2">
        <f t="shared" si="6"/>
        <v>159.68620689655174</v>
      </c>
      <c r="AC4" s="2">
        <f t="shared" si="7"/>
        <v>322.99300699300699</v>
      </c>
      <c r="AD4" s="2">
        <f t="shared" si="8"/>
        <v>16.982917214191854</v>
      </c>
      <c r="AE4" s="2">
        <f t="shared" si="9"/>
        <v>13.280252764612953</v>
      </c>
      <c r="AF4" s="2">
        <f t="shared" si="10"/>
        <v>19.722742759795572</v>
      </c>
      <c r="AG4" s="2">
        <f t="shared" si="11"/>
        <v>21.255407271053844</v>
      </c>
      <c r="AH4" s="19">
        <f t="shared" si="12"/>
        <v>22.924348775542036</v>
      </c>
      <c r="AI4">
        <v>0.81899999999999995</v>
      </c>
      <c r="AJ4" s="13">
        <v>3380264</v>
      </c>
    </row>
    <row r="5" spans="1:41" ht="15.6">
      <c r="A5" s="6" t="s">
        <v>36</v>
      </c>
      <c r="B5" s="8">
        <v>604</v>
      </c>
      <c r="C5" s="8">
        <v>3496</v>
      </c>
      <c r="D5" s="8">
        <v>1748</v>
      </c>
      <c r="E5" s="8">
        <v>1375</v>
      </c>
      <c r="F5" s="10">
        <v>11930</v>
      </c>
      <c r="G5" s="8">
        <v>49626</v>
      </c>
      <c r="H5" s="8">
        <v>54653</v>
      </c>
      <c r="I5" s="8">
        <v>37998</v>
      </c>
      <c r="J5" s="8">
        <v>617</v>
      </c>
      <c r="K5" s="8">
        <v>3149</v>
      </c>
      <c r="L5" s="8">
        <v>3798</v>
      </c>
      <c r="M5" s="8">
        <v>2087</v>
      </c>
      <c r="N5" s="8">
        <v>434</v>
      </c>
      <c r="O5" s="8">
        <v>584</v>
      </c>
      <c r="P5" s="8">
        <v>267</v>
      </c>
      <c r="Q5" s="8">
        <v>78</v>
      </c>
      <c r="R5" s="11">
        <v>59.27</v>
      </c>
      <c r="S5">
        <v>91.5</v>
      </c>
      <c r="T5" s="11">
        <v>94.31</v>
      </c>
      <c r="U5" s="8">
        <v>59.59</v>
      </c>
      <c r="V5" s="2">
        <f t="shared" si="0"/>
        <v>19.335494327390599</v>
      </c>
      <c r="W5" s="2">
        <f t="shared" si="1"/>
        <v>15.75928866306764</v>
      </c>
      <c r="X5" s="2">
        <f t="shared" si="2"/>
        <v>14.389942074776197</v>
      </c>
      <c r="Y5" s="2">
        <f t="shared" si="3"/>
        <v>18.206995687589842</v>
      </c>
      <c r="Z5" s="2">
        <f t="shared" si="4"/>
        <v>27.488479262672811</v>
      </c>
      <c r="AA5" s="2">
        <f t="shared" si="5"/>
        <v>84.976027397260268</v>
      </c>
      <c r="AB5" s="2">
        <f t="shared" si="6"/>
        <v>204.69288389513108</v>
      </c>
      <c r="AC5" s="2">
        <f t="shared" si="7"/>
        <v>487.15384615384613</v>
      </c>
      <c r="AD5" s="2">
        <f t="shared" si="8"/>
        <v>19.751655629139073</v>
      </c>
      <c r="AE5" s="2">
        <f t="shared" si="9"/>
        <v>14.19508009153318</v>
      </c>
      <c r="AF5" s="2">
        <f t="shared" si="10"/>
        <v>31.266018306636155</v>
      </c>
      <c r="AG5" s="2">
        <f t="shared" si="11"/>
        <v>27.63490909090909</v>
      </c>
      <c r="AH5" s="19">
        <f t="shared" si="12"/>
        <v>20.849085968860038</v>
      </c>
      <c r="AI5">
        <v>0.8</v>
      </c>
      <c r="AJ5" s="13">
        <v>3215075</v>
      </c>
    </row>
    <row r="6" spans="1:41" ht="15.6">
      <c r="A6" s="6" t="s">
        <v>37</v>
      </c>
      <c r="B6" s="8">
        <v>405</v>
      </c>
      <c r="C6" s="8">
        <v>1188</v>
      </c>
      <c r="D6" s="8">
        <v>1084</v>
      </c>
      <c r="E6" s="8">
        <v>1154</v>
      </c>
      <c r="F6" s="10">
        <v>6735</v>
      </c>
      <c r="G6" s="8">
        <v>16461</v>
      </c>
      <c r="H6" s="8">
        <v>18559</v>
      </c>
      <c r="I6" s="8">
        <v>21394</v>
      </c>
      <c r="J6" s="8">
        <v>475</v>
      </c>
      <c r="K6" s="8">
        <v>1220</v>
      </c>
      <c r="L6" s="8">
        <v>1640</v>
      </c>
      <c r="M6" s="8">
        <v>1776</v>
      </c>
      <c r="N6" s="8">
        <v>171</v>
      </c>
      <c r="O6" s="8">
        <v>120</v>
      </c>
      <c r="P6" s="8">
        <v>103</v>
      </c>
      <c r="Q6" s="8">
        <v>73</v>
      </c>
      <c r="R6" s="11">
        <v>88.09</v>
      </c>
      <c r="S6">
        <v>94.4</v>
      </c>
      <c r="T6" s="11">
        <v>97.89</v>
      </c>
      <c r="U6" s="8">
        <v>95.15</v>
      </c>
      <c r="V6" s="2">
        <f t="shared" si="0"/>
        <v>14.178947368421053</v>
      </c>
      <c r="W6" s="2">
        <f t="shared" si="1"/>
        <v>13.492622950819673</v>
      </c>
      <c r="X6" s="2">
        <f t="shared" si="2"/>
        <v>11.316463414634146</v>
      </c>
      <c r="Y6" s="2">
        <f t="shared" si="3"/>
        <v>12.046171171171171</v>
      </c>
      <c r="Z6" s="2">
        <f t="shared" si="4"/>
        <v>39.385964912280699</v>
      </c>
      <c r="AA6" s="2">
        <f t="shared" si="5"/>
        <v>137.17500000000001</v>
      </c>
      <c r="AB6" s="2">
        <f t="shared" si="6"/>
        <v>180.18446601941747</v>
      </c>
      <c r="AC6" s="2">
        <f t="shared" si="7"/>
        <v>293.06849315068496</v>
      </c>
      <c r="AD6" s="2">
        <f t="shared" si="8"/>
        <v>16.62962962962963</v>
      </c>
      <c r="AE6" s="2">
        <f t="shared" si="9"/>
        <v>13.856060606060606</v>
      </c>
      <c r="AF6" s="2">
        <f t="shared" si="10"/>
        <v>17.120848708487085</v>
      </c>
      <c r="AG6" s="2">
        <f t="shared" si="11"/>
        <v>18.538994800693242</v>
      </c>
      <c r="AH6" s="19">
        <f t="shared" si="12"/>
        <v>34.528432754279564</v>
      </c>
      <c r="AI6">
        <v>0.82</v>
      </c>
      <c r="AJ6" s="13">
        <v>2180436</v>
      </c>
    </row>
    <row r="7" spans="1:41" ht="15.6">
      <c r="A7" s="6" t="s">
        <v>38</v>
      </c>
      <c r="B7" s="8">
        <v>6550</v>
      </c>
      <c r="C7" s="8">
        <v>14455</v>
      </c>
      <c r="D7" s="8">
        <v>12890</v>
      </c>
      <c r="E7" s="8">
        <v>16204</v>
      </c>
      <c r="F7" s="10">
        <v>100858</v>
      </c>
      <c r="G7" s="8">
        <v>316531</v>
      </c>
      <c r="H7" s="8">
        <v>346345</v>
      </c>
      <c r="I7" s="8">
        <v>371499</v>
      </c>
      <c r="J7" s="8">
        <v>7077</v>
      </c>
      <c r="K7" s="8">
        <v>19410</v>
      </c>
      <c r="L7" s="8">
        <v>23732</v>
      </c>
      <c r="M7" s="8">
        <v>29403</v>
      </c>
      <c r="N7" s="8">
        <v>1772</v>
      </c>
      <c r="O7" s="8">
        <v>869</v>
      </c>
      <c r="P7" s="8">
        <v>871</v>
      </c>
      <c r="Q7" s="8">
        <v>946</v>
      </c>
      <c r="R7" s="11">
        <v>68.959999999999994</v>
      </c>
      <c r="S7" s="11">
        <v>94.73</v>
      </c>
      <c r="T7" s="11">
        <v>96.87</v>
      </c>
      <c r="U7" s="8">
        <v>93.58</v>
      </c>
      <c r="V7" s="2">
        <f t="shared" si="0"/>
        <v>14.251519005228204</v>
      </c>
      <c r="W7" s="2">
        <f t="shared" si="1"/>
        <v>16.307624935600206</v>
      </c>
      <c r="X7" s="2">
        <f t="shared" si="2"/>
        <v>14.594008090342154</v>
      </c>
      <c r="Y7" s="2">
        <f t="shared" si="3"/>
        <v>12.634731149882665</v>
      </c>
      <c r="Z7" s="2">
        <f t="shared" si="4"/>
        <v>56.917607223476296</v>
      </c>
      <c r="AA7" s="2">
        <f t="shared" si="5"/>
        <v>364.2474108170311</v>
      </c>
      <c r="AB7" s="2">
        <f t="shared" si="6"/>
        <v>397.64064293915038</v>
      </c>
      <c r="AC7" s="2">
        <f t="shared" si="7"/>
        <v>392.70507399577167</v>
      </c>
      <c r="AD7" s="2">
        <f t="shared" si="8"/>
        <v>15.398167938931298</v>
      </c>
      <c r="AE7" s="2">
        <f t="shared" si="9"/>
        <v>21.897682462815634</v>
      </c>
      <c r="AF7" s="2">
        <f t="shared" si="10"/>
        <v>26.869278510473237</v>
      </c>
      <c r="AG7" s="2">
        <f t="shared" si="11"/>
        <v>22.926376203406566</v>
      </c>
      <c r="AH7" s="19">
        <f t="shared" si="12"/>
        <v>70.6151063261903</v>
      </c>
      <c r="AI7">
        <v>0.81599999999999995</v>
      </c>
      <c r="AJ7" s="13">
        <v>80164599</v>
      </c>
    </row>
    <row r="8" spans="1:41" ht="15.6">
      <c r="A8" s="6" t="s">
        <v>39</v>
      </c>
      <c r="B8" s="8">
        <v>3336</v>
      </c>
      <c r="C8" s="8">
        <v>8466</v>
      </c>
      <c r="D8" s="8">
        <v>5208</v>
      </c>
      <c r="E8" s="8">
        <v>6840</v>
      </c>
      <c r="F8" s="10">
        <v>55460</v>
      </c>
      <c r="G8" s="8">
        <v>146790</v>
      </c>
      <c r="H8" s="8">
        <v>158195</v>
      </c>
      <c r="I8" s="8">
        <v>167311</v>
      </c>
      <c r="J8" s="8">
        <v>4015</v>
      </c>
      <c r="K8" s="8">
        <v>8972</v>
      </c>
      <c r="L8" s="8">
        <v>11037</v>
      </c>
      <c r="M8" s="8">
        <v>11562</v>
      </c>
      <c r="N8" s="8">
        <v>1001</v>
      </c>
      <c r="O8" s="8">
        <v>560</v>
      </c>
      <c r="P8" s="8">
        <v>622</v>
      </c>
      <c r="Q8" s="8">
        <v>395</v>
      </c>
      <c r="R8" s="11">
        <v>83.89</v>
      </c>
      <c r="S8" s="11">
        <v>93.85</v>
      </c>
      <c r="T8" s="11">
        <v>95.33</v>
      </c>
      <c r="U8" s="8">
        <v>89.77</v>
      </c>
      <c r="V8" s="2">
        <f t="shared" si="0"/>
        <v>13.813200498132005</v>
      </c>
      <c r="W8" s="2">
        <f t="shared" si="1"/>
        <v>16.360900579580917</v>
      </c>
      <c r="X8" s="2">
        <f t="shared" si="2"/>
        <v>14.333152124671559</v>
      </c>
      <c r="Y8" s="2">
        <f t="shared" si="3"/>
        <v>14.470766303407714</v>
      </c>
      <c r="Z8" s="2">
        <f t="shared" si="4"/>
        <v>55.404595404595405</v>
      </c>
      <c r="AA8" s="2">
        <f t="shared" si="5"/>
        <v>262.125</v>
      </c>
      <c r="AB8" s="2">
        <f t="shared" si="6"/>
        <v>254.33279742765274</v>
      </c>
      <c r="AC8" s="2">
        <f t="shared" si="7"/>
        <v>423.57215189873421</v>
      </c>
      <c r="AD8" s="2">
        <f t="shared" si="8"/>
        <v>16.624700239808153</v>
      </c>
      <c r="AE8" s="2">
        <f t="shared" si="9"/>
        <v>17.338766832034018</v>
      </c>
      <c r="AF8" s="2">
        <f t="shared" si="10"/>
        <v>30.375384024577574</v>
      </c>
      <c r="AG8" s="2">
        <f t="shared" si="11"/>
        <v>24.460672514619883</v>
      </c>
      <c r="AH8" s="19">
        <f t="shared" si="12"/>
        <v>20.69554301609077</v>
      </c>
      <c r="AI8">
        <v>0.81899999999999995</v>
      </c>
      <c r="AJ8" s="13">
        <v>10922197</v>
      </c>
    </row>
    <row r="9" spans="1:41" ht="15.6">
      <c r="A9" s="6" t="s">
        <v>40</v>
      </c>
      <c r="B9" s="8">
        <v>155</v>
      </c>
      <c r="C9" s="8">
        <v>611</v>
      </c>
      <c r="D9" s="8">
        <v>364</v>
      </c>
      <c r="E9" s="8">
        <v>532</v>
      </c>
      <c r="F9" s="10">
        <v>2964</v>
      </c>
      <c r="G9" s="8">
        <v>7066</v>
      </c>
      <c r="H9" s="8">
        <v>7994</v>
      </c>
      <c r="I9" s="8">
        <v>9467</v>
      </c>
      <c r="J9" s="8">
        <v>203</v>
      </c>
      <c r="K9" s="8">
        <v>528</v>
      </c>
      <c r="L9" s="8">
        <v>735</v>
      </c>
      <c r="M9" s="8">
        <v>829</v>
      </c>
      <c r="N9" s="8">
        <v>73</v>
      </c>
      <c r="O9" s="8">
        <v>49</v>
      </c>
      <c r="P9" s="8">
        <v>56</v>
      </c>
      <c r="Q9" s="8">
        <v>41</v>
      </c>
      <c r="R9">
        <v>83.8</v>
      </c>
      <c r="S9" s="11">
        <v>93.31</v>
      </c>
      <c r="T9" s="11">
        <v>97.42</v>
      </c>
      <c r="U9" s="8">
        <v>94.63</v>
      </c>
      <c r="V9" s="2">
        <f t="shared" si="0"/>
        <v>14.600985221674877</v>
      </c>
      <c r="W9" s="2">
        <f t="shared" si="1"/>
        <v>13.382575757575758</v>
      </c>
      <c r="X9" s="2">
        <f t="shared" si="2"/>
        <v>10.876190476190477</v>
      </c>
      <c r="Y9" s="2">
        <f t="shared" si="3"/>
        <v>11.419782870928829</v>
      </c>
      <c r="Z9" s="2">
        <f t="shared" si="4"/>
        <v>40.602739726027394</v>
      </c>
      <c r="AA9" s="2">
        <f t="shared" si="5"/>
        <v>144.20408163265307</v>
      </c>
      <c r="AB9" s="2">
        <f t="shared" si="6"/>
        <v>142.75</v>
      </c>
      <c r="AC9" s="2">
        <f t="shared" si="7"/>
        <v>230.90243902439025</v>
      </c>
      <c r="AD9" s="2">
        <f t="shared" si="8"/>
        <v>19.122580645161289</v>
      </c>
      <c r="AE9" s="2">
        <f t="shared" si="9"/>
        <v>11.564648117839607</v>
      </c>
      <c r="AF9" s="2">
        <f t="shared" si="10"/>
        <v>21.96153846153846</v>
      </c>
      <c r="AG9" s="2">
        <f t="shared" si="11"/>
        <v>17.795112781954888</v>
      </c>
      <c r="AH9" s="19">
        <f t="shared" si="12"/>
        <v>60.428249245207525</v>
      </c>
      <c r="AI9">
        <v>0.82399999999999995</v>
      </c>
      <c r="AJ9" s="13">
        <v>1661233</v>
      </c>
    </row>
    <row r="10" spans="1:41" ht="15.6">
      <c r="A10" s="6" t="s">
        <v>41</v>
      </c>
      <c r="B10" s="8">
        <v>1102</v>
      </c>
      <c r="C10" s="8">
        <v>3649</v>
      </c>
      <c r="D10" s="8">
        <v>2487</v>
      </c>
      <c r="E10" s="8">
        <v>2925</v>
      </c>
      <c r="F10" s="10">
        <v>20187</v>
      </c>
      <c r="G10" s="8">
        <v>55337</v>
      </c>
      <c r="H10" s="8">
        <v>61073</v>
      </c>
      <c r="I10" s="8">
        <v>62249</v>
      </c>
      <c r="J10" s="8">
        <v>1387</v>
      </c>
      <c r="K10" s="8">
        <v>4093</v>
      </c>
      <c r="L10" s="8">
        <v>4758</v>
      </c>
      <c r="M10" s="8">
        <v>5192</v>
      </c>
      <c r="N10" s="8">
        <v>468</v>
      </c>
      <c r="O10" s="8">
        <v>341</v>
      </c>
      <c r="P10" s="8">
        <v>247</v>
      </c>
      <c r="Q10" s="8">
        <v>182</v>
      </c>
      <c r="R10" s="11">
        <v>79.010000000000005</v>
      </c>
      <c r="S10" s="11">
        <v>94.35</v>
      </c>
      <c r="T10" s="11">
        <v>96.46</v>
      </c>
      <c r="U10" s="8">
        <v>87.84</v>
      </c>
      <c r="V10" s="2">
        <f t="shared" si="0"/>
        <v>14.554434030281183</v>
      </c>
      <c r="W10" s="2">
        <f t="shared" si="1"/>
        <v>13.5199120449548</v>
      </c>
      <c r="X10" s="2">
        <f t="shared" si="2"/>
        <v>12.835855401429171</v>
      </c>
      <c r="Y10" s="2">
        <f t="shared" si="3"/>
        <v>11.989406779661017</v>
      </c>
      <c r="Z10" s="2">
        <f t="shared" si="4"/>
        <v>43.134615384615387</v>
      </c>
      <c r="AA10" s="2">
        <f t="shared" si="5"/>
        <v>162.27859237536657</v>
      </c>
      <c r="AB10" s="2">
        <f t="shared" si="6"/>
        <v>247.2591093117409</v>
      </c>
      <c r="AC10" s="2">
        <f t="shared" si="7"/>
        <v>342.02747252747253</v>
      </c>
      <c r="AD10" s="2">
        <f t="shared" si="8"/>
        <v>18.318511796733212</v>
      </c>
      <c r="AE10" s="2">
        <f t="shared" si="9"/>
        <v>15.164976705946835</v>
      </c>
      <c r="AF10" s="2">
        <f t="shared" si="10"/>
        <v>24.556895858464014</v>
      </c>
      <c r="AG10" s="2">
        <f t="shared" si="11"/>
        <v>21.281709401709403</v>
      </c>
      <c r="AH10" s="19">
        <f t="shared" si="12"/>
        <v>25.612418655643062</v>
      </c>
      <c r="AI10">
        <v>0.84</v>
      </c>
      <c r="AJ10" s="13">
        <v>5092927</v>
      </c>
    </row>
    <row r="11" spans="1:41" ht="15.6">
      <c r="A11" s="6" t="s">
        <v>42</v>
      </c>
      <c r="B11" s="8">
        <v>1272</v>
      </c>
      <c r="C11" s="8">
        <v>3568</v>
      </c>
      <c r="D11" s="8">
        <v>2680</v>
      </c>
      <c r="E11" s="8">
        <v>2954</v>
      </c>
      <c r="F11" s="10">
        <v>21451</v>
      </c>
      <c r="G11" s="8">
        <v>54822</v>
      </c>
      <c r="H11" s="8">
        <v>60795</v>
      </c>
      <c r="I11" s="8">
        <v>66137</v>
      </c>
      <c r="J11" s="8">
        <v>1439</v>
      </c>
      <c r="K11" s="8">
        <v>3910</v>
      </c>
      <c r="L11" s="8">
        <v>5089</v>
      </c>
      <c r="M11" s="8">
        <v>5587</v>
      </c>
      <c r="N11" s="8">
        <v>499</v>
      </c>
      <c r="O11" s="8">
        <v>330</v>
      </c>
      <c r="P11" s="8">
        <v>263</v>
      </c>
      <c r="Q11" s="8">
        <v>190</v>
      </c>
      <c r="R11" s="11">
        <v>84.13</v>
      </c>
      <c r="S11" s="11">
        <v>94.53</v>
      </c>
      <c r="T11" s="11">
        <v>96.83</v>
      </c>
      <c r="U11" s="8">
        <v>89.35</v>
      </c>
      <c r="V11" s="2">
        <f t="shared" si="0"/>
        <v>14.906879777623349</v>
      </c>
      <c r="W11" s="2">
        <f t="shared" si="1"/>
        <v>14.020971867007672</v>
      </c>
      <c r="X11" s="2">
        <f t="shared" si="2"/>
        <v>11.946354883081156</v>
      </c>
      <c r="Y11" s="2">
        <f t="shared" si="3"/>
        <v>11.837658850903884</v>
      </c>
      <c r="Z11" s="2">
        <f t="shared" si="4"/>
        <v>42.987975951903806</v>
      </c>
      <c r="AA11" s="2">
        <f t="shared" si="5"/>
        <v>166.12727272727273</v>
      </c>
      <c r="AB11" s="2">
        <f t="shared" si="6"/>
        <v>231.1596958174905</v>
      </c>
      <c r="AC11" s="2">
        <f t="shared" si="7"/>
        <v>348.08947368421053</v>
      </c>
      <c r="AD11" s="2">
        <f t="shared" si="8"/>
        <v>16.863993710691823</v>
      </c>
      <c r="AE11" s="2">
        <f t="shared" si="9"/>
        <v>15.364910313901346</v>
      </c>
      <c r="AF11" s="2">
        <f t="shared" si="10"/>
        <v>22.684701492537314</v>
      </c>
      <c r="AG11" s="2">
        <f t="shared" si="11"/>
        <v>22.388964116452268</v>
      </c>
      <c r="AH11" s="19">
        <f t="shared" si="12"/>
        <v>32.831249231072071</v>
      </c>
      <c r="AI11">
        <v>0.85799999999999998</v>
      </c>
      <c r="AJ11" s="13">
        <v>6671474</v>
      </c>
    </row>
    <row r="12" spans="1:41" ht="15.6">
      <c r="A12" s="6" t="s">
        <v>43</v>
      </c>
      <c r="B12" s="8">
        <v>248</v>
      </c>
      <c r="C12" s="8">
        <v>744</v>
      </c>
      <c r="D12" s="8">
        <v>474</v>
      </c>
      <c r="E12" s="8">
        <v>516</v>
      </c>
      <c r="F12" s="10">
        <v>4226</v>
      </c>
      <c r="G12" s="8">
        <v>10938</v>
      </c>
      <c r="H12" s="8">
        <v>11704</v>
      </c>
      <c r="I12" s="8">
        <v>12695</v>
      </c>
      <c r="J12" s="8">
        <v>260</v>
      </c>
      <c r="K12" s="8">
        <v>650</v>
      </c>
      <c r="L12" s="8">
        <v>822</v>
      </c>
      <c r="M12" s="8">
        <v>864</v>
      </c>
      <c r="N12" s="8">
        <v>71</v>
      </c>
      <c r="O12" s="8">
        <v>57</v>
      </c>
      <c r="P12" s="8">
        <v>54</v>
      </c>
      <c r="Q12" s="8">
        <v>46</v>
      </c>
      <c r="R12" s="11">
        <v>81.349999999999994</v>
      </c>
      <c r="S12" s="11">
        <v>94.59</v>
      </c>
      <c r="T12" s="11">
        <v>95.74</v>
      </c>
      <c r="U12" s="8">
        <v>90.08</v>
      </c>
      <c r="V12" s="2">
        <f t="shared" si="0"/>
        <v>16.253846153846155</v>
      </c>
      <c r="W12" s="2">
        <f t="shared" si="1"/>
        <v>16.827692307692306</v>
      </c>
      <c r="X12" s="2">
        <f t="shared" si="2"/>
        <v>14.238442822384428</v>
      </c>
      <c r="Y12" s="2">
        <f t="shared" si="3"/>
        <v>14.693287037037036</v>
      </c>
      <c r="Z12" s="2">
        <f t="shared" si="4"/>
        <v>59.521126760563384</v>
      </c>
      <c r="AA12" s="2">
        <f t="shared" si="5"/>
        <v>191.89473684210526</v>
      </c>
      <c r="AB12" s="2">
        <f t="shared" si="6"/>
        <v>216.74074074074073</v>
      </c>
      <c r="AC12" s="2">
        <f t="shared" si="7"/>
        <v>275.97826086956519</v>
      </c>
      <c r="AD12" s="2">
        <f t="shared" si="8"/>
        <v>17.04032258064516</v>
      </c>
      <c r="AE12" s="2">
        <f t="shared" si="9"/>
        <v>14.701612903225806</v>
      </c>
      <c r="AF12" s="2">
        <f t="shared" si="10"/>
        <v>24.691983122362871</v>
      </c>
      <c r="AG12" s="2">
        <f t="shared" si="11"/>
        <v>24.602713178294575</v>
      </c>
      <c r="AH12" s="19">
        <f t="shared" si="12"/>
        <v>31.567221899249297</v>
      </c>
      <c r="AI12">
        <v>0.81299999999999994</v>
      </c>
      <c r="AJ12" s="13">
        <v>1248894</v>
      </c>
    </row>
    <row r="13" spans="1:41" ht="15.6">
      <c r="A13" s="6" t="s">
        <v>44</v>
      </c>
      <c r="B13" s="8">
        <v>257</v>
      </c>
      <c r="C13" s="8">
        <v>1029</v>
      </c>
      <c r="D13" s="8">
        <v>945</v>
      </c>
      <c r="E13" s="8">
        <v>817</v>
      </c>
      <c r="F13" s="10">
        <v>5443</v>
      </c>
      <c r="G13" s="8">
        <v>18718</v>
      </c>
      <c r="H13" s="8">
        <v>20899</v>
      </c>
      <c r="I13" s="8">
        <v>19942</v>
      </c>
      <c r="J13" s="8">
        <v>318</v>
      </c>
      <c r="K13" s="8">
        <v>1267</v>
      </c>
      <c r="L13" s="8">
        <v>1670</v>
      </c>
      <c r="M13" s="8">
        <v>1363</v>
      </c>
      <c r="N13" s="8">
        <v>152</v>
      </c>
      <c r="O13" s="8">
        <v>201</v>
      </c>
      <c r="P13" s="8">
        <v>104</v>
      </c>
      <c r="Q13" s="8">
        <v>52</v>
      </c>
      <c r="R13" s="11">
        <v>73.540000000000006</v>
      </c>
      <c r="S13" s="11">
        <v>91.62</v>
      </c>
      <c r="T13" s="11">
        <v>96.01</v>
      </c>
      <c r="U13" s="8">
        <v>78.739999999999995</v>
      </c>
      <c r="V13" s="2">
        <f t="shared" si="0"/>
        <v>17.116352201257861</v>
      </c>
      <c r="W13" s="2">
        <f t="shared" si="1"/>
        <v>14.773480662983426</v>
      </c>
      <c r="X13" s="2">
        <f t="shared" si="2"/>
        <v>12.514371257485029</v>
      </c>
      <c r="Y13" s="2">
        <f t="shared" si="3"/>
        <v>14.630961115187088</v>
      </c>
      <c r="Z13" s="2">
        <f t="shared" si="4"/>
        <v>35.809210526315788</v>
      </c>
      <c r="AA13" s="2">
        <f t="shared" si="5"/>
        <v>93.124378109452735</v>
      </c>
      <c r="AB13" s="2">
        <f t="shared" si="6"/>
        <v>200.95192307692307</v>
      </c>
      <c r="AC13" s="2">
        <f t="shared" si="7"/>
        <v>383.5</v>
      </c>
      <c r="AD13" s="2">
        <f t="shared" si="8"/>
        <v>21.178988326848248</v>
      </c>
      <c r="AE13" s="2">
        <f t="shared" si="9"/>
        <v>18.19047619047619</v>
      </c>
      <c r="AF13" s="2">
        <f t="shared" si="10"/>
        <v>22.115343915343914</v>
      </c>
      <c r="AG13" s="2">
        <f t="shared" si="11"/>
        <v>24.408812729498162</v>
      </c>
      <c r="AH13" s="19">
        <f t="shared" si="12"/>
        <v>41.587766530260609</v>
      </c>
      <c r="AI13">
        <v>0.85</v>
      </c>
      <c r="AJ13" s="13">
        <v>2703288</v>
      </c>
    </row>
    <row r="14" spans="1:41" ht="15.6">
      <c r="A14" s="6" t="s">
        <v>45</v>
      </c>
      <c r="B14" s="8">
        <v>479</v>
      </c>
      <c r="C14" s="8">
        <v>2300</v>
      </c>
      <c r="D14" s="8">
        <v>1284</v>
      </c>
      <c r="E14" s="8">
        <v>949</v>
      </c>
      <c r="F14" s="10">
        <v>8091</v>
      </c>
      <c r="G14" s="8">
        <v>28706</v>
      </c>
      <c r="H14" s="8">
        <v>32877</v>
      </c>
      <c r="I14" s="8">
        <v>26937</v>
      </c>
      <c r="J14" s="8">
        <v>461</v>
      </c>
      <c r="K14" s="8">
        <v>2067</v>
      </c>
      <c r="L14" s="8">
        <v>2656</v>
      </c>
      <c r="M14" s="8">
        <v>1472</v>
      </c>
      <c r="N14" s="8">
        <v>289</v>
      </c>
      <c r="O14" s="8">
        <v>426</v>
      </c>
      <c r="P14" s="8">
        <v>201</v>
      </c>
      <c r="Q14" s="8">
        <v>68</v>
      </c>
      <c r="R14" s="11">
        <v>66.81</v>
      </c>
      <c r="S14" s="11">
        <v>91.48</v>
      </c>
      <c r="T14" s="11">
        <v>95.45</v>
      </c>
      <c r="U14" s="8">
        <v>65.599999999999994</v>
      </c>
      <c r="V14" s="2">
        <f t="shared" si="0"/>
        <v>17.550976138828634</v>
      </c>
      <c r="W14" s="2">
        <f t="shared" si="1"/>
        <v>13.887760038703435</v>
      </c>
      <c r="X14" s="2">
        <f t="shared" si="2"/>
        <v>12.378388554216867</v>
      </c>
      <c r="Y14" s="2">
        <f t="shared" si="3"/>
        <v>18.299592391304348</v>
      </c>
      <c r="Z14" s="2">
        <f t="shared" si="4"/>
        <v>27.996539792387544</v>
      </c>
      <c r="AA14" s="2">
        <f t="shared" si="5"/>
        <v>67.3849765258216</v>
      </c>
      <c r="AB14" s="2">
        <f t="shared" si="6"/>
        <v>163.56716417910448</v>
      </c>
      <c r="AC14" s="2">
        <f t="shared" si="7"/>
        <v>396.13235294117646</v>
      </c>
      <c r="AD14" s="2">
        <f t="shared" si="8"/>
        <v>16.891440501043842</v>
      </c>
      <c r="AE14" s="2">
        <f t="shared" si="9"/>
        <v>12.480869565217391</v>
      </c>
      <c r="AF14" s="2">
        <f t="shared" si="10"/>
        <v>25.605140186915889</v>
      </c>
      <c r="AG14" s="2">
        <f t="shared" si="11"/>
        <v>28.384615384615383</v>
      </c>
      <c r="AH14" s="19">
        <f t="shared" si="12"/>
        <v>30.584612518243265</v>
      </c>
      <c r="AI14">
        <v>0.84199999999999997</v>
      </c>
      <c r="AJ14" s="13">
        <v>2954810</v>
      </c>
    </row>
    <row r="15" spans="1:41" ht="15.6">
      <c r="A15" s="6" t="s">
        <v>46</v>
      </c>
      <c r="B15" s="8">
        <v>314</v>
      </c>
      <c r="C15" s="8">
        <v>1061</v>
      </c>
      <c r="D15" s="8">
        <v>656</v>
      </c>
      <c r="E15" s="8">
        <v>895</v>
      </c>
      <c r="F15" s="10">
        <v>5133</v>
      </c>
      <c r="G15" s="8">
        <v>14791</v>
      </c>
      <c r="H15" s="8">
        <v>16173</v>
      </c>
      <c r="I15" s="8">
        <v>19499</v>
      </c>
      <c r="J15" s="8">
        <v>362</v>
      </c>
      <c r="K15" s="8">
        <v>959</v>
      </c>
      <c r="L15" s="8">
        <v>1302</v>
      </c>
      <c r="M15" s="8">
        <v>1561</v>
      </c>
      <c r="N15" s="8">
        <v>94</v>
      </c>
      <c r="O15" s="8">
        <v>69</v>
      </c>
      <c r="P15" s="8">
        <v>73</v>
      </c>
      <c r="Q15" s="8">
        <v>61</v>
      </c>
      <c r="R15" s="11">
        <v>75.38</v>
      </c>
      <c r="S15" s="11">
        <v>94.01</v>
      </c>
      <c r="T15" s="11">
        <v>96.14</v>
      </c>
      <c r="U15" s="8">
        <v>99.44</v>
      </c>
      <c r="V15" s="2">
        <f t="shared" si="0"/>
        <v>14.179558011049723</v>
      </c>
      <c r="W15" s="2">
        <f t="shared" si="1"/>
        <v>15.423357664233576</v>
      </c>
      <c r="X15" s="2">
        <f t="shared" si="2"/>
        <v>12.421658986175116</v>
      </c>
      <c r="Y15" s="2">
        <f t="shared" si="3"/>
        <v>12.491351697629725</v>
      </c>
      <c r="Z15" s="2">
        <f t="shared" si="4"/>
        <v>54.606382978723403</v>
      </c>
      <c r="AA15" s="2">
        <f t="shared" si="5"/>
        <v>214.36231884057972</v>
      </c>
      <c r="AB15" s="2">
        <f t="shared" si="6"/>
        <v>221.54794520547946</v>
      </c>
      <c r="AC15" s="2">
        <f t="shared" si="7"/>
        <v>319.65573770491801</v>
      </c>
      <c r="AD15" s="2">
        <f t="shared" si="8"/>
        <v>16.347133757961782</v>
      </c>
      <c r="AE15" s="2">
        <f t="shared" si="9"/>
        <v>13.940622054665409</v>
      </c>
      <c r="AF15" s="2">
        <f t="shared" si="10"/>
        <v>24.653963414634145</v>
      </c>
      <c r="AG15" s="2">
        <f t="shared" si="11"/>
        <v>21.786592178770949</v>
      </c>
      <c r="AH15" s="19">
        <f t="shared" si="12"/>
        <v>40.474764371537518</v>
      </c>
      <c r="AI15">
        <v>0.85</v>
      </c>
      <c r="AJ15" s="13">
        <v>2250235</v>
      </c>
    </row>
    <row r="16" spans="1:41" ht="15.6">
      <c r="A16" s="6" t="s">
        <v>47</v>
      </c>
      <c r="B16" s="8">
        <v>270</v>
      </c>
      <c r="C16" s="8">
        <v>957</v>
      </c>
      <c r="D16" s="8">
        <v>606</v>
      </c>
      <c r="E16" s="8">
        <v>754</v>
      </c>
      <c r="F16" s="10">
        <v>5244</v>
      </c>
      <c r="G16" s="8">
        <v>12396</v>
      </c>
      <c r="H16" s="8">
        <v>13557</v>
      </c>
      <c r="I16" s="8">
        <v>15422</v>
      </c>
      <c r="J16" s="8">
        <v>319</v>
      </c>
      <c r="K16" s="8">
        <v>997</v>
      </c>
      <c r="L16" s="8">
        <v>1262</v>
      </c>
      <c r="M16" s="8">
        <v>1278</v>
      </c>
      <c r="N16" s="8">
        <v>120</v>
      </c>
      <c r="O16" s="8">
        <v>88</v>
      </c>
      <c r="P16" s="8">
        <v>88</v>
      </c>
      <c r="Q16" s="8">
        <v>60</v>
      </c>
      <c r="R16" s="11">
        <v>94.75</v>
      </c>
      <c r="S16" s="11">
        <v>93.82</v>
      </c>
      <c r="T16" s="11">
        <v>93.67</v>
      </c>
      <c r="U16" s="8">
        <v>89.32</v>
      </c>
      <c r="V16" s="2">
        <f t="shared" si="0"/>
        <v>16.438871473354233</v>
      </c>
      <c r="W16" s="2">
        <f t="shared" si="1"/>
        <v>12.433299899699097</v>
      </c>
      <c r="X16" s="2">
        <f t="shared" si="2"/>
        <v>10.742472266244057</v>
      </c>
      <c r="Y16" s="2">
        <f t="shared" si="3"/>
        <v>12.067292644757433</v>
      </c>
      <c r="Z16" s="2">
        <f t="shared" si="4"/>
        <v>43.7</v>
      </c>
      <c r="AA16" s="2">
        <f t="shared" si="5"/>
        <v>140.86363636363637</v>
      </c>
      <c r="AB16" s="2">
        <f t="shared" si="6"/>
        <v>154.05681818181819</v>
      </c>
      <c r="AC16" s="2">
        <f t="shared" si="7"/>
        <v>257.03333333333336</v>
      </c>
      <c r="AD16" s="2">
        <f t="shared" si="8"/>
        <v>19.422222222222221</v>
      </c>
      <c r="AE16" s="2">
        <f t="shared" si="9"/>
        <v>12.952978056426332</v>
      </c>
      <c r="AF16" s="2">
        <f t="shared" si="10"/>
        <v>22.371287128712872</v>
      </c>
      <c r="AG16" s="2">
        <f t="shared" si="11"/>
        <v>20.453580901856764</v>
      </c>
      <c r="AH16" s="19">
        <f t="shared" si="12"/>
        <v>34.830412492760459</v>
      </c>
      <c r="AI16">
        <v>0.81899999999999995</v>
      </c>
      <c r="AJ16" s="13">
        <v>1623759</v>
      </c>
    </row>
    <row r="17" spans="1:36" ht="15.6">
      <c r="A17" s="6" t="s">
        <v>48</v>
      </c>
      <c r="B17" s="8">
        <v>3200</v>
      </c>
      <c r="C17" s="8">
        <v>8217</v>
      </c>
      <c r="D17" s="8">
        <v>5757</v>
      </c>
      <c r="E17" s="8">
        <v>7956</v>
      </c>
      <c r="F17" s="10">
        <v>56302</v>
      </c>
      <c r="G17" s="8">
        <v>188698</v>
      </c>
      <c r="H17" s="8">
        <v>196287</v>
      </c>
      <c r="I17" s="8">
        <v>193586</v>
      </c>
      <c r="J17" s="8">
        <v>3284</v>
      </c>
      <c r="K17" s="8">
        <v>9964</v>
      </c>
      <c r="L17" s="8">
        <v>11468</v>
      </c>
      <c r="M17" s="8">
        <v>14680</v>
      </c>
      <c r="N17" s="8">
        <v>926</v>
      </c>
      <c r="O17" s="8">
        <v>499</v>
      </c>
      <c r="P17" s="8">
        <v>531</v>
      </c>
      <c r="Q17" s="8">
        <v>436</v>
      </c>
      <c r="R17" s="9">
        <v>70</v>
      </c>
      <c r="S17" s="11">
        <v>94.53</v>
      </c>
      <c r="T17" s="11">
        <v>96.21</v>
      </c>
      <c r="U17" s="8">
        <v>89.03</v>
      </c>
      <c r="V17" s="2">
        <f t="shared" si="0"/>
        <v>17.144336175395857</v>
      </c>
      <c r="W17" s="2">
        <f t="shared" si="1"/>
        <v>18.937976716178241</v>
      </c>
      <c r="X17" s="2">
        <f t="shared" si="2"/>
        <v>17.116062085803975</v>
      </c>
      <c r="Y17" s="2">
        <f t="shared" si="3"/>
        <v>13.187057220708446</v>
      </c>
      <c r="Z17" s="2">
        <f t="shared" si="4"/>
        <v>60.801295896328291</v>
      </c>
      <c r="AA17" s="2">
        <f t="shared" si="5"/>
        <v>378.15230460921845</v>
      </c>
      <c r="AB17" s="2">
        <f t="shared" si="6"/>
        <v>369.65536723163842</v>
      </c>
      <c r="AC17" s="2">
        <f t="shared" si="7"/>
        <v>444.00458715596329</v>
      </c>
      <c r="AD17" s="2">
        <f t="shared" si="8"/>
        <v>17.594374999999999</v>
      </c>
      <c r="AE17" s="2">
        <f t="shared" si="9"/>
        <v>22.964342217354265</v>
      </c>
      <c r="AF17" s="2">
        <f t="shared" si="10"/>
        <v>34.095362167795727</v>
      </c>
      <c r="AG17" s="2">
        <f t="shared" si="11"/>
        <v>24.332076420311715</v>
      </c>
      <c r="AH17" s="19">
        <f t="shared" si="12"/>
        <v>18.991141535393695</v>
      </c>
      <c r="AI17">
        <v>0.84</v>
      </c>
      <c r="AJ17" s="13">
        <v>12056963</v>
      </c>
    </row>
    <row r="18" spans="1:36" ht="15.6">
      <c r="A18" s="6" t="s">
        <v>49</v>
      </c>
      <c r="B18" s="8">
        <v>545</v>
      </c>
      <c r="C18" s="8">
        <v>1498</v>
      </c>
      <c r="D18" s="8">
        <v>962</v>
      </c>
      <c r="E18" s="8">
        <v>1288</v>
      </c>
      <c r="F18" s="10">
        <v>9346</v>
      </c>
      <c r="G18" s="8">
        <v>23135</v>
      </c>
      <c r="H18" s="8">
        <v>24790</v>
      </c>
      <c r="I18" s="8">
        <v>26159</v>
      </c>
      <c r="J18" s="8">
        <v>716</v>
      </c>
      <c r="K18" s="8">
        <v>1612</v>
      </c>
      <c r="L18" s="8">
        <v>1998</v>
      </c>
      <c r="M18" s="8">
        <v>2447</v>
      </c>
      <c r="N18" s="8">
        <v>193</v>
      </c>
      <c r="O18" s="8">
        <v>127</v>
      </c>
      <c r="P18" s="8">
        <v>111</v>
      </c>
      <c r="Q18" s="8">
        <v>105</v>
      </c>
      <c r="R18" s="11">
        <v>81.39</v>
      </c>
      <c r="S18" s="11">
        <v>94.52</v>
      </c>
      <c r="T18" s="11">
        <v>95.54</v>
      </c>
      <c r="U18" s="8">
        <v>89.96</v>
      </c>
      <c r="V18" s="2">
        <f t="shared" si="0"/>
        <v>13.053072625698324</v>
      </c>
      <c r="W18" s="2">
        <f t="shared" si="1"/>
        <v>14.351736972704714</v>
      </c>
      <c r="X18" s="2">
        <f t="shared" si="2"/>
        <v>12.407407407407407</v>
      </c>
      <c r="Y18" s="2">
        <f t="shared" si="3"/>
        <v>10.690232938291786</v>
      </c>
      <c r="Z18" s="2">
        <f t="shared" si="4"/>
        <v>48.424870466321245</v>
      </c>
      <c r="AA18" s="2">
        <f t="shared" si="5"/>
        <v>182.16535433070865</v>
      </c>
      <c r="AB18" s="2">
        <f t="shared" si="6"/>
        <v>223.33333333333334</v>
      </c>
      <c r="AC18" s="2">
        <f t="shared" si="7"/>
        <v>249.13333333333333</v>
      </c>
      <c r="AD18" s="2">
        <f t="shared" si="8"/>
        <v>17.14862385321101</v>
      </c>
      <c r="AE18" s="2">
        <f t="shared" si="9"/>
        <v>15.44392523364486</v>
      </c>
      <c r="AF18" s="2">
        <f t="shared" si="10"/>
        <v>25.76923076923077</v>
      </c>
      <c r="AG18" s="2">
        <f t="shared" si="11"/>
        <v>20.309782608695652</v>
      </c>
      <c r="AH18" s="19">
        <f t="shared" si="12"/>
        <v>39.846182428383074</v>
      </c>
      <c r="AI18">
        <v>0.81299999999999994</v>
      </c>
      <c r="AJ18" s="13">
        <v>3324367</v>
      </c>
    </row>
    <row r="19" spans="1:36" ht="15.6">
      <c r="A19" s="6" t="s">
        <v>50</v>
      </c>
      <c r="B19" s="8">
        <v>154</v>
      </c>
      <c r="C19" s="8">
        <v>567</v>
      </c>
      <c r="D19" s="8">
        <v>497</v>
      </c>
      <c r="E19" s="8">
        <v>517</v>
      </c>
      <c r="F19" s="10">
        <v>2868</v>
      </c>
      <c r="G19" s="8">
        <v>8635</v>
      </c>
      <c r="H19" s="8">
        <v>9371</v>
      </c>
      <c r="I19" s="8">
        <v>10222</v>
      </c>
      <c r="J19" s="8">
        <v>180</v>
      </c>
      <c r="K19" s="8">
        <v>507</v>
      </c>
      <c r="L19" s="8">
        <v>648</v>
      </c>
      <c r="M19" s="8">
        <v>770</v>
      </c>
      <c r="N19" s="8">
        <v>57</v>
      </c>
      <c r="O19" s="8">
        <v>57</v>
      </c>
      <c r="P19" s="8">
        <v>55</v>
      </c>
      <c r="Q19" s="8">
        <v>40</v>
      </c>
      <c r="R19">
        <v>68.3</v>
      </c>
      <c r="S19" s="11">
        <v>89.66</v>
      </c>
      <c r="T19" s="11">
        <v>90.23</v>
      </c>
      <c r="U19" s="8">
        <v>82.57</v>
      </c>
      <c r="V19" s="2">
        <f t="shared" si="0"/>
        <v>15.933333333333334</v>
      </c>
      <c r="W19" s="2">
        <f t="shared" si="1"/>
        <v>17.031558185404339</v>
      </c>
      <c r="X19" s="2">
        <f t="shared" si="2"/>
        <v>14.461419753086419</v>
      </c>
      <c r="Y19" s="2">
        <f t="shared" si="3"/>
        <v>13.275324675324676</v>
      </c>
      <c r="Z19" s="2">
        <f t="shared" si="4"/>
        <v>50.315789473684212</v>
      </c>
      <c r="AA19" s="2">
        <f t="shared" si="5"/>
        <v>151.49122807017545</v>
      </c>
      <c r="AB19" s="2">
        <f t="shared" si="6"/>
        <v>170.38181818181818</v>
      </c>
      <c r="AC19" s="2">
        <f t="shared" si="7"/>
        <v>255.55</v>
      </c>
      <c r="AD19" s="2">
        <f t="shared" si="8"/>
        <v>18.623376623376622</v>
      </c>
      <c r="AE19" s="2">
        <f t="shared" si="9"/>
        <v>15.229276895943563</v>
      </c>
      <c r="AF19" s="2">
        <f t="shared" si="10"/>
        <v>18.855130784708251</v>
      </c>
      <c r="AG19" s="2">
        <f t="shared" si="11"/>
        <v>19.771760154738878</v>
      </c>
      <c r="AH19" s="19">
        <f t="shared" si="12"/>
        <v>42.691921790583997</v>
      </c>
      <c r="AI19">
        <v>0.82</v>
      </c>
      <c r="AJ19" s="13">
        <v>1327548</v>
      </c>
    </row>
    <row r="20" spans="1:36" ht="15.6">
      <c r="A20" s="6" t="s">
        <v>51</v>
      </c>
      <c r="B20" s="8">
        <v>436</v>
      </c>
      <c r="C20" s="8">
        <v>1863</v>
      </c>
      <c r="D20" s="8">
        <v>1281</v>
      </c>
      <c r="E20" s="8">
        <v>1670</v>
      </c>
      <c r="F20" s="10">
        <v>8876</v>
      </c>
      <c r="G20" s="8">
        <v>27374</v>
      </c>
      <c r="H20" s="8">
        <v>30636</v>
      </c>
      <c r="I20" s="8">
        <v>34789</v>
      </c>
      <c r="J20" s="8">
        <v>604</v>
      </c>
      <c r="K20" s="8">
        <v>1755</v>
      </c>
      <c r="L20" s="8">
        <v>2412</v>
      </c>
      <c r="M20" s="8">
        <v>2690</v>
      </c>
      <c r="N20" s="8">
        <v>183</v>
      </c>
      <c r="O20" s="8">
        <v>183</v>
      </c>
      <c r="P20" s="8">
        <v>157</v>
      </c>
      <c r="Q20" s="8">
        <v>107</v>
      </c>
      <c r="R20" s="11">
        <v>73.290000000000006</v>
      </c>
      <c r="S20" s="11">
        <v>93.76</v>
      </c>
      <c r="T20" s="11">
        <v>95.71</v>
      </c>
      <c r="U20" s="8">
        <v>91.56</v>
      </c>
      <c r="V20" s="2">
        <f t="shared" si="0"/>
        <v>14.695364238410596</v>
      </c>
      <c r="W20" s="2">
        <f t="shared" si="1"/>
        <v>15.597720797720799</v>
      </c>
      <c r="X20" s="2">
        <f t="shared" si="2"/>
        <v>12.701492537313433</v>
      </c>
      <c r="Y20" s="2">
        <f t="shared" si="3"/>
        <v>12.932713754646841</v>
      </c>
      <c r="Z20" s="2">
        <f t="shared" si="4"/>
        <v>48.502732240437162</v>
      </c>
      <c r="AA20" s="2">
        <f t="shared" si="5"/>
        <v>149.58469945355191</v>
      </c>
      <c r="AB20" s="2">
        <f t="shared" si="6"/>
        <v>195.13375796178343</v>
      </c>
      <c r="AC20" s="2">
        <f t="shared" si="7"/>
        <v>325.13084112149534</v>
      </c>
      <c r="AD20" s="2">
        <f t="shared" si="8"/>
        <v>20.357798165137616</v>
      </c>
      <c r="AE20" s="2">
        <f t="shared" si="9"/>
        <v>14.6935050993022</v>
      </c>
      <c r="AF20" s="2">
        <f t="shared" si="10"/>
        <v>23.915690866510538</v>
      </c>
      <c r="AG20" s="2">
        <f t="shared" si="11"/>
        <v>20.831736526946109</v>
      </c>
      <c r="AH20" s="19">
        <f t="shared" si="12"/>
        <v>24.312879272190806</v>
      </c>
      <c r="AI20">
        <v>0.82</v>
      </c>
      <c r="AJ20" s="13">
        <v>2472012</v>
      </c>
    </row>
    <row r="21" spans="1:36" ht="15.6">
      <c r="A21" s="6" t="s">
        <v>52</v>
      </c>
      <c r="B21" s="8">
        <v>1256</v>
      </c>
      <c r="C21" s="8">
        <v>3402</v>
      </c>
      <c r="D21" s="8">
        <v>2802</v>
      </c>
      <c r="E21" s="8">
        <v>3091</v>
      </c>
      <c r="F21" s="10">
        <v>21519</v>
      </c>
      <c r="G21" s="8">
        <v>54904</v>
      </c>
      <c r="H21" s="8">
        <v>60504</v>
      </c>
      <c r="I21" s="8">
        <v>63370</v>
      </c>
      <c r="J21" s="8">
        <v>1473</v>
      </c>
      <c r="K21" s="8">
        <v>3803</v>
      </c>
      <c r="L21" s="8">
        <v>4991</v>
      </c>
      <c r="M21" s="8">
        <v>5399</v>
      </c>
      <c r="N21" s="8">
        <v>444</v>
      </c>
      <c r="O21" s="8">
        <v>284</v>
      </c>
      <c r="P21" s="8">
        <v>263</v>
      </c>
      <c r="Q21" s="8">
        <v>185</v>
      </c>
      <c r="R21" s="11">
        <v>82.32</v>
      </c>
      <c r="S21" s="11">
        <v>94.19</v>
      </c>
      <c r="T21" s="11">
        <v>95.32</v>
      </c>
      <c r="U21" s="8">
        <v>89.81</v>
      </c>
      <c r="V21" s="2">
        <f t="shared" si="0"/>
        <v>14.608961303462321</v>
      </c>
      <c r="W21" s="2">
        <f t="shared" si="1"/>
        <v>14.437023402576912</v>
      </c>
      <c r="X21" s="2">
        <f t="shared" si="2"/>
        <v>12.122620717291124</v>
      </c>
      <c r="Y21" s="2">
        <f t="shared" si="3"/>
        <v>11.737358770142619</v>
      </c>
      <c r="Z21" s="2">
        <f t="shared" si="4"/>
        <v>48.466216216216218</v>
      </c>
      <c r="AA21" s="2">
        <f t="shared" si="5"/>
        <v>193.32394366197184</v>
      </c>
      <c r="AB21" s="2">
        <f t="shared" si="6"/>
        <v>230.05323193916351</v>
      </c>
      <c r="AC21" s="2">
        <f t="shared" si="7"/>
        <v>342.54054054054052</v>
      </c>
      <c r="AD21" s="2">
        <f t="shared" si="8"/>
        <v>17.132961783439491</v>
      </c>
      <c r="AE21" s="2">
        <f t="shared" si="9"/>
        <v>16.138741916519695</v>
      </c>
      <c r="AF21" s="2">
        <f t="shared" si="10"/>
        <v>21.593147751605997</v>
      </c>
      <c r="AG21" s="2">
        <f t="shared" si="11"/>
        <v>20.501455839534131</v>
      </c>
      <c r="AH21" s="19">
        <f t="shared" si="12"/>
        <v>22.985631337463865</v>
      </c>
      <c r="AI21">
        <v>0.84</v>
      </c>
      <c r="AJ21" s="13">
        <v>4603953</v>
      </c>
    </row>
    <row r="22" spans="1:36" ht="15.6">
      <c r="A22" s="6" t="s">
        <v>53</v>
      </c>
      <c r="B22" s="8">
        <v>1801</v>
      </c>
      <c r="C22" s="8">
        <v>6426</v>
      </c>
      <c r="D22" s="8">
        <v>3924</v>
      </c>
      <c r="E22" s="8">
        <v>4726</v>
      </c>
      <c r="F22" s="10">
        <v>52102</v>
      </c>
      <c r="G22" s="8">
        <v>151331</v>
      </c>
      <c r="H22" s="8">
        <v>161511</v>
      </c>
      <c r="I22" s="8">
        <v>135673</v>
      </c>
      <c r="J22" s="8">
        <v>2156</v>
      </c>
      <c r="K22" s="8">
        <v>8345</v>
      </c>
      <c r="L22" s="8">
        <v>9775</v>
      </c>
      <c r="M22" s="8">
        <v>7710</v>
      </c>
      <c r="N22" s="8">
        <v>993</v>
      </c>
      <c r="O22" s="8">
        <v>864</v>
      </c>
      <c r="P22" s="8">
        <v>519</v>
      </c>
      <c r="Q22" s="8">
        <v>257</v>
      </c>
      <c r="R22" s="11">
        <v>80.81</v>
      </c>
      <c r="S22" s="11">
        <v>92.74</v>
      </c>
      <c r="T22">
        <v>95.9</v>
      </c>
      <c r="U22" s="8">
        <v>71.45</v>
      </c>
      <c r="V22" s="2">
        <f t="shared" si="0"/>
        <v>24.166048237476808</v>
      </c>
      <c r="W22" s="2">
        <f t="shared" si="1"/>
        <v>18.134331935290593</v>
      </c>
      <c r="X22" s="2">
        <f t="shared" si="2"/>
        <v>16.522864450127877</v>
      </c>
      <c r="Y22" s="2">
        <f t="shared" si="3"/>
        <v>17.597016861219196</v>
      </c>
      <c r="Z22" s="2">
        <f t="shared" si="4"/>
        <v>52.469284994964752</v>
      </c>
      <c r="AA22" s="2">
        <f t="shared" si="5"/>
        <v>175.15162037037038</v>
      </c>
      <c r="AB22" s="2">
        <f t="shared" si="6"/>
        <v>311.19653179190749</v>
      </c>
      <c r="AC22" s="2">
        <f t="shared" si="7"/>
        <v>527.91050583657591</v>
      </c>
      <c r="AD22" s="2">
        <f t="shared" si="8"/>
        <v>28.929483620210995</v>
      </c>
      <c r="AE22" s="2">
        <f t="shared" si="9"/>
        <v>23.549797696856519</v>
      </c>
      <c r="AF22" s="2">
        <f t="shared" si="10"/>
        <v>41.159785932721711</v>
      </c>
      <c r="AG22" s="2">
        <f t="shared" si="11"/>
        <v>28.707786711807024</v>
      </c>
      <c r="AH22" s="19">
        <f t="shared" si="12"/>
        <v>24.028804455302158</v>
      </c>
      <c r="AI22">
        <v>0.76500000000000001</v>
      </c>
      <c r="AJ22" s="13">
        <v>12029228</v>
      </c>
    </row>
    <row r="23" spans="1:36" ht="15.6">
      <c r="A23" s="6" t="s">
        <v>54</v>
      </c>
      <c r="B23" s="8">
        <v>376</v>
      </c>
      <c r="C23" s="8">
        <v>1244</v>
      </c>
      <c r="D23" s="8">
        <v>860</v>
      </c>
      <c r="E23" s="8">
        <v>1039</v>
      </c>
      <c r="F23" s="10">
        <v>6595</v>
      </c>
      <c r="G23" s="8">
        <v>16519</v>
      </c>
      <c r="H23" s="8">
        <v>17618</v>
      </c>
      <c r="I23" s="8">
        <v>18140</v>
      </c>
      <c r="J23" s="8">
        <v>419</v>
      </c>
      <c r="K23" s="8">
        <v>1268</v>
      </c>
      <c r="L23" s="8">
        <v>1500</v>
      </c>
      <c r="M23" s="8">
        <v>1873</v>
      </c>
      <c r="N23" s="8">
        <v>146</v>
      </c>
      <c r="O23" s="8">
        <v>107</v>
      </c>
      <c r="P23" s="8">
        <v>97</v>
      </c>
      <c r="Q23" s="8">
        <v>75</v>
      </c>
      <c r="R23" s="11">
        <v>88.23</v>
      </c>
      <c r="S23" s="11">
        <v>95.13</v>
      </c>
      <c r="T23" s="11">
        <v>95.13</v>
      </c>
      <c r="U23" s="8">
        <v>85.52</v>
      </c>
      <c r="V23" s="2">
        <f t="shared" si="0"/>
        <v>15.739856801909308</v>
      </c>
      <c r="W23" s="2">
        <f t="shared" si="1"/>
        <v>13.027602523659306</v>
      </c>
      <c r="X23" s="2">
        <f t="shared" si="2"/>
        <v>11.745333333333333</v>
      </c>
      <c r="Y23" s="2">
        <f t="shared" si="3"/>
        <v>9.6849973304858512</v>
      </c>
      <c r="Z23" s="2">
        <f t="shared" si="4"/>
        <v>45.171232876712331</v>
      </c>
      <c r="AA23" s="2">
        <f t="shared" si="5"/>
        <v>154.38317757009347</v>
      </c>
      <c r="AB23" s="2">
        <f t="shared" si="6"/>
        <v>181.62886597938143</v>
      </c>
      <c r="AC23" s="2">
        <f t="shared" si="7"/>
        <v>241.86666666666667</v>
      </c>
      <c r="AD23" s="2">
        <f t="shared" si="8"/>
        <v>17.539893617021278</v>
      </c>
      <c r="AE23" s="2">
        <f t="shared" si="9"/>
        <v>13.278938906752412</v>
      </c>
      <c r="AF23" s="2">
        <f t="shared" si="10"/>
        <v>20.486046511627908</v>
      </c>
      <c r="AG23" s="2">
        <f t="shared" si="11"/>
        <v>17.459095283926853</v>
      </c>
      <c r="AH23" s="19">
        <f t="shared" si="12"/>
        <v>48.779114010055714</v>
      </c>
      <c r="AI23">
        <v>0.84199999999999997</v>
      </c>
      <c r="AJ23" s="13">
        <v>2871724</v>
      </c>
    </row>
    <row r="24" spans="1:36" ht="15.6">
      <c r="A24" s="6" t="s">
        <v>55</v>
      </c>
      <c r="B24" s="8">
        <v>506</v>
      </c>
      <c r="C24" s="8">
        <v>1852</v>
      </c>
      <c r="D24" s="8">
        <v>1249</v>
      </c>
      <c r="E24" s="8">
        <v>1640</v>
      </c>
      <c r="F24" s="10">
        <v>10128</v>
      </c>
      <c r="G24" s="8">
        <v>34555</v>
      </c>
      <c r="H24" s="8">
        <v>39395</v>
      </c>
      <c r="I24" s="8">
        <v>41928</v>
      </c>
      <c r="J24" s="8">
        <v>573</v>
      </c>
      <c r="K24" s="8">
        <v>2233</v>
      </c>
      <c r="L24" s="8">
        <v>2921</v>
      </c>
      <c r="M24" s="8">
        <v>3279</v>
      </c>
      <c r="N24" s="8">
        <v>211</v>
      </c>
      <c r="O24" s="8">
        <v>187</v>
      </c>
      <c r="P24" s="8">
        <v>146</v>
      </c>
      <c r="Q24" s="8">
        <v>103</v>
      </c>
      <c r="R24" s="11">
        <v>71.010000000000005</v>
      </c>
      <c r="S24" s="11">
        <v>92.55</v>
      </c>
      <c r="T24" s="11">
        <v>96.96</v>
      </c>
      <c r="U24" s="8">
        <v>89.48</v>
      </c>
      <c r="V24" s="2">
        <f t="shared" si="0"/>
        <v>17.67539267015707</v>
      </c>
      <c r="W24" s="2">
        <f t="shared" si="1"/>
        <v>15.474697716077026</v>
      </c>
      <c r="X24" s="2">
        <f t="shared" si="2"/>
        <v>13.486819582334817</v>
      </c>
      <c r="Y24" s="2">
        <f t="shared" si="3"/>
        <v>12.786825251601098</v>
      </c>
      <c r="Z24" s="2">
        <f t="shared" si="4"/>
        <v>48</v>
      </c>
      <c r="AA24" s="2">
        <f t="shared" si="5"/>
        <v>184.78609625668449</v>
      </c>
      <c r="AB24" s="2">
        <f t="shared" si="6"/>
        <v>269.82876712328766</v>
      </c>
      <c r="AC24" s="2">
        <f t="shared" si="7"/>
        <v>407.06796116504853</v>
      </c>
      <c r="AD24" s="2">
        <f t="shared" si="8"/>
        <v>20.015810276679844</v>
      </c>
      <c r="AE24" s="2">
        <f t="shared" si="9"/>
        <v>18.658207343412528</v>
      </c>
      <c r="AF24" s="2">
        <f t="shared" si="10"/>
        <v>31.541232986389112</v>
      </c>
      <c r="AG24" s="2">
        <f t="shared" si="11"/>
        <v>25.565853658536586</v>
      </c>
      <c r="AH24" s="19">
        <f t="shared" si="12"/>
        <v>47.689459232100056</v>
      </c>
      <c r="AI24">
        <v>0.77700000000000002</v>
      </c>
      <c r="AJ24" s="13">
        <v>6009158</v>
      </c>
    </row>
    <row r="25" spans="1:36" ht="15.6">
      <c r="A25" s="6" t="s">
        <v>56</v>
      </c>
      <c r="B25" s="8">
        <v>268</v>
      </c>
      <c r="C25" s="8">
        <v>854</v>
      </c>
      <c r="D25" s="8">
        <v>731</v>
      </c>
      <c r="E25" s="8">
        <v>684</v>
      </c>
      <c r="F25" s="10">
        <v>5560</v>
      </c>
      <c r="G25" s="8">
        <v>12019</v>
      </c>
      <c r="H25" s="8">
        <v>12602</v>
      </c>
      <c r="I25" s="8">
        <v>14491</v>
      </c>
      <c r="J25" s="8">
        <v>346</v>
      </c>
      <c r="K25" s="8">
        <v>895</v>
      </c>
      <c r="L25" s="8">
        <v>1200</v>
      </c>
      <c r="M25" s="8">
        <v>1255</v>
      </c>
      <c r="N25" s="8">
        <v>123</v>
      </c>
      <c r="O25" s="8">
        <v>87</v>
      </c>
      <c r="P25" s="8">
        <v>71</v>
      </c>
      <c r="Q25" s="8">
        <v>53</v>
      </c>
      <c r="R25" s="11">
        <v>94.92</v>
      </c>
      <c r="S25" s="11">
        <v>93.92</v>
      </c>
      <c r="T25" s="11">
        <v>95.53</v>
      </c>
      <c r="U25" s="8">
        <v>91.4</v>
      </c>
      <c r="V25" s="2">
        <f t="shared" si="0"/>
        <v>16.069364161849713</v>
      </c>
      <c r="W25" s="2">
        <f t="shared" si="1"/>
        <v>13.429050279329608</v>
      </c>
      <c r="X25" s="2">
        <f t="shared" si="2"/>
        <v>10.501666666666667</v>
      </c>
      <c r="Y25" s="2">
        <f t="shared" si="3"/>
        <v>11.546613545816733</v>
      </c>
      <c r="Z25" s="2">
        <f t="shared" si="4"/>
        <v>45.203252032520325</v>
      </c>
      <c r="AA25" s="2">
        <f t="shared" si="5"/>
        <v>138.14942528735631</v>
      </c>
      <c r="AB25" s="2">
        <f t="shared" si="6"/>
        <v>177.49295774647888</v>
      </c>
      <c r="AC25" s="2">
        <f t="shared" si="7"/>
        <v>273.41509433962267</v>
      </c>
      <c r="AD25" s="2">
        <f t="shared" si="8"/>
        <v>20.746268656716417</v>
      </c>
      <c r="AE25" s="2">
        <f t="shared" si="9"/>
        <v>14.073770491803279</v>
      </c>
      <c r="AF25" s="2">
        <f t="shared" si="10"/>
        <v>17.239398084815321</v>
      </c>
      <c r="AG25" s="2">
        <f t="shared" si="11"/>
        <v>21.185672514619885</v>
      </c>
      <c r="AH25" s="19">
        <f t="shared" si="12"/>
        <v>45.16768893266476</v>
      </c>
      <c r="AI25">
        <v>0.77700000000000002</v>
      </c>
      <c r="AJ25" s="13">
        <v>2017731</v>
      </c>
    </row>
    <row r="26" spans="1:36" ht="15.6">
      <c r="A26" s="6" t="s">
        <v>57</v>
      </c>
      <c r="B26" s="8">
        <v>771</v>
      </c>
      <c r="C26" s="8">
        <v>3214</v>
      </c>
      <c r="D26" s="8">
        <v>2562</v>
      </c>
      <c r="E26" s="8">
        <v>2411</v>
      </c>
      <c r="F26" s="10">
        <v>13124</v>
      </c>
      <c r="G26" s="8">
        <v>49959</v>
      </c>
      <c r="H26" s="8">
        <v>55661</v>
      </c>
      <c r="I26" s="8">
        <v>57639</v>
      </c>
      <c r="J26" s="8">
        <v>824</v>
      </c>
      <c r="K26" s="8">
        <v>3339</v>
      </c>
      <c r="L26" s="8">
        <v>4584</v>
      </c>
      <c r="M26" s="8">
        <v>3902</v>
      </c>
      <c r="N26" s="8">
        <v>423</v>
      </c>
      <c r="O26" s="8">
        <v>655</v>
      </c>
      <c r="P26" s="8">
        <v>334</v>
      </c>
      <c r="Q26" s="8">
        <v>139</v>
      </c>
      <c r="R26" s="11">
        <v>59.77</v>
      </c>
      <c r="S26">
        <v>92.6</v>
      </c>
      <c r="T26" s="11">
        <v>95.65</v>
      </c>
      <c r="U26" s="8">
        <v>77.150000000000006</v>
      </c>
      <c r="V26" s="2">
        <f t="shared" si="0"/>
        <v>15.927184466019417</v>
      </c>
      <c r="W26" s="2">
        <f t="shared" si="1"/>
        <v>14.962264150943396</v>
      </c>
      <c r="X26" s="2">
        <f t="shared" si="2"/>
        <v>12.142452006980802</v>
      </c>
      <c r="Y26" s="2">
        <f t="shared" si="3"/>
        <v>14.771655561250641</v>
      </c>
      <c r="Z26" s="2">
        <f t="shared" si="4"/>
        <v>31.026004728132389</v>
      </c>
      <c r="AA26" s="2">
        <f t="shared" si="5"/>
        <v>76.273282442748098</v>
      </c>
      <c r="AB26" s="2">
        <f t="shared" si="6"/>
        <v>166.64970059880238</v>
      </c>
      <c r="AC26" s="2">
        <f t="shared" si="7"/>
        <v>414.66906474820144</v>
      </c>
      <c r="AD26" s="2">
        <f t="shared" si="8"/>
        <v>17.022049286640726</v>
      </c>
      <c r="AE26" s="2">
        <f t="shared" si="9"/>
        <v>15.544181705040447</v>
      </c>
      <c r="AF26" s="2">
        <f t="shared" si="10"/>
        <v>21.725604996096799</v>
      </c>
      <c r="AG26" s="2">
        <f t="shared" si="11"/>
        <v>23.906677727084197</v>
      </c>
      <c r="AH26" s="19">
        <f t="shared" si="12"/>
        <v>39.307280180062705</v>
      </c>
      <c r="AI26">
        <v>0.8</v>
      </c>
      <c r="AJ26" s="13">
        <v>6933136</v>
      </c>
    </row>
    <row r="27" spans="1:36" ht="15.6">
      <c r="A27" s="6" t="s">
        <v>58</v>
      </c>
      <c r="B27" s="8">
        <v>913</v>
      </c>
      <c r="C27" s="8">
        <v>2327</v>
      </c>
      <c r="D27" s="8">
        <v>1525</v>
      </c>
      <c r="E27" s="8">
        <v>2188</v>
      </c>
      <c r="F27" s="10">
        <v>16242</v>
      </c>
      <c r="G27" s="8">
        <v>41928</v>
      </c>
      <c r="H27" s="8">
        <v>45711</v>
      </c>
      <c r="I27" s="8">
        <v>51711</v>
      </c>
      <c r="J27" s="8">
        <v>1119</v>
      </c>
      <c r="K27" s="8">
        <v>2934</v>
      </c>
      <c r="L27" s="8">
        <v>3468</v>
      </c>
      <c r="M27" s="8">
        <v>4275</v>
      </c>
      <c r="N27" s="8">
        <v>274</v>
      </c>
      <c r="O27" s="8">
        <v>151</v>
      </c>
      <c r="P27" s="8">
        <v>138</v>
      </c>
      <c r="Q27" s="8">
        <v>130</v>
      </c>
      <c r="R27">
        <v>82.7</v>
      </c>
      <c r="S27" s="11">
        <v>94.57</v>
      </c>
      <c r="T27" s="11">
        <v>96.56</v>
      </c>
      <c r="U27" s="8">
        <v>94.19</v>
      </c>
      <c r="V27" s="2">
        <f t="shared" si="0"/>
        <v>14.514745308310992</v>
      </c>
      <c r="W27" s="2">
        <f t="shared" si="1"/>
        <v>14.29038854805726</v>
      </c>
      <c r="X27" s="2">
        <f t="shared" si="2"/>
        <v>13.180795847750865</v>
      </c>
      <c r="Y27" s="2">
        <f t="shared" si="3"/>
        <v>12.096140350877192</v>
      </c>
      <c r="Z27" s="2">
        <f t="shared" si="4"/>
        <v>59.277372262773724</v>
      </c>
      <c r="AA27" s="2">
        <f t="shared" si="5"/>
        <v>277.66887417218544</v>
      </c>
      <c r="AB27" s="2">
        <f t="shared" si="6"/>
        <v>331.23913043478262</v>
      </c>
      <c r="AC27" s="2">
        <f t="shared" si="7"/>
        <v>397.77692307692308</v>
      </c>
      <c r="AD27" s="2">
        <f t="shared" si="8"/>
        <v>17.789704271631983</v>
      </c>
      <c r="AE27" s="2">
        <f t="shared" si="9"/>
        <v>18.018048990116029</v>
      </c>
      <c r="AF27" s="2">
        <f t="shared" si="10"/>
        <v>29.974426229508197</v>
      </c>
      <c r="AG27" s="2">
        <f t="shared" si="11"/>
        <v>23.633912248628885</v>
      </c>
      <c r="AH27" s="19">
        <f t="shared" si="12"/>
        <v>39.399988431281812</v>
      </c>
      <c r="AI27">
        <v>0.82</v>
      </c>
      <c r="AJ27" s="13">
        <v>6130323</v>
      </c>
    </row>
    <row r="28" spans="1:36" ht="15.6">
      <c r="A28" s="6" t="s">
        <v>59</v>
      </c>
      <c r="B28" s="8">
        <v>1698</v>
      </c>
      <c r="C28" s="8">
        <v>6482</v>
      </c>
      <c r="D28" s="8">
        <v>5670</v>
      </c>
      <c r="E28" s="8">
        <v>5567</v>
      </c>
      <c r="F28" s="10">
        <v>47351</v>
      </c>
      <c r="G28" s="8">
        <v>216839</v>
      </c>
      <c r="H28" s="8">
        <v>214517</v>
      </c>
      <c r="I28" s="8">
        <v>168889</v>
      </c>
      <c r="J28" s="8">
        <v>2340</v>
      </c>
      <c r="K28" s="8">
        <v>9530</v>
      </c>
      <c r="L28" s="8">
        <v>10941</v>
      </c>
      <c r="M28" s="8">
        <v>9505</v>
      </c>
      <c r="N28" s="8">
        <v>597</v>
      </c>
      <c r="O28" s="8">
        <v>536</v>
      </c>
      <c r="P28" s="8">
        <v>379</v>
      </c>
      <c r="Q28" s="8">
        <v>308</v>
      </c>
      <c r="R28" s="11">
        <v>58.82</v>
      </c>
      <c r="S28" s="11">
        <v>94.01</v>
      </c>
      <c r="T28" s="11">
        <v>95.53</v>
      </c>
      <c r="U28" s="8">
        <v>79.36</v>
      </c>
      <c r="V28" s="2">
        <f t="shared" si="0"/>
        <v>20.235470085470084</v>
      </c>
      <c r="W28" s="2">
        <f t="shared" si="1"/>
        <v>22.753305351521512</v>
      </c>
      <c r="X28" s="2">
        <f t="shared" si="2"/>
        <v>19.606708710355544</v>
      </c>
      <c r="Y28" s="2">
        <f t="shared" si="3"/>
        <v>17.768437664387164</v>
      </c>
      <c r="Z28" s="2">
        <f t="shared" si="4"/>
        <v>79.314907872696821</v>
      </c>
      <c r="AA28" s="2">
        <f t="shared" si="5"/>
        <v>404.55037313432837</v>
      </c>
      <c r="AB28" s="2">
        <f t="shared" si="6"/>
        <v>566.00791556728234</v>
      </c>
      <c r="AC28" s="2">
        <f t="shared" si="7"/>
        <v>548.34090909090912</v>
      </c>
      <c r="AD28" s="2">
        <f t="shared" si="8"/>
        <v>27.886336866902237</v>
      </c>
      <c r="AE28" s="2">
        <f t="shared" si="9"/>
        <v>33.452483801295898</v>
      </c>
      <c r="AF28" s="2">
        <f t="shared" si="10"/>
        <v>37.8336860670194</v>
      </c>
      <c r="AG28" s="2">
        <f t="shared" si="11"/>
        <v>30.337524699119815</v>
      </c>
      <c r="AH28" s="19">
        <f t="shared" si="12"/>
        <v>13.048488563857713</v>
      </c>
      <c r="AI28">
        <v>0.76500000000000001</v>
      </c>
      <c r="AJ28" s="13">
        <v>8450149</v>
      </c>
    </row>
    <row r="29" spans="1:36" ht="15.6">
      <c r="A29" s="6" t="s">
        <v>60</v>
      </c>
      <c r="B29" s="8">
        <v>406</v>
      </c>
      <c r="C29" s="8">
        <v>1352</v>
      </c>
      <c r="D29" s="8">
        <v>1042</v>
      </c>
      <c r="E29" s="8">
        <v>1390</v>
      </c>
      <c r="F29" s="10">
        <v>7680</v>
      </c>
      <c r="G29" s="8">
        <v>18609</v>
      </c>
      <c r="H29" s="8">
        <v>21298</v>
      </c>
      <c r="I29" s="8">
        <v>25536</v>
      </c>
      <c r="J29" s="8">
        <v>517</v>
      </c>
      <c r="K29" s="8">
        <v>1279</v>
      </c>
      <c r="L29" s="8">
        <v>1935</v>
      </c>
      <c r="M29" s="8">
        <v>2258</v>
      </c>
      <c r="N29" s="8">
        <v>190</v>
      </c>
      <c r="O29" s="8">
        <v>116</v>
      </c>
      <c r="P29" s="8">
        <v>138</v>
      </c>
      <c r="Q29" s="8">
        <v>98</v>
      </c>
      <c r="R29">
        <v>83.9</v>
      </c>
      <c r="S29" s="11">
        <v>91.84</v>
      </c>
      <c r="T29" s="11">
        <v>94.72</v>
      </c>
      <c r="U29" s="8">
        <v>92.88</v>
      </c>
      <c r="V29" s="2">
        <f t="shared" si="0"/>
        <v>14.854932301740812</v>
      </c>
      <c r="W29" s="2">
        <f t="shared" si="1"/>
        <v>14.549648162627053</v>
      </c>
      <c r="X29" s="2">
        <f t="shared" si="2"/>
        <v>11.00671834625323</v>
      </c>
      <c r="Y29" s="2">
        <f t="shared" si="3"/>
        <v>11.309123117803367</v>
      </c>
      <c r="Z29" s="2">
        <f t="shared" si="4"/>
        <v>40.421052631578945</v>
      </c>
      <c r="AA29" s="2">
        <f t="shared" si="5"/>
        <v>160.42241379310346</v>
      </c>
      <c r="AB29" s="2">
        <f t="shared" si="6"/>
        <v>154.33333333333334</v>
      </c>
      <c r="AC29" s="2">
        <f t="shared" si="7"/>
        <v>260.57142857142856</v>
      </c>
      <c r="AD29" s="2">
        <f t="shared" si="8"/>
        <v>18.91625615763547</v>
      </c>
      <c r="AE29" s="2">
        <f t="shared" si="9"/>
        <v>13.76405325443787</v>
      </c>
      <c r="AF29" s="2">
        <f t="shared" si="10"/>
        <v>20.439539347408829</v>
      </c>
      <c r="AG29" s="2">
        <f t="shared" si="11"/>
        <v>18.371223021582733</v>
      </c>
      <c r="AH29" s="19">
        <f t="shared" si="12"/>
        <v>33.969120522954476</v>
      </c>
      <c r="AI29">
        <v>0.82399999999999995</v>
      </c>
      <c r="AJ29" s="13">
        <v>2483924</v>
      </c>
    </row>
    <row r="30" spans="1:36" ht="15.6">
      <c r="A30" s="6" t="s">
        <v>61</v>
      </c>
      <c r="B30" s="8">
        <v>132</v>
      </c>
      <c r="C30" s="8">
        <v>346</v>
      </c>
      <c r="D30" s="8">
        <v>517</v>
      </c>
      <c r="E30" s="8">
        <v>377</v>
      </c>
      <c r="F30" s="10">
        <v>2335</v>
      </c>
      <c r="G30" s="8">
        <v>5369</v>
      </c>
      <c r="H30" s="8">
        <v>6205</v>
      </c>
      <c r="I30" s="8">
        <v>7049</v>
      </c>
      <c r="J30" s="8">
        <v>143</v>
      </c>
      <c r="K30" s="8">
        <v>423</v>
      </c>
      <c r="L30" s="8">
        <v>656</v>
      </c>
      <c r="M30" s="8">
        <v>584</v>
      </c>
      <c r="N30" s="8">
        <v>56</v>
      </c>
      <c r="O30" s="8">
        <v>54</v>
      </c>
      <c r="P30" s="8">
        <v>56</v>
      </c>
      <c r="Q30" s="8">
        <v>34</v>
      </c>
      <c r="R30" s="11">
        <v>62.28</v>
      </c>
      <c r="S30">
        <v>68.2</v>
      </c>
      <c r="T30">
        <v>68.900000000000006</v>
      </c>
      <c r="U30" s="8">
        <v>63.28</v>
      </c>
      <c r="V30" s="2">
        <f t="shared" si="0"/>
        <v>16.32867132867133</v>
      </c>
      <c r="W30" s="2">
        <f t="shared" si="1"/>
        <v>12.692671394799055</v>
      </c>
      <c r="X30" s="2">
        <f t="shared" si="2"/>
        <v>9.4588414634146343</v>
      </c>
      <c r="Y30" s="2">
        <f t="shared" si="3"/>
        <v>12.070205479452055</v>
      </c>
      <c r="Z30" s="2">
        <f t="shared" si="4"/>
        <v>41.696428571428569</v>
      </c>
      <c r="AA30" s="2">
        <f t="shared" si="5"/>
        <v>99.425925925925924</v>
      </c>
      <c r="AB30" s="2">
        <f t="shared" si="6"/>
        <v>110.80357142857143</v>
      </c>
      <c r="AC30" s="2">
        <f t="shared" si="7"/>
        <v>207.3235294117647</v>
      </c>
      <c r="AD30" s="2">
        <f t="shared" si="8"/>
        <v>17.689393939393938</v>
      </c>
      <c r="AE30" s="2">
        <f t="shared" si="9"/>
        <v>15.517341040462428</v>
      </c>
      <c r="AF30" s="2">
        <f t="shared" si="10"/>
        <v>12.001934235976789</v>
      </c>
      <c r="AG30" s="2">
        <f t="shared" si="11"/>
        <v>18.697612732095489</v>
      </c>
      <c r="AH30" s="19">
        <f t="shared" si="12"/>
        <v>44.640662276934819</v>
      </c>
      <c r="AI30">
        <v>0.82399999999999995</v>
      </c>
      <c r="AJ30" s="13">
        <v>935579</v>
      </c>
    </row>
    <row r="31" spans="1:36" ht="15.6">
      <c r="A31" s="6" t="s">
        <v>62</v>
      </c>
      <c r="B31" s="8">
        <v>208</v>
      </c>
      <c r="C31" s="8">
        <v>958</v>
      </c>
      <c r="D31" s="8">
        <v>548</v>
      </c>
      <c r="E31" s="8">
        <v>771</v>
      </c>
      <c r="F31" s="10">
        <v>6200</v>
      </c>
      <c r="G31" s="8">
        <v>20395</v>
      </c>
      <c r="H31" s="8">
        <v>25222</v>
      </c>
      <c r="I31" s="8">
        <v>25093</v>
      </c>
      <c r="J31" s="8">
        <v>335</v>
      </c>
      <c r="K31" s="8">
        <v>1295</v>
      </c>
      <c r="L31" s="8">
        <v>1742</v>
      </c>
      <c r="M31" s="8">
        <v>1241</v>
      </c>
      <c r="N31" s="8">
        <v>153</v>
      </c>
      <c r="O31" s="8">
        <v>212</v>
      </c>
      <c r="P31" s="8">
        <v>108</v>
      </c>
      <c r="Q31" s="8">
        <v>53</v>
      </c>
      <c r="R31" s="11">
        <v>69.52</v>
      </c>
      <c r="S31" s="11">
        <v>88.19</v>
      </c>
      <c r="T31" s="11">
        <v>90.03</v>
      </c>
      <c r="U31" s="8">
        <v>71.09</v>
      </c>
      <c r="V31" s="2">
        <f t="shared" si="0"/>
        <v>18.507462686567163</v>
      </c>
      <c r="W31" s="2">
        <f t="shared" si="1"/>
        <v>15.749034749034749</v>
      </c>
      <c r="X31" s="2">
        <f t="shared" si="2"/>
        <v>14.478760045924226</v>
      </c>
      <c r="Y31" s="2">
        <f t="shared" si="3"/>
        <v>20.219983883964545</v>
      </c>
      <c r="Z31" s="2">
        <f t="shared" si="4"/>
        <v>40.522875816993462</v>
      </c>
      <c r="AA31" s="2">
        <f t="shared" si="5"/>
        <v>96.202830188679243</v>
      </c>
      <c r="AB31" s="2">
        <f t="shared" si="6"/>
        <v>233.53703703703704</v>
      </c>
      <c r="AC31" s="2">
        <f t="shared" si="7"/>
        <v>473.45283018867923</v>
      </c>
      <c r="AD31" s="2">
        <f t="shared" si="8"/>
        <v>29.807692307692307</v>
      </c>
      <c r="AE31" s="2">
        <f t="shared" si="9"/>
        <v>21.289144050104383</v>
      </c>
      <c r="AF31" s="2">
        <f t="shared" si="10"/>
        <v>46.025547445255476</v>
      </c>
      <c r="AG31" s="2">
        <f t="shared" si="11"/>
        <v>32.546044098573283</v>
      </c>
      <c r="AH31" s="19">
        <f t="shared" si="12"/>
        <v>65.665505135873104</v>
      </c>
      <c r="AI31">
        <v>0.76500000000000001</v>
      </c>
      <c r="AJ31" s="13">
        <v>5050334</v>
      </c>
    </row>
    <row r="32" spans="1:36" ht="15.6">
      <c r="A32" s="6" t="s">
        <v>63</v>
      </c>
      <c r="B32" s="8">
        <v>1823</v>
      </c>
      <c r="C32" s="8">
        <v>7046</v>
      </c>
      <c r="D32" s="8">
        <v>4461</v>
      </c>
      <c r="E32" s="8">
        <v>4481</v>
      </c>
      <c r="F32" s="10">
        <v>41343</v>
      </c>
      <c r="G32" s="8">
        <v>145091</v>
      </c>
      <c r="H32" s="8">
        <v>150391</v>
      </c>
      <c r="I32" s="8">
        <v>127697</v>
      </c>
      <c r="J32" s="8">
        <v>2308</v>
      </c>
      <c r="K32" s="8">
        <v>8443</v>
      </c>
      <c r="L32" s="8">
        <v>9370</v>
      </c>
      <c r="M32" s="8">
        <v>8002</v>
      </c>
      <c r="N32" s="8">
        <v>749</v>
      </c>
      <c r="O32" s="8">
        <v>591</v>
      </c>
      <c r="P32" s="8">
        <v>469</v>
      </c>
      <c r="Q32" s="8">
        <v>252</v>
      </c>
      <c r="R32" s="11">
        <v>75.849999999999994</v>
      </c>
      <c r="S32" s="11">
        <v>94.01</v>
      </c>
      <c r="T32" s="11">
        <v>96.25</v>
      </c>
      <c r="U32" s="8">
        <v>85.21</v>
      </c>
      <c r="V32" s="2">
        <f t="shared" si="0"/>
        <v>17.912911611785095</v>
      </c>
      <c r="W32" s="2">
        <f t="shared" si="1"/>
        <v>17.184768447234397</v>
      </c>
      <c r="X32" s="2">
        <f t="shared" si="2"/>
        <v>16.050266808964782</v>
      </c>
      <c r="Y32" s="2">
        <f t="shared" si="3"/>
        <v>15.958135466133466</v>
      </c>
      <c r="Z32" s="2">
        <f t="shared" si="4"/>
        <v>55.197596795727634</v>
      </c>
      <c r="AA32" s="2">
        <f t="shared" si="5"/>
        <v>245.50084602368867</v>
      </c>
      <c r="AB32" s="2">
        <f t="shared" si="6"/>
        <v>320.6631130063966</v>
      </c>
      <c r="AC32" s="2">
        <f t="shared" si="7"/>
        <v>506.73412698412699</v>
      </c>
      <c r="AD32" s="2">
        <f t="shared" si="8"/>
        <v>22.67855183763028</v>
      </c>
      <c r="AE32" s="2">
        <f t="shared" si="9"/>
        <v>20.591967073516891</v>
      </c>
      <c r="AF32" s="2">
        <f t="shared" si="10"/>
        <v>33.712396323694236</v>
      </c>
      <c r="AG32" s="2">
        <f t="shared" si="11"/>
        <v>28.497433608569516</v>
      </c>
      <c r="AH32" s="19">
        <f t="shared" si="12"/>
        <v>17.484045965530157</v>
      </c>
      <c r="AI32">
        <v>0.81899999999999995</v>
      </c>
      <c r="AJ32" s="13">
        <v>8121724</v>
      </c>
    </row>
    <row r="33" spans="1:36" ht="15.6">
      <c r="A33" s="6" t="s">
        <v>64</v>
      </c>
      <c r="B33" s="8">
        <v>511</v>
      </c>
      <c r="C33" s="8">
        <v>1256</v>
      </c>
      <c r="D33" s="8">
        <v>1661</v>
      </c>
      <c r="E33" s="8">
        <v>1370</v>
      </c>
      <c r="F33" s="10">
        <v>8226</v>
      </c>
      <c r="G33" s="8">
        <v>21562</v>
      </c>
      <c r="H33" s="8">
        <v>24210</v>
      </c>
      <c r="I33" s="8">
        <v>27294</v>
      </c>
      <c r="J33" s="8">
        <v>588</v>
      </c>
      <c r="K33" s="8">
        <v>1627</v>
      </c>
      <c r="L33" s="8">
        <v>2134</v>
      </c>
      <c r="M33" s="8">
        <v>2310</v>
      </c>
      <c r="N33" s="8">
        <v>212</v>
      </c>
      <c r="O33" s="8">
        <v>166</v>
      </c>
      <c r="P33" s="8">
        <v>138</v>
      </c>
      <c r="Q33" s="8">
        <v>93</v>
      </c>
      <c r="R33" s="11">
        <v>84.39</v>
      </c>
      <c r="S33" s="11">
        <v>94.03</v>
      </c>
      <c r="T33" s="11">
        <v>95.98</v>
      </c>
      <c r="U33" s="8">
        <v>95.27</v>
      </c>
      <c r="V33" s="2">
        <f t="shared" si="0"/>
        <v>13.989795918367347</v>
      </c>
      <c r="W33" s="2">
        <f t="shared" si="1"/>
        <v>13.25261216963737</v>
      </c>
      <c r="X33" s="2">
        <f t="shared" si="2"/>
        <v>11.344892221180881</v>
      </c>
      <c r="Y33" s="2">
        <f t="shared" si="3"/>
        <v>11.815584415584416</v>
      </c>
      <c r="Z33" s="2">
        <f t="shared" si="4"/>
        <v>38.801886792452834</v>
      </c>
      <c r="AA33" s="2">
        <f t="shared" si="5"/>
        <v>129.89156626506025</v>
      </c>
      <c r="AB33" s="2">
        <f t="shared" si="6"/>
        <v>175.43478260869566</v>
      </c>
      <c r="AC33" s="2">
        <f t="shared" si="7"/>
        <v>293.48387096774195</v>
      </c>
      <c r="AD33" s="2">
        <f t="shared" si="8"/>
        <v>16.097847358121331</v>
      </c>
      <c r="AE33" s="2">
        <f t="shared" si="9"/>
        <v>17.167197452229299</v>
      </c>
      <c r="AF33" s="2">
        <f t="shared" si="10"/>
        <v>14.575556893437689</v>
      </c>
      <c r="AG33" s="2">
        <f t="shared" si="11"/>
        <v>19.922627737226279</v>
      </c>
      <c r="AH33" s="19">
        <f t="shared" si="12"/>
        <v>52.249348029326377</v>
      </c>
      <c r="AI33">
        <v>0.81899999999999995</v>
      </c>
      <c r="AJ33" s="13">
        <v>4247454</v>
      </c>
    </row>
    <row r="34" spans="1:36" ht="15.6">
      <c r="A34" s="6" t="s">
        <v>65</v>
      </c>
      <c r="B34" s="8">
        <v>1929</v>
      </c>
      <c r="C34" s="8">
        <v>6432</v>
      </c>
      <c r="D34" s="8">
        <v>3736</v>
      </c>
      <c r="E34" s="8">
        <v>5486</v>
      </c>
      <c r="F34" s="10">
        <v>42783</v>
      </c>
      <c r="G34" s="8">
        <v>127622</v>
      </c>
      <c r="H34" s="8">
        <v>133856</v>
      </c>
      <c r="I34" s="8">
        <v>129393</v>
      </c>
      <c r="J34" s="8">
        <v>2605</v>
      </c>
      <c r="K34" s="8">
        <v>7882</v>
      </c>
      <c r="L34" s="8">
        <v>9283</v>
      </c>
      <c r="M34" s="8">
        <v>9320</v>
      </c>
      <c r="N34" s="8">
        <v>700</v>
      </c>
      <c r="O34" s="8">
        <v>470</v>
      </c>
      <c r="P34" s="8">
        <v>423</v>
      </c>
      <c r="Q34" s="8">
        <v>315</v>
      </c>
      <c r="R34" s="11">
        <v>83.96</v>
      </c>
      <c r="S34" s="11">
        <v>94.09</v>
      </c>
      <c r="T34" s="11">
        <v>96.56</v>
      </c>
      <c r="U34" s="8">
        <v>87.04</v>
      </c>
      <c r="V34" s="2">
        <f t="shared" si="0"/>
        <v>16.423416506717849</v>
      </c>
      <c r="W34" s="2">
        <f t="shared" si="1"/>
        <v>16.191575742197411</v>
      </c>
      <c r="X34" s="2">
        <f t="shared" si="2"/>
        <v>14.419476462350532</v>
      </c>
      <c r="Y34" s="2">
        <f t="shared" si="3"/>
        <v>13.883369098712446</v>
      </c>
      <c r="Z34" s="2">
        <f t="shared" si="4"/>
        <v>61.118571428571428</v>
      </c>
      <c r="AA34" s="2">
        <f t="shared" si="5"/>
        <v>271.53617021276597</v>
      </c>
      <c r="AB34" s="2">
        <f t="shared" si="6"/>
        <v>316.44444444444446</v>
      </c>
      <c r="AC34" s="2">
        <f t="shared" si="7"/>
        <v>410.77142857142854</v>
      </c>
      <c r="AD34" s="2">
        <f t="shared" si="8"/>
        <v>22.178849144634526</v>
      </c>
      <c r="AE34" s="2">
        <f t="shared" si="9"/>
        <v>19.841728855721392</v>
      </c>
      <c r="AF34" s="2">
        <f t="shared" si="10"/>
        <v>35.828693790149892</v>
      </c>
      <c r="AG34" s="2">
        <f t="shared" si="11"/>
        <v>23.586037185563253</v>
      </c>
      <c r="AH34" s="19">
        <f t="shared" si="12"/>
        <v>23.756312636341416</v>
      </c>
      <c r="AI34">
        <v>0.81899999999999995</v>
      </c>
      <c r="AJ34" s="13">
        <v>10302020</v>
      </c>
    </row>
    <row r="35" spans="1:36" ht="15.6">
      <c r="A35" s="6" t="s">
        <v>66</v>
      </c>
      <c r="B35" s="8">
        <v>15350</v>
      </c>
      <c r="C35" s="8">
        <v>34965</v>
      </c>
      <c r="D35" s="8">
        <v>26950</v>
      </c>
      <c r="E35" s="8">
        <v>34235</v>
      </c>
      <c r="F35" s="10">
        <v>281010</v>
      </c>
      <c r="G35" s="8">
        <v>917466</v>
      </c>
      <c r="H35" s="8">
        <v>990111</v>
      </c>
      <c r="I35" s="8">
        <v>1053598</v>
      </c>
      <c r="J35" s="8">
        <v>15785</v>
      </c>
      <c r="K35" s="8">
        <v>43685</v>
      </c>
      <c r="L35" s="8">
        <v>47738</v>
      </c>
      <c r="M35" s="8">
        <v>59507</v>
      </c>
      <c r="N35" s="8">
        <v>4181</v>
      </c>
      <c r="O35" s="8">
        <v>1600</v>
      </c>
      <c r="P35" s="8">
        <v>1791</v>
      </c>
      <c r="Q35" s="8">
        <v>1848</v>
      </c>
      <c r="R35" s="11">
        <v>66.150000000000006</v>
      </c>
      <c r="S35" s="11">
        <v>94.58</v>
      </c>
      <c r="T35" s="11">
        <v>96.59</v>
      </c>
      <c r="U35" s="8">
        <v>89.24</v>
      </c>
      <c r="V35" s="2">
        <f t="shared" si="0"/>
        <v>17.80234399746595</v>
      </c>
      <c r="W35" s="2">
        <f t="shared" si="1"/>
        <v>21.001854183358134</v>
      </c>
      <c r="X35" s="2">
        <f t="shared" si="2"/>
        <v>20.740521178097115</v>
      </c>
      <c r="Y35" s="2">
        <f t="shared" si="3"/>
        <v>17.705446418068462</v>
      </c>
      <c r="Z35" s="2">
        <f t="shared" si="4"/>
        <v>67.21119349437933</v>
      </c>
      <c r="AA35" s="2">
        <f t="shared" si="5"/>
        <v>573.41624999999999</v>
      </c>
      <c r="AB35" s="2">
        <f t="shared" si="6"/>
        <v>552.82579564489117</v>
      </c>
      <c r="AC35" s="2">
        <f t="shared" si="7"/>
        <v>570.12878787878788</v>
      </c>
      <c r="AD35" s="2">
        <f t="shared" si="8"/>
        <v>18.306840390879479</v>
      </c>
      <c r="AE35" s="2">
        <f t="shared" si="9"/>
        <v>26.239553839553839</v>
      </c>
      <c r="AF35" s="2">
        <f t="shared" si="10"/>
        <v>36.738812615955474</v>
      </c>
      <c r="AG35" s="2">
        <f t="shared" si="11"/>
        <v>30.775463706732875</v>
      </c>
      <c r="AH35" s="19">
        <f t="shared" si="12"/>
        <v>16.014430391849942</v>
      </c>
      <c r="AI35">
        <v>0.871</v>
      </c>
      <c r="AJ35" s="13">
        <v>51921746</v>
      </c>
    </row>
    <row r="36" spans="1:36" ht="15.6">
      <c r="A36" s="6" t="s">
        <v>67</v>
      </c>
      <c r="B36" s="8">
        <v>4543</v>
      </c>
      <c r="C36" s="8">
        <v>10592</v>
      </c>
      <c r="D36" s="8">
        <v>8152</v>
      </c>
      <c r="E36" s="8">
        <v>9623</v>
      </c>
      <c r="F36" s="10">
        <v>78439</v>
      </c>
      <c r="G36" s="8">
        <v>226705</v>
      </c>
      <c r="H36" s="8">
        <v>247398</v>
      </c>
      <c r="I36" s="8">
        <v>258307</v>
      </c>
      <c r="J36" s="8">
        <v>5193</v>
      </c>
      <c r="K36" s="8">
        <v>15219</v>
      </c>
      <c r="L36" s="8">
        <v>16995</v>
      </c>
      <c r="M36" s="8">
        <v>18865</v>
      </c>
      <c r="N36" s="8">
        <v>1485</v>
      </c>
      <c r="O36" s="8">
        <v>812</v>
      </c>
      <c r="P36" s="8">
        <v>689</v>
      </c>
      <c r="Q36" s="8">
        <v>569</v>
      </c>
      <c r="R36" s="11">
        <v>73.739999999999995</v>
      </c>
      <c r="S36" s="11">
        <v>94.31</v>
      </c>
      <c r="T36" s="11">
        <v>96.45</v>
      </c>
      <c r="U36" s="8">
        <v>89.37</v>
      </c>
      <c r="V36" s="2">
        <f t="shared" si="0"/>
        <v>15.10475640284999</v>
      </c>
      <c r="W36" s="2">
        <f t="shared" si="1"/>
        <v>14.89618240357448</v>
      </c>
      <c r="X36" s="2">
        <f t="shared" si="2"/>
        <v>14.557105030891439</v>
      </c>
      <c r="Y36" s="2">
        <f t="shared" si="3"/>
        <v>13.692393320964749</v>
      </c>
      <c r="Z36" s="2">
        <f t="shared" si="4"/>
        <v>52.820875420875424</v>
      </c>
      <c r="AA36" s="2">
        <f t="shared" si="5"/>
        <v>279.19334975369458</v>
      </c>
      <c r="AB36" s="2">
        <f t="shared" si="6"/>
        <v>359.06821480406387</v>
      </c>
      <c r="AC36" s="2">
        <f t="shared" si="7"/>
        <v>453.96660808435854</v>
      </c>
      <c r="AD36" s="2">
        <f t="shared" si="8"/>
        <v>17.265903587937487</v>
      </c>
      <c r="AE36" s="2">
        <f t="shared" si="9"/>
        <v>21.403417673716014</v>
      </c>
      <c r="AF36" s="2">
        <f t="shared" si="10"/>
        <v>30.348135426889108</v>
      </c>
      <c r="AG36" s="2">
        <f t="shared" si="11"/>
        <v>26.842668606463679</v>
      </c>
      <c r="AH36" s="19">
        <f t="shared" si="12"/>
        <v>27.920947056726963</v>
      </c>
      <c r="AI36">
        <v>0.84</v>
      </c>
      <c r="AJ36" s="13">
        <v>22639672</v>
      </c>
    </row>
    <row r="37" spans="1:36" ht="15.6">
      <c r="A37" s="6" t="s">
        <v>68</v>
      </c>
      <c r="B37" s="8">
        <v>368</v>
      </c>
      <c r="C37" s="8">
        <v>1654</v>
      </c>
      <c r="D37" s="8">
        <v>1015</v>
      </c>
      <c r="E37" s="8">
        <v>819</v>
      </c>
      <c r="F37" s="10">
        <v>5523</v>
      </c>
      <c r="G37" s="8">
        <v>20053</v>
      </c>
      <c r="H37" s="8">
        <v>23163</v>
      </c>
      <c r="I37" s="8">
        <v>18913</v>
      </c>
      <c r="J37" s="8">
        <v>353</v>
      </c>
      <c r="K37" s="8">
        <v>1527</v>
      </c>
      <c r="L37" s="8">
        <v>1859</v>
      </c>
      <c r="M37" s="8">
        <v>1190</v>
      </c>
      <c r="N37" s="8">
        <v>264</v>
      </c>
      <c r="O37" s="8">
        <v>349</v>
      </c>
      <c r="P37" s="8">
        <v>170</v>
      </c>
      <c r="Q37" s="8">
        <v>51</v>
      </c>
      <c r="R37" s="11">
        <v>64.040000000000006</v>
      </c>
      <c r="S37">
        <v>91.5</v>
      </c>
      <c r="T37" s="11">
        <v>96.65</v>
      </c>
      <c r="U37" s="8">
        <v>72.650000000000006</v>
      </c>
      <c r="V37" s="2">
        <f t="shared" si="0"/>
        <v>15.645892351274787</v>
      </c>
      <c r="W37" s="2">
        <f t="shared" si="1"/>
        <v>13.132285527177473</v>
      </c>
      <c r="X37" s="2">
        <f t="shared" si="2"/>
        <v>12.459924690693921</v>
      </c>
      <c r="Y37" s="2">
        <f t="shared" si="3"/>
        <v>15.89327731092437</v>
      </c>
      <c r="Z37" s="2">
        <f t="shared" si="4"/>
        <v>20.920454545454547</v>
      </c>
      <c r="AA37" s="2">
        <f t="shared" si="5"/>
        <v>57.458452722063036</v>
      </c>
      <c r="AB37" s="2">
        <f t="shared" si="6"/>
        <v>136.25294117647059</v>
      </c>
      <c r="AC37" s="2">
        <f t="shared" si="7"/>
        <v>370.84313725490193</v>
      </c>
      <c r="AD37" s="2">
        <f t="shared" si="8"/>
        <v>15.008152173913043</v>
      </c>
      <c r="AE37" s="2">
        <f t="shared" si="9"/>
        <v>12.123941958887546</v>
      </c>
      <c r="AF37" s="2">
        <f t="shared" si="10"/>
        <v>22.820689655172412</v>
      </c>
      <c r="AG37" s="2">
        <f t="shared" si="11"/>
        <v>23.092796092796092</v>
      </c>
      <c r="AH37" s="19">
        <f t="shared" si="12"/>
        <v>46.641281854195</v>
      </c>
      <c r="AI37">
        <v>0.8</v>
      </c>
      <c r="AJ37" s="13">
        <v>3155376</v>
      </c>
    </row>
    <row r="38" spans="1:36" ht="15.6">
      <c r="A38" s="6" t="s">
        <v>69</v>
      </c>
      <c r="B38" s="8">
        <v>288</v>
      </c>
      <c r="C38" s="8">
        <v>1048</v>
      </c>
      <c r="D38" s="8">
        <v>884</v>
      </c>
      <c r="E38" s="8">
        <v>995</v>
      </c>
      <c r="F38" s="10">
        <v>5093</v>
      </c>
      <c r="G38" s="8">
        <v>15917</v>
      </c>
      <c r="H38" s="8">
        <v>18738</v>
      </c>
      <c r="I38" s="8">
        <v>21736</v>
      </c>
      <c r="J38" s="8">
        <v>361</v>
      </c>
      <c r="K38" s="8">
        <v>1095</v>
      </c>
      <c r="L38" s="8">
        <v>1660</v>
      </c>
      <c r="M38" s="8">
        <v>1676</v>
      </c>
      <c r="N38" s="8">
        <v>122</v>
      </c>
      <c r="O38" s="8">
        <v>113</v>
      </c>
      <c r="P38" s="8">
        <v>109</v>
      </c>
      <c r="Q38" s="8">
        <v>81</v>
      </c>
      <c r="R38" s="11">
        <v>74.14</v>
      </c>
      <c r="S38" s="11">
        <v>94.07</v>
      </c>
      <c r="T38" s="11">
        <v>97.78</v>
      </c>
      <c r="U38" s="8">
        <v>91.4</v>
      </c>
      <c r="V38" s="2">
        <f t="shared" si="0"/>
        <v>14.10803324099723</v>
      </c>
      <c r="W38" s="2">
        <f t="shared" si="1"/>
        <v>14.536073059360731</v>
      </c>
      <c r="X38" s="2">
        <f t="shared" si="2"/>
        <v>11.287951807228916</v>
      </c>
      <c r="Y38" s="2">
        <f t="shared" si="3"/>
        <v>12.968973747016706</v>
      </c>
      <c r="Z38" s="2">
        <f t="shared" si="4"/>
        <v>41.745901639344261</v>
      </c>
      <c r="AA38" s="2">
        <f t="shared" si="5"/>
        <v>140.85840707964601</v>
      </c>
      <c r="AB38" s="2">
        <f t="shared" si="6"/>
        <v>171.90825688073394</v>
      </c>
      <c r="AC38" s="2">
        <f t="shared" si="7"/>
        <v>268.34567901234567</v>
      </c>
      <c r="AD38" s="2">
        <f t="shared" si="8"/>
        <v>17.684027777777779</v>
      </c>
      <c r="AE38" s="2">
        <f t="shared" si="9"/>
        <v>15.187977099236642</v>
      </c>
      <c r="AF38" s="2">
        <f t="shared" si="10"/>
        <v>21.196832579185521</v>
      </c>
      <c r="AG38" s="2">
        <f t="shared" si="11"/>
        <v>21.845226130653266</v>
      </c>
      <c r="AH38" s="19">
        <f t="shared" si="12"/>
        <v>59.600822978335827</v>
      </c>
      <c r="AI38">
        <v>0.81299999999999994</v>
      </c>
      <c r="AJ38" s="13">
        <v>3664497</v>
      </c>
    </row>
    <row r="39" spans="1:36" ht="15.6">
      <c r="A39" s="6" t="s">
        <v>70</v>
      </c>
      <c r="B39" s="8">
        <v>1330</v>
      </c>
      <c r="C39" s="8">
        <v>5306</v>
      </c>
      <c r="D39" s="8">
        <v>2814</v>
      </c>
      <c r="E39" s="8">
        <v>3888</v>
      </c>
      <c r="F39" s="10">
        <v>27171</v>
      </c>
      <c r="G39" s="8">
        <v>96681</v>
      </c>
      <c r="H39" s="8">
        <v>105197</v>
      </c>
      <c r="I39" s="8">
        <v>107645</v>
      </c>
      <c r="J39" s="8">
        <v>1869</v>
      </c>
      <c r="K39" s="8">
        <v>5405</v>
      </c>
      <c r="L39" s="8">
        <v>6774</v>
      </c>
      <c r="M39" s="8">
        <v>6754</v>
      </c>
      <c r="N39" s="8">
        <v>437</v>
      </c>
      <c r="O39" s="8">
        <v>391</v>
      </c>
      <c r="P39" s="8">
        <v>344</v>
      </c>
      <c r="Q39" s="8">
        <v>223</v>
      </c>
      <c r="R39" s="11">
        <v>70.86</v>
      </c>
      <c r="S39" s="11">
        <v>94.51</v>
      </c>
      <c r="T39" s="11">
        <v>96.89</v>
      </c>
      <c r="U39" s="8">
        <v>90.84</v>
      </c>
      <c r="V39" s="2">
        <f t="shared" si="0"/>
        <v>14.537720706260032</v>
      </c>
      <c r="W39" s="2">
        <f t="shared" si="1"/>
        <v>17.887326549491213</v>
      </c>
      <c r="X39" s="2">
        <f t="shared" si="2"/>
        <v>15.529524653085327</v>
      </c>
      <c r="Y39" s="2">
        <f t="shared" si="3"/>
        <v>15.937962688777022</v>
      </c>
      <c r="Z39" s="2">
        <f t="shared" si="4"/>
        <v>62.17620137299771</v>
      </c>
      <c r="AA39" s="2">
        <f t="shared" si="5"/>
        <v>247.26598465473145</v>
      </c>
      <c r="AB39" s="2">
        <f t="shared" si="6"/>
        <v>305.80523255813955</v>
      </c>
      <c r="AC39" s="2">
        <f t="shared" si="7"/>
        <v>482.71300448430492</v>
      </c>
      <c r="AD39" s="2">
        <f t="shared" si="8"/>
        <v>20.429323308270678</v>
      </c>
      <c r="AE39" s="2">
        <f t="shared" si="9"/>
        <v>18.221070486241992</v>
      </c>
      <c r="AF39" s="2">
        <f t="shared" si="10"/>
        <v>37.383439943141433</v>
      </c>
      <c r="AG39" s="2">
        <f t="shared" si="11"/>
        <v>27.686471193415638</v>
      </c>
      <c r="AH39" s="19">
        <f t="shared" si="12"/>
        <v>26.757447415160353</v>
      </c>
      <c r="AI39">
        <v>0.82</v>
      </c>
      <c r="AJ39" s="13">
        <v>9009072</v>
      </c>
    </row>
    <row r="40" spans="1:36" ht="15.6">
      <c r="A40" s="6" t="s">
        <v>71</v>
      </c>
      <c r="B40" s="8">
        <v>365</v>
      </c>
      <c r="C40" s="8">
        <v>992</v>
      </c>
      <c r="D40" s="8">
        <v>809</v>
      </c>
      <c r="E40" s="8">
        <v>813</v>
      </c>
      <c r="F40" s="10">
        <v>6334</v>
      </c>
      <c r="G40" s="8">
        <v>14462</v>
      </c>
      <c r="H40" s="8">
        <v>15978</v>
      </c>
      <c r="I40" s="8">
        <v>17215</v>
      </c>
      <c r="J40" s="8">
        <v>334</v>
      </c>
      <c r="K40" s="8">
        <v>942</v>
      </c>
      <c r="L40" s="8">
        <v>1153</v>
      </c>
      <c r="M40" s="8">
        <v>1356</v>
      </c>
      <c r="N40" s="8">
        <v>139</v>
      </c>
      <c r="O40" s="8">
        <v>81</v>
      </c>
      <c r="P40" s="8">
        <v>74</v>
      </c>
      <c r="Q40" s="8">
        <v>59</v>
      </c>
      <c r="R40" s="11">
        <v>84.32</v>
      </c>
      <c r="S40" s="11">
        <v>94.33</v>
      </c>
      <c r="T40" s="11">
        <v>96.12</v>
      </c>
      <c r="U40" s="8">
        <v>87.4</v>
      </c>
      <c r="V40" s="2">
        <f t="shared" si="0"/>
        <v>18.964071856287426</v>
      </c>
      <c r="W40" s="2">
        <f t="shared" si="1"/>
        <v>15.352441613588111</v>
      </c>
      <c r="X40" s="2">
        <f t="shared" si="2"/>
        <v>13.857762359063313</v>
      </c>
      <c r="Y40" s="2">
        <f t="shared" si="3"/>
        <v>12.69542772861357</v>
      </c>
      <c r="Z40" s="2">
        <f t="shared" si="4"/>
        <v>45.568345323741006</v>
      </c>
      <c r="AA40" s="2">
        <f t="shared" si="5"/>
        <v>178.54320987654322</v>
      </c>
      <c r="AB40" s="2">
        <f t="shared" si="6"/>
        <v>215.91891891891891</v>
      </c>
      <c r="AC40" s="2">
        <f t="shared" si="7"/>
        <v>291.77966101694915</v>
      </c>
      <c r="AD40" s="2">
        <f t="shared" si="8"/>
        <v>17.353424657534248</v>
      </c>
      <c r="AE40" s="2">
        <f t="shared" si="9"/>
        <v>14.578629032258064</v>
      </c>
      <c r="AF40" s="2">
        <f t="shared" si="10"/>
        <v>19.750309023485784</v>
      </c>
      <c r="AG40" s="2">
        <f t="shared" si="11"/>
        <v>21.174661746617467</v>
      </c>
      <c r="AH40" s="19">
        <f t="shared" si="12"/>
        <v>40.511493081924094</v>
      </c>
      <c r="AI40">
        <v>0.84199999999999997</v>
      </c>
      <c r="AJ40" s="13">
        <v>2187175</v>
      </c>
    </row>
    <row r="41" spans="1:36" ht="15.6">
      <c r="A41" s="6" t="s">
        <v>72</v>
      </c>
      <c r="B41" s="8">
        <v>207</v>
      </c>
      <c r="C41" s="8">
        <v>878</v>
      </c>
      <c r="D41" s="8">
        <v>645</v>
      </c>
      <c r="E41" s="8">
        <v>846</v>
      </c>
      <c r="F41" s="10">
        <v>4140</v>
      </c>
      <c r="G41" s="8">
        <v>12401</v>
      </c>
      <c r="H41" s="8">
        <v>13455</v>
      </c>
      <c r="I41" s="8">
        <v>14734</v>
      </c>
      <c r="J41" s="8">
        <v>316</v>
      </c>
      <c r="K41" s="8">
        <v>1040</v>
      </c>
      <c r="L41" s="8">
        <v>1192</v>
      </c>
      <c r="M41" s="8">
        <v>1367</v>
      </c>
      <c r="N41" s="8">
        <v>80</v>
      </c>
      <c r="O41" s="8">
        <v>68</v>
      </c>
      <c r="P41" s="8">
        <v>60</v>
      </c>
      <c r="Q41" s="8">
        <v>59</v>
      </c>
      <c r="R41" s="11">
        <v>81.069999999999993</v>
      </c>
      <c r="S41" s="11">
        <v>92.82</v>
      </c>
      <c r="T41" s="11">
        <v>94.49</v>
      </c>
      <c r="U41" s="8">
        <v>92.33</v>
      </c>
      <c r="V41" s="2">
        <f t="shared" si="0"/>
        <v>13.101265822784811</v>
      </c>
      <c r="W41" s="2">
        <f t="shared" si="1"/>
        <v>11.924038461538462</v>
      </c>
      <c r="X41" s="2">
        <f t="shared" si="2"/>
        <v>11.287751677852349</v>
      </c>
      <c r="Y41" s="2">
        <f t="shared" si="3"/>
        <v>10.778346744696416</v>
      </c>
      <c r="Z41" s="2">
        <f t="shared" si="4"/>
        <v>51.75</v>
      </c>
      <c r="AA41" s="2">
        <f t="shared" si="5"/>
        <v>182.36764705882354</v>
      </c>
      <c r="AB41" s="2">
        <f t="shared" si="6"/>
        <v>224.25</v>
      </c>
      <c r="AC41" s="2">
        <f t="shared" si="7"/>
        <v>249.72881355932202</v>
      </c>
      <c r="AD41" s="2">
        <f t="shared" si="8"/>
        <v>20</v>
      </c>
      <c r="AE41" s="2">
        <f t="shared" si="9"/>
        <v>14.124145785876992</v>
      </c>
      <c r="AF41" s="2">
        <f t="shared" si="10"/>
        <v>20.86046511627907</v>
      </c>
      <c r="AG41" s="2">
        <f t="shared" si="11"/>
        <v>17.416075650118202</v>
      </c>
      <c r="AH41" s="19">
        <f t="shared" si="12"/>
        <v>31.361234071093225</v>
      </c>
      <c r="AI41">
        <v>0.82</v>
      </c>
      <c r="AJ41" s="13">
        <v>1402788</v>
      </c>
    </row>
    <row r="42" spans="1:36" ht="15.6">
      <c r="A42" s="6" t="s">
        <v>73</v>
      </c>
      <c r="B42" s="8">
        <v>2540</v>
      </c>
      <c r="C42" s="8">
        <v>6359</v>
      </c>
      <c r="D42" s="8">
        <v>4535</v>
      </c>
      <c r="E42" s="8">
        <v>5057</v>
      </c>
      <c r="F42" s="10">
        <v>50682</v>
      </c>
      <c r="G42" s="8">
        <v>121760</v>
      </c>
      <c r="H42" s="8">
        <v>130507</v>
      </c>
      <c r="I42" s="8">
        <v>141798</v>
      </c>
      <c r="J42" s="8">
        <v>2924</v>
      </c>
      <c r="K42" s="8">
        <v>6931</v>
      </c>
      <c r="L42" s="8">
        <v>8187</v>
      </c>
      <c r="M42" s="8">
        <v>9174</v>
      </c>
      <c r="N42" s="8">
        <v>789</v>
      </c>
      <c r="O42" s="8">
        <v>348</v>
      </c>
      <c r="P42" s="8">
        <v>360</v>
      </c>
      <c r="Q42" s="8">
        <v>296</v>
      </c>
      <c r="R42" s="11">
        <v>92.09</v>
      </c>
      <c r="S42" s="11">
        <v>94.43</v>
      </c>
      <c r="T42" s="11">
        <v>96.84</v>
      </c>
      <c r="U42" s="8">
        <v>92.24</v>
      </c>
      <c r="V42" s="2">
        <f t="shared" si="0"/>
        <v>17.33310533515732</v>
      </c>
      <c r="W42" s="2">
        <f t="shared" si="1"/>
        <v>17.567450584331265</v>
      </c>
      <c r="X42" s="2">
        <f t="shared" si="2"/>
        <v>15.940759741052888</v>
      </c>
      <c r="Y42" s="2">
        <f t="shared" si="3"/>
        <v>15.456507521255723</v>
      </c>
      <c r="Z42" s="2">
        <f t="shared" si="4"/>
        <v>64.235741444866918</v>
      </c>
      <c r="AA42" s="2">
        <f t="shared" si="5"/>
        <v>349.88505747126436</v>
      </c>
      <c r="AB42" s="2">
        <f t="shared" si="6"/>
        <v>362.51944444444445</v>
      </c>
      <c r="AC42" s="2">
        <f t="shared" si="7"/>
        <v>479.04729729729729</v>
      </c>
      <c r="AD42" s="2">
        <f t="shared" si="8"/>
        <v>19.953543307086615</v>
      </c>
      <c r="AE42" s="2">
        <f t="shared" si="9"/>
        <v>19.147664727158357</v>
      </c>
      <c r="AF42" s="2">
        <f t="shared" si="10"/>
        <v>28.777728776185224</v>
      </c>
      <c r="AG42" s="2">
        <f t="shared" si="11"/>
        <v>28.039944631204271</v>
      </c>
      <c r="AH42" s="19">
        <f t="shared" si="12"/>
        <v>22.036562360173313</v>
      </c>
      <c r="AI42">
        <v>0.84199999999999997</v>
      </c>
      <c r="AJ42" s="13">
        <v>9800695</v>
      </c>
    </row>
    <row r="43" spans="1:36" ht="15.6">
      <c r="A43" s="6" t="s">
        <v>74</v>
      </c>
      <c r="B43" s="8">
        <v>2150</v>
      </c>
      <c r="C43" s="8">
        <v>7551</v>
      </c>
      <c r="D43" s="8">
        <v>5845</v>
      </c>
      <c r="E43" s="8">
        <v>6284</v>
      </c>
      <c r="F43" s="10">
        <v>39402</v>
      </c>
      <c r="G43" s="8">
        <v>148795</v>
      </c>
      <c r="H43" s="8">
        <v>158810</v>
      </c>
      <c r="I43" s="8">
        <v>161777</v>
      </c>
      <c r="J43" s="8">
        <v>2663</v>
      </c>
      <c r="K43" s="8">
        <v>9016</v>
      </c>
      <c r="L43" s="8">
        <v>11527</v>
      </c>
      <c r="M43" s="8">
        <v>10581</v>
      </c>
      <c r="N43" s="8">
        <v>940</v>
      </c>
      <c r="O43" s="8">
        <v>728</v>
      </c>
      <c r="P43" s="8">
        <v>594</v>
      </c>
      <c r="Q43" s="8">
        <v>374</v>
      </c>
      <c r="R43" s="11">
        <v>66.33</v>
      </c>
      <c r="S43" s="11">
        <v>93.72</v>
      </c>
      <c r="T43" s="11">
        <v>95.64</v>
      </c>
      <c r="U43" s="8">
        <v>86.16</v>
      </c>
      <c r="V43" s="2">
        <f t="shared" si="0"/>
        <v>14.796094630116411</v>
      </c>
      <c r="W43" s="2">
        <f t="shared" si="1"/>
        <v>16.503438331854483</v>
      </c>
      <c r="X43" s="2">
        <f t="shared" si="2"/>
        <v>13.777218703912553</v>
      </c>
      <c r="Y43" s="2">
        <f t="shared" si="3"/>
        <v>15.289386636423778</v>
      </c>
      <c r="Z43" s="2">
        <f t="shared" si="4"/>
        <v>41.917021276595747</v>
      </c>
      <c r="AA43" s="2">
        <f t="shared" si="5"/>
        <v>204.38873626373626</v>
      </c>
      <c r="AB43" s="2">
        <f t="shared" si="6"/>
        <v>267.35690235690237</v>
      </c>
      <c r="AC43" s="2">
        <f t="shared" si="7"/>
        <v>432.55882352941177</v>
      </c>
      <c r="AD43" s="2">
        <f t="shared" si="8"/>
        <v>18.326511627906978</v>
      </c>
      <c r="AE43" s="2">
        <f t="shared" si="9"/>
        <v>19.705337041451465</v>
      </c>
      <c r="AF43" s="2">
        <f t="shared" si="10"/>
        <v>27.170230966638151</v>
      </c>
      <c r="AG43" s="2">
        <f t="shared" si="11"/>
        <v>25.744271164863143</v>
      </c>
      <c r="AH43" s="19">
        <f t="shared" si="12"/>
        <v>22.224307368156232</v>
      </c>
      <c r="AI43">
        <v>0.82</v>
      </c>
      <c r="AJ43" s="13">
        <v>11307372</v>
      </c>
    </row>
    <row r="44" spans="1:36" ht="15.6">
      <c r="A44" s="6" t="s">
        <v>75</v>
      </c>
      <c r="B44" s="8">
        <v>643</v>
      </c>
      <c r="C44" s="8">
        <v>1976</v>
      </c>
      <c r="D44" s="8">
        <v>1635</v>
      </c>
      <c r="E44" s="8">
        <v>1632</v>
      </c>
      <c r="F44" s="10">
        <v>9627</v>
      </c>
      <c r="G44" s="8">
        <v>26676</v>
      </c>
      <c r="H44" s="8">
        <v>29925</v>
      </c>
      <c r="I44" s="8">
        <v>34939</v>
      </c>
      <c r="J44" s="8">
        <v>670</v>
      </c>
      <c r="K44" s="8">
        <v>1951</v>
      </c>
      <c r="L44" s="8">
        <v>2457</v>
      </c>
      <c r="M44" s="8">
        <v>2674</v>
      </c>
      <c r="N44" s="8">
        <v>261</v>
      </c>
      <c r="O44" s="8">
        <v>213</v>
      </c>
      <c r="P44" s="8">
        <v>170</v>
      </c>
      <c r="Q44" s="8">
        <v>113</v>
      </c>
      <c r="R44" s="11">
        <v>80.92</v>
      </c>
      <c r="S44" s="11">
        <v>94.42</v>
      </c>
      <c r="T44">
        <v>97.1</v>
      </c>
      <c r="U44" s="8">
        <v>92.98</v>
      </c>
      <c r="V44" s="2">
        <f t="shared" si="0"/>
        <v>14.368656716417911</v>
      </c>
      <c r="W44" s="2">
        <f t="shared" si="1"/>
        <v>13.672988211173758</v>
      </c>
      <c r="X44" s="2">
        <f t="shared" si="2"/>
        <v>12.179487179487179</v>
      </c>
      <c r="Y44" s="2">
        <f t="shared" si="3"/>
        <v>13.066192969334331</v>
      </c>
      <c r="Z44" s="2">
        <f t="shared" si="4"/>
        <v>36.885057471264368</v>
      </c>
      <c r="AA44" s="2">
        <f t="shared" si="5"/>
        <v>125.2394366197183</v>
      </c>
      <c r="AB44" s="2">
        <f t="shared" si="6"/>
        <v>176.02941176470588</v>
      </c>
      <c r="AC44" s="2">
        <f t="shared" si="7"/>
        <v>309.19469026548671</v>
      </c>
      <c r="AD44" s="2">
        <f t="shared" si="8"/>
        <v>14.972006220839813</v>
      </c>
      <c r="AE44" s="2">
        <f t="shared" si="9"/>
        <v>13.5</v>
      </c>
      <c r="AF44" s="2">
        <f t="shared" si="10"/>
        <v>18.302752293577981</v>
      </c>
      <c r="AG44" s="2">
        <f t="shared" si="11"/>
        <v>21.408700980392158</v>
      </c>
      <c r="AH44" s="19">
        <f t="shared" si="12"/>
        <v>27.208684650132948</v>
      </c>
      <c r="AI44">
        <v>0.82</v>
      </c>
      <c r="AJ44" s="13">
        <v>2752621</v>
      </c>
    </row>
    <row r="45" spans="1:36" ht="15.6">
      <c r="A45" s="6" t="s">
        <v>76</v>
      </c>
      <c r="B45" s="8">
        <v>769</v>
      </c>
      <c r="C45" s="8">
        <v>2687</v>
      </c>
      <c r="D45" s="8">
        <v>2162</v>
      </c>
      <c r="E45" s="8">
        <v>2739</v>
      </c>
      <c r="F45" s="10">
        <v>14746</v>
      </c>
      <c r="G45" s="8">
        <v>51483</v>
      </c>
      <c r="H45" s="8">
        <v>57092</v>
      </c>
      <c r="I45" s="8">
        <v>62135</v>
      </c>
      <c r="J45" s="8">
        <v>894</v>
      </c>
      <c r="K45" s="8">
        <v>3263</v>
      </c>
      <c r="L45" s="8">
        <v>4498</v>
      </c>
      <c r="M45" s="8">
        <v>4884</v>
      </c>
      <c r="N45" s="8">
        <v>315</v>
      </c>
      <c r="O45" s="8">
        <v>301</v>
      </c>
      <c r="P45" s="8">
        <v>246</v>
      </c>
      <c r="Q45" s="8">
        <v>169</v>
      </c>
      <c r="R45" s="11">
        <v>73.19</v>
      </c>
      <c r="S45" s="11">
        <v>94.02</v>
      </c>
      <c r="T45" s="11">
        <v>97.13</v>
      </c>
      <c r="U45" s="8">
        <v>93.23</v>
      </c>
      <c r="V45" s="2">
        <f t="shared" si="0"/>
        <v>16.49440715883669</v>
      </c>
      <c r="W45" s="2">
        <f t="shared" si="1"/>
        <v>15.777811829604659</v>
      </c>
      <c r="X45" s="2">
        <f t="shared" si="2"/>
        <v>12.692752334370832</v>
      </c>
      <c r="Y45" s="2">
        <f t="shared" si="3"/>
        <v>12.722153972153972</v>
      </c>
      <c r="Z45" s="2">
        <f t="shared" si="4"/>
        <v>46.81269841269841</v>
      </c>
      <c r="AA45" s="2">
        <f t="shared" si="5"/>
        <v>171.03986710963454</v>
      </c>
      <c r="AB45" s="2">
        <f t="shared" si="6"/>
        <v>232.08130081300814</v>
      </c>
      <c r="AC45" s="2">
        <f t="shared" si="7"/>
        <v>367.66272189349115</v>
      </c>
      <c r="AD45" s="2">
        <f t="shared" si="8"/>
        <v>19.175552665799739</v>
      </c>
      <c r="AE45" s="2">
        <f t="shared" si="9"/>
        <v>19.160029772981019</v>
      </c>
      <c r="AF45" s="2">
        <f t="shared" si="10"/>
        <v>26.407030527289546</v>
      </c>
      <c r="AG45" s="2">
        <f t="shared" si="11"/>
        <v>22.685286600949251</v>
      </c>
      <c r="AH45" s="19">
        <f t="shared" si="12"/>
        <v>26.385358252092139</v>
      </c>
      <c r="AI45">
        <v>0.77700000000000002</v>
      </c>
      <c r="AJ45" s="13">
        <v>4893323</v>
      </c>
    </row>
    <row r="46" spans="1:36" ht="15.6">
      <c r="A46" s="6" t="s">
        <v>77</v>
      </c>
      <c r="B46" s="8">
        <v>1311</v>
      </c>
      <c r="C46" s="8">
        <v>4665</v>
      </c>
      <c r="D46" s="8">
        <v>3362</v>
      </c>
      <c r="E46" s="8">
        <v>3268</v>
      </c>
      <c r="F46" s="10">
        <v>24993</v>
      </c>
      <c r="G46" s="8">
        <v>77918</v>
      </c>
      <c r="H46" s="8">
        <v>84711</v>
      </c>
      <c r="I46" s="8">
        <v>85556</v>
      </c>
      <c r="J46" s="8">
        <v>1431</v>
      </c>
      <c r="K46" s="8">
        <v>5112</v>
      </c>
      <c r="L46" s="8">
        <v>6300</v>
      </c>
      <c r="M46" s="8">
        <v>5960</v>
      </c>
      <c r="N46" s="8">
        <v>547</v>
      </c>
      <c r="O46" s="8">
        <v>469</v>
      </c>
      <c r="P46" s="8">
        <v>334</v>
      </c>
      <c r="Q46" s="8">
        <v>204</v>
      </c>
      <c r="R46" s="11">
        <v>74.08</v>
      </c>
      <c r="S46" s="11">
        <v>94.51</v>
      </c>
      <c r="T46" s="11">
        <v>96.98</v>
      </c>
      <c r="U46" s="8">
        <v>87.74</v>
      </c>
      <c r="V46" s="2">
        <f t="shared" si="0"/>
        <v>17.465408805031448</v>
      </c>
      <c r="W46" s="2">
        <f t="shared" si="1"/>
        <v>15.242175273865415</v>
      </c>
      <c r="X46" s="2">
        <f t="shared" si="2"/>
        <v>13.446190476190477</v>
      </c>
      <c r="Y46" s="2">
        <f t="shared" si="3"/>
        <v>14.35503355704698</v>
      </c>
      <c r="Z46" s="2">
        <f t="shared" si="4"/>
        <v>45.691042047531994</v>
      </c>
      <c r="AA46" s="2">
        <f t="shared" si="5"/>
        <v>166.13646055437101</v>
      </c>
      <c r="AB46" s="2">
        <f t="shared" si="6"/>
        <v>253.62574850299401</v>
      </c>
      <c r="AC46" s="2">
        <f t="shared" si="7"/>
        <v>419.39215686274508</v>
      </c>
      <c r="AD46" s="2">
        <f t="shared" si="8"/>
        <v>19.064073226544622</v>
      </c>
      <c r="AE46" s="2">
        <f t="shared" si="9"/>
        <v>16.702679528402999</v>
      </c>
      <c r="AF46" s="2">
        <f t="shared" si="10"/>
        <v>25.196609161213562</v>
      </c>
      <c r="AG46" s="2">
        <f t="shared" si="11"/>
        <v>26.179926560587514</v>
      </c>
      <c r="AH46" s="19">
        <f t="shared" si="12"/>
        <v>21.722115250862075</v>
      </c>
      <c r="AI46">
        <v>0.84</v>
      </c>
      <c r="AJ46" s="13">
        <v>5934004</v>
      </c>
    </row>
    <row r="47" spans="1:36" ht="15.6">
      <c r="A47" s="6" t="s">
        <v>78</v>
      </c>
      <c r="B47" s="8">
        <v>1017</v>
      </c>
      <c r="C47" s="8">
        <v>3671</v>
      </c>
      <c r="D47" s="8">
        <v>3557</v>
      </c>
      <c r="E47" s="8">
        <v>3048</v>
      </c>
      <c r="F47" s="10">
        <v>22224</v>
      </c>
      <c r="G47" s="8">
        <v>95859</v>
      </c>
      <c r="H47" s="8">
        <v>102095</v>
      </c>
      <c r="I47" s="8">
        <v>93189</v>
      </c>
      <c r="J47" s="8">
        <v>1201</v>
      </c>
      <c r="K47" s="8">
        <v>5039</v>
      </c>
      <c r="L47" s="8">
        <v>6095</v>
      </c>
      <c r="M47" s="8">
        <v>5562</v>
      </c>
      <c r="N47" s="8">
        <v>458</v>
      </c>
      <c r="O47" s="8">
        <v>477</v>
      </c>
      <c r="P47" s="8">
        <v>326</v>
      </c>
      <c r="Q47" s="8">
        <v>190</v>
      </c>
      <c r="R47" s="11">
        <v>62.92</v>
      </c>
      <c r="S47" s="11">
        <v>93.36</v>
      </c>
      <c r="T47">
        <v>95.7</v>
      </c>
      <c r="U47" s="8">
        <v>83.16</v>
      </c>
      <c r="V47" s="2">
        <f t="shared" si="0"/>
        <v>18.504579517069111</v>
      </c>
      <c r="W47" s="2">
        <f t="shared" si="1"/>
        <v>19.023417344711252</v>
      </c>
      <c r="X47" s="2">
        <f t="shared" si="2"/>
        <v>16.75061525840853</v>
      </c>
      <c r="Y47" s="2">
        <f t="shared" si="3"/>
        <v>16.754584681769149</v>
      </c>
      <c r="Z47" s="2">
        <f t="shared" si="4"/>
        <v>48.52401746724891</v>
      </c>
      <c r="AA47" s="2">
        <f t="shared" si="5"/>
        <v>200.96226415094338</v>
      </c>
      <c r="AB47" s="2">
        <f t="shared" si="6"/>
        <v>313.17484662576686</v>
      </c>
      <c r="AC47" s="2">
        <f t="shared" si="7"/>
        <v>490.46842105263158</v>
      </c>
      <c r="AD47" s="2">
        <f t="shared" si="8"/>
        <v>21.852507374631269</v>
      </c>
      <c r="AE47" s="2">
        <f t="shared" si="9"/>
        <v>26.11250340506674</v>
      </c>
      <c r="AF47" s="2">
        <f t="shared" si="10"/>
        <v>28.70255833567613</v>
      </c>
      <c r="AG47" s="2">
        <f t="shared" si="11"/>
        <v>30.573818897637796</v>
      </c>
      <c r="AH47" s="19">
        <f t="shared" si="12"/>
        <v>17.912355161838995</v>
      </c>
      <c r="AI47">
        <v>0.81899999999999995</v>
      </c>
      <c r="AJ47" s="13">
        <v>5613141</v>
      </c>
    </row>
    <row r="48" spans="1:36" ht="15.6">
      <c r="A48" s="6" t="s">
        <v>79</v>
      </c>
      <c r="B48" s="8">
        <v>820</v>
      </c>
      <c r="C48" s="8">
        <v>3404</v>
      </c>
      <c r="D48" s="8">
        <v>2251</v>
      </c>
      <c r="E48" s="8">
        <v>2389</v>
      </c>
      <c r="F48" s="10">
        <v>18597</v>
      </c>
      <c r="G48" s="8">
        <v>77795</v>
      </c>
      <c r="H48" s="8">
        <v>82592</v>
      </c>
      <c r="I48" s="8">
        <v>68130</v>
      </c>
      <c r="J48" s="8">
        <v>1001</v>
      </c>
      <c r="K48" s="8">
        <v>4246</v>
      </c>
      <c r="L48" s="8">
        <v>5156</v>
      </c>
      <c r="M48" s="8">
        <v>3890</v>
      </c>
      <c r="N48" s="8">
        <v>536</v>
      </c>
      <c r="O48" s="8">
        <v>603</v>
      </c>
      <c r="P48" s="8">
        <v>342</v>
      </c>
      <c r="Q48" s="8">
        <v>142</v>
      </c>
      <c r="R48" s="11">
        <v>60.06</v>
      </c>
      <c r="S48" s="11">
        <v>91.36</v>
      </c>
      <c r="T48" s="11">
        <v>95.47</v>
      </c>
      <c r="U48" s="8">
        <v>71.78</v>
      </c>
      <c r="V48" s="2">
        <f t="shared" si="0"/>
        <v>18.57842157842158</v>
      </c>
      <c r="W48" s="2">
        <f t="shared" si="1"/>
        <v>18.321950070654733</v>
      </c>
      <c r="X48" s="2">
        <f t="shared" si="2"/>
        <v>16.018619084561674</v>
      </c>
      <c r="Y48" s="2">
        <f t="shared" si="3"/>
        <v>17.51413881748072</v>
      </c>
      <c r="Z48" s="2">
        <f t="shared" si="4"/>
        <v>34.695895522388057</v>
      </c>
      <c r="AA48" s="2">
        <f t="shared" si="5"/>
        <v>129.01326699834163</v>
      </c>
      <c r="AB48" s="2">
        <f t="shared" si="6"/>
        <v>241.49707602339183</v>
      </c>
      <c r="AC48" s="2">
        <f t="shared" si="7"/>
        <v>479.78873239436621</v>
      </c>
      <c r="AD48" s="2">
        <f t="shared" si="8"/>
        <v>22.679268292682927</v>
      </c>
      <c r="AE48" s="2">
        <f t="shared" si="9"/>
        <v>22.853995299647472</v>
      </c>
      <c r="AF48" s="2">
        <f t="shared" si="10"/>
        <v>36.691248334073748</v>
      </c>
      <c r="AG48" s="2">
        <f t="shared" si="11"/>
        <v>28.518208455420677</v>
      </c>
      <c r="AH48" s="19">
        <f t="shared" si="12"/>
        <v>21.328087441423797</v>
      </c>
      <c r="AI48">
        <v>0.76500000000000001</v>
      </c>
      <c r="AJ48" s="13">
        <v>5270469</v>
      </c>
    </row>
    <row r="49" spans="1:36" ht="15.6">
      <c r="A49" s="6" t="s">
        <v>80</v>
      </c>
      <c r="B49" s="8">
        <v>1032</v>
      </c>
      <c r="C49" s="8">
        <v>3157</v>
      </c>
      <c r="D49" s="8">
        <v>2271</v>
      </c>
      <c r="E49" s="8">
        <v>2348</v>
      </c>
      <c r="F49" s="10">
        <v>17001</v>
      </c>
      <c r="G49" s="8">
        <v>48061</v>
      </c>
      <c r="H49" s="8">
        <v>51975</v>
      </c>
      <c r="I49" s="8">
        <v>54290</v>
      </c>
      <c r="J49" s="8">
        <v>1225</v>
      </c>
      <c r="K49" s="8">
        <v>3637</v>
      </c>
      <c r="L49" s="8">
        <v>4428</v>
      </c>
      <c r="M49" s="8">
        <v>4458</v>
      </c>
      <c r="N49" s="8">
        <v>407</v>
      </c>
      <c r="O49" s="8">
        <v>324</v>
      </c>
      <c r="P49" s="8">
        <v>248</v>
      </c>
      <c r="Q49" s="8">
        <v>166</v>
      </c>
      <c r="R49">
        <v>81.2</v>
      </c>
      <c r="S49" s="11">
        <v>93.91</v>
      </c>
      <c r="T49" s="11">
        <v>95.73</v>
      </c>
      <c r="U49" s="8">
        <v>88.17</v>
      </c>
      <c r="V49" s="2">
        <f t="shared" si="0"/>
        <v>13.878367346938775</v>
      </c>
      <c r="W49" s="2">
        <f t="shared" si="1"/>
        <v>13.214462469067913</v>
      </c>
      <c r="X49" s="2">
        <f t="shared" si="2"/>
        <v>11.737804878048781</v>
      </c>
      <c r="Y49" s="2">
        <f t="shared" si="3"/>
        <v>12.178106774338268</v>
      </c>
      <c r="Z49" s="2">
        <f t="shared" si="4"/>
        <v>41.77149877149877</v>
      </c>
      <c r="AA49" s="2">
        <f t="shared" si="5"/>
        <v>148.33641975308643</v>
      </c>
      <c r="AB49" s="2">
        <f t="shared" si="6"/>
        <v>209.57661290322579</v>
      </c>
      <c r="AC49" s="2">
        <f t="shared" si="7"/>
        <v>327.04819277108436</v>
      </c>
      <c r="AD49" s="2">
        <f t="shared" si="8"/>
        <v>16.473837209302324</v>
      </c>
      <c r="AE49" s="2">
        <f t="shared" si="9"/>
        <v>15.223630028508078</v>
      </c>
      <c r="AF49" s="2">
        <f t="shared" si="10"/>
        <v>22.886393659180978</v>
      </c>
      <c r="AG49" s="2">
        <f t="shared" si="11"/>
        <v>23.121805792163542</v>
      </c>
      <c r="AH49" s="19">
        <f t="shared" si="12"/>
        <v>28.925201515231109</v>
      </c>
      <c r="AI49">
        <v>0.84</v>
      </c>
      <c r="AJ49" s="13">
        <v>4955668</v>
      </c>
    </row>
    <row r="50" spans="1:36" ht="15.6">
      <c r="A50" s="6" t="s">
        <v>81</v>
      </c>
      <c r="B50" s="8">
        <v>449</v>
      </c>
      <c r="C50" s="8">
        <v>2416</v>
      </c>
      <c r="D50" s="8">
        <v>1536</v>
      </c>
      <c r="E50" s="8">
        <v>1041</v>
      </c>
      <c r="F50" s="10">
        <v>8633</v>
      </c>
      <c r="G50" s="8">
        <v>36435</v>
      </c>
      <c r="H50" s="8">
        <v>40546</v>
      </c>
      <c r="I50" s="8">
        <v>28715</v>
      </c>
      <c r="J50" s="8">
        <v>480</v>
      </c>
      <c r="K50" s="8">
        <v>2460</v>
      </c>
      <c r="L50" s="8">
        <v>2944</v>
      </c>
      <c r="M50" s="8">
        <v>1722</v>
      </c>
      <c r="N50" s="8">
        <v>314</v>
      </c>
      <c r="O50" s="8">
        <v>418</v>
      </c>
      <c r="P50" s="8">
        <v>191</v>
      </c>
      <c r="Q50" s="8">
        <v>62</v>
      </c>
      <c r="R50" s="11">
        <v>60.61</v>
      </c>
      <c r="S50" s="11">
        <v>91.49</v>
      </c>
      <c r="T50" s="11">
        <v>92.25</v>
      </c>
      <c r="U50" s="8">
        <v>56.39</v>
      </c>
      <c r="V50" s="2">
        <f t="shared" si="0"/>
        <v>17.985416666666666</v>
      </c>
      <c r="W50" s="2">
        <f t="shared" si="1"/>
        <v>14.810975609756097</v>
      </c>
      <c r="X50" s="2">
        <f t="shared" si="2"/>
        <v>13.772418478260869</v>
      </c>
      <c r="Y50" s="2">
        <f t="shared" si="3"/>
        <v>16.675377468060393</v>
      </c>
      <c r="Z50" s="2">
        <f t="shared" si="4"/>
        <v>27.493630573248407</v>
      </c>
      <c r="AA50" s="2">
        <f t="shared" si="5"/>
        <v>87.165071770334933</v>
      </c>
      <c r="AB50" s="2">
        <f t="shared" si="6"/>
        <v>212.282722513089</v>
      </c>
      <c r="AC50" s="2">
        <f t="shared" si="7"/>
        <v>463.14516129032256</v>
      </c>
      <c r="AD50" s="2">
        <f t="shared" si="8"/>
        <v>19.227171492204899</v>
      </c>
      <c r="AE50" s="2">
        <f t="shared" si="9"/>
        <v>15.080711920529801</v>
      </c>
      <c r="AF50" s="2">
        <f t="shared" si="10"/>
        <v>26.397135416666668</v>
      </c>
      <c r="AG50" s="2">
        <f t="shared" si="11"/>
        <v>27.584053794428435</v>
      </c>
      <c r="AH50" s="19">
        <f t="shared" si="12"/>
        <v>21.948954333546169</v>
      </c>
      <c r="AI50">
        <v>0.84199999999999997</v>
      </c>
      <c r="AJ50" s="13">
        <v>2509402</v>
      </c>
    </row>
    <row r="51" spans="1:36" ht="15.6">
      <c r="A51" s="6" t="s">
        <v>82</v>
      </c>
      <c r="B51" s="8">
        <v>401</v>
      </c>
      <c r="C51" s="8">
        <v>1182</v>
      </c>
      <c r="D51" s="8">
        <v>1192</v>
      </c>
      <c r="E51" s="8">
        <v>930</v>
      </c>
      <c r="F51" s="10">
        <v>6505</v>
      </c>
      <c r="G51" s="8">
        <v>17113</v>
      </c>
      <c r="H51" s="8">
        <v>18928</v>
      </c>
      <c r="I51" s="8">
        <v>19266</v>
      </c>
      <c r="J51" s="8">
        <v>409</v>
      </c>
      <c r="K51" s="8">
        <v>1258</v>
      </c>
      <c r="L51" s="8">
        <v>1607</v>
      </c>
      <c r="M51" s="8">
        <v>1434</v>
      </c>
      <c r="N51" s="8">
        <v>172</v>
      </c>
      <c r="O51" s="8">
        <v>128</v>
      </c>
      <c r="P51" s="8">
        <v>110</v>
      </c>
      <c r="Q51" s="8">
        <v>63</v>
      </c>
      <c r="R51" s="11">
        <v>88.01</v>
      </c>
      <c r="S51" s="11">
        <v>93.42</v>
      </c>
      <c r="T51" s="11">
        <v>96.74</v>
      </c>
      <c r="U51" s="8">
        <v>86.72</v>
      </c>
      <c r="V51" s="2">
        <f t="shared" si="0"/>
        <v>15.904645476772616</v>
      </c>
      <c r="W51" s="2">
        <f t="shared" si="1"/>
        <v>13.603338632750397</v>
      </c>
      <c r="X51" s="2">
        <f t="shared" si="2"/>
        <v>11.778469197261979</v>
      </c>
      <c r="Y51" s="2">
        <f t="shared" si="3"/>
        <v>13.435146443514645</v>
      </c>
      <c r="Z51" s="2">
        <f t="shared" si="4"/>
        <v>37.819767441860463</v>
      </c>
      <c r="AA51" s="2">
        <f t="shared" si="5"/>
        <v>133.6953125</v>
      </c>
      <c r="AB51" s="2">
        <f t="shared" si="6"/>
        <v>172.07272727272726</v>
      </c>
      <c r="AC51" s="2">
        <f t="shared" si="7"/>
        <v>305.8095238095238</v>
      </c>
      <c r="AD51" s="2">
        <f t="shared" si="8"/>
        <v>16.221945137157107</v>
      </c>
      <c r="AE51" s="2">
        <f t="shared" si="9"/>
        <v>14.478003384094755</v>
      </c>
      <c r="AF51" s="2">
        <f t="shared" si="10"/>
        <v>15.879194630872483</v>
      </c>
      <c r="AG51" s="2">
        <f t="shared" si="11"/>
        <v>20.716129032258063</v>
      </c>
      <c r="AH51" s="19">
        <f t="shared" si="12"/>
        <v>24.39303047951854</v>
      </c>
      <c r="AI51">
        <v>0.82</v>
      </c>
      <c r="AJ51" s="13">
        <v>1507782</v>
      </c>
    </row>
    <row r="52" spans="1:36" ht="15.6">
      <c r="A52" s="6" t="s">
        <v>83</v>
      </c>
      <c r="B52" s="8">
        <v>389</v>
      </c>
      <c r="C52" s="8">
        <v>1396</v>
      </c>
      <c r="D52" s="8">
        <v>1472</v>
      </c>
      <c r="E52" s="8">
        <v>1067</v>
      </c>
      <c r="F52" s="10">
        <v>6800</v>
      </c>
      <c r="G52" s="8">
        <v>22218</v>
      </c>
      <c r="H52" s="8">
        <v>25063</v>
      </c>
      <c r="I52" s="8">
        <v>24206</v>
      </c>
      <c r="J52" s="8">
        <v>425</v>
      </c>
      <c r="K52" s="8">
        <v>1447</v>
      </c>
      <c r="L52" s="8">
        <v>1817</v>
      </c>
      <c r="M52" s="8">
        <v>1697</v>
      </c>
      <c r="N52" s="8">
        <v>179</v>
      </c>
      <c r="O52" s="8">
        <v>166</v>
      </c>
      <c r="P52" s="8">
        <v>134</v>
      </c>
      <c r="Q52" s="8">
        <v>63</v>
      </c>
      <c r="R52" s="11">
        <v>74.59</v>
      </c>
      <c r="S52">
        <v>93.3</v>
      </c>
      <c r="T52" s="11">
        <v>96.45</v>
      </c>
      <c r="U52" s="8">
        <v>81.97</v>
      </c>
      <c r="V52" s="2">
        <f t="shared" si="0"/>
        <v>16</v>
      </c>
      <c r="W52" s="2">
        <f t="shared" si="1"/>
        <v>15.354526606772634</v>
      </c>
      <c r="X52" s="2">
        <f t="shared" si="2"/>
        <v>13.793615850302697</v>
      </c>
      <c r="Y52" s="2">
        <f t="shared" si="3"/>
        <v>14.263995285798467</v>
      </c>
      <c r="Z52" s="2">
        <f t="shared" si="4"/>
        <v>37.988826815642462</v>
      </c>
      <c r="AA52" s="2">
        <f t="shared" si="5"/>
        <v>133.84337349397592</v>
      </c>
      <c r="AB52" s="2">
        <f t="shared" si="6"/>
        <v>187.03731343283582</v>
      </c>
      <c r="AC52" s="2">
        <f t="shared" si="7"/>
        <v>384.22222222222223</v>
      </c>
      <c r="AD52" s="2">
        <f t="shared" si="8"/>
        <v>17.480719794344473</v>
      </c>
      <c r="AE52" s="2">
        <f t="shared" si="9"/>
        <v>15.915472779369628</v>
      </c>
      <c r="AF52" s="2">
        <f t="shared" si="10"/>
        <v>17.026494565217391</v>
      </c>
      <c r="AG52" s="2">
        <f t="shared" si="11"/>
        <v>22.686035613870665</v>
      </c>
      <c r="AH52" s="19">
        <f t="shared" si="12"/>
        <v>24.161712672602093</v>
      </c>
      <c r="AI52">
        <v>0.82</v>
      </c>
      <c r="AJ52" s="13">
        <v>1891548</v>
      </c>
    </row>
    <row r="53" spans="1:36" ht="15.6">
      <c r="A53" s="6" t="s">
        <v>84</v>
      </c>
      <c r="B53" s="8">
        <v>687</v>
      </c>
      <c r="C53" s="8">
        <v>2175</v>
      </c>
      <c r="D53" s="8">
        <v>1859</v>
      </c>
      <c r="E53" s="8">
        <v>2091</v>
      </c>
      <c r="F53" s="10">
        <v>12737</v>
      </c>
      <c r="G53" s="8">
        <v>36802</v>
      </c>
      <c r="H53" s="8">
        <v>42618</v>
      </c>
      <c r="I53" s="8">
        <v>45863</v>
      </c>
      <c r="J53" s="8">
        <v>896</v>
      </c>
      <c r="K53" s="8">
        <v>2513</v>
      </c>
      <c r="L53" s="8">
        <v>3396</v>
      </c>
      <c r="M53" s="8">
        <v>3877</v>
      </c>
      <c r="N53" s="8">
        <v>283</v>
      </c>
      <c r="O53" s="8">
        <v>201</v>
      </c>
      <c r="P53" s="8">
        <v>210</v>
      </c>
      <c r="Q53" s="8">
        <v>134</v>
      </c>
      <c r="R53" s="11">
        <v>79.209999999999994</v>
      </c>
      <c r="S53" s="11">
        <v>93.67</v>
      </c>
      <c r="T53">
        <v>97.3</v>
      </c>
      <c r="U53" s="8">
        <v>91.37</v>
      </c>
      <c r="V53" s="2">
        <f t="shared" si="0"/>
        <v>14.215401785714286</v>
      </c>
      <c r="W53" s="2">
        <f t="shared" si="1"/>
        <v>14.644647831277357</v>
      </c>
      <c r="X53" s="2">
        <f t="shared" si="2"/>
        <v>12.549469964664311</v>
      </c>
      <c r="Y53" s="2">
        <f t="shared" si="3"/>
        <v>11.829507351044622</v>
      </c>
      <c r="Z53" s="2">
        <f t="shared" si="4"/>
        <v>45.007067137809187</v>
      </c>
      <c r="AA53" s="2">
        <f t="shared" si="5"/>
        <v>183.09452736318408</v>
      </c>
      <c r="AB53" s="2">
        <f t="shared" si="6"/>
        <v>202.94285714285715</v>
      </c>
      <c r="AC53" s="2">
        <f t="shared" si="7"/>
        <v>342.26119402985074</v>
      </c>
      <c r="AD53" s="2">
        <f t="shared" si="8"/>
        <v>18.540029112081513</v>
      </c>
      <c r="AE53" s="2">
        <f t="shared" si="9"/>
        <v>16.920459770114942</v>
      </c>
      <c r="AF53" s="2">
        <f t="shared" si="10"/>
        <v>22.925228617536309</v>
      </c>
      <c r="AG53" s="2">
        <f t="shared" si="11"/>
        <v>21.933524629363941</v>
      </c>
      <c r="AH53" s="19">
        <f t="shared" si="12"/>
        <v>23.31386755542675</v>
      </c>
      <c r="AI53">
        <v>0.82399999999999995</v>
      </c>
      <c r="AJ53" s="13">
        <v>3217780</v>
      </c>
    </row>
    <row r="54" spans="1:36" ht="15.6">
      <c r="A54" s="6" t="s">
        <v>85</v>
      </c>
      <c r="B54" s="8">
        <v>375</v>
      </c>
      <c r="C54" s="8">
        <v>1309</v>
      </c>
      <c r="D54" s="8">
        <v>876</v>
      </c>
      <c r="E54" s="8">
        <v>1124</v>
      </c>
      <c r="F54" s="10">
        <v>5970</v>
      </c>
      <c r="G54" s="8">
        <v>15830</v>
      </c>
      <c r="H54" s="8">
        <v>18969</v>
      </c>
      <c r="I54" s="8">
        <v>24195</v>
      </c>
      <c r="J54" s="8">
        <v>430</v>
      </c>
      <c r="K54" s="8">
        <v>1153</v>
      </c>
      <c r="L54" s="8">
        <v>1501</v>
      </c>
      <c r="M54" s="8">
        <v>2021</v>
      </c>
      <c r="N54" s="8">
        <v>143</v>
      </c>
      <c r="O54" s="8">
        <v>89</v>
      </c>
      <c r="P54" s="8">
        <v>98</v>
      </c>
      <c r="Q54" s="8">
        <v>82</v>
      </c>
      <c r="R54" s="11">
        <v>78.489999999999995</v>
      </c>
      <c r="S54" s="11">
        <v>92.73</v>
      </c>
      <c r="T54" s="11">
        <v>98.91</v>
      </c>
      <c r="U54" s="8">
        <v>100</v>
      </c>
      <c r="V54" s="2">
        <f t="shared" si="0"/>
        <v>13.883720930232558</v>
      </c>
      <c r="W54" s="2">
        <f t="shared" si="1"/>
        <v>13.72940156114484</v>
      </c>
      <c r="X54" s="2">
        <f t="shared" si="2"/>
        <v>12.637574950033311</v>
      </c>
      <c r="Y54" s="2">
        <f t="shared" si="3"/>
        <v>11.971796140524493</v>
      </c>
      <c r="Z54" s="2">
        <f t="shared" si="4"/>
        <v>41.748251748251747</v>
      </c>
      <c r="AA54" s="2">
        <f t="shared" si="5"/>
        <v>177.86516853932585</v>
      </c>
      <c r="AB54" s="2">
        <f t="shared" si="6"/>
        <v>193.5612244897959</v>
      </c>
      <c r="AC54" s="2">
        <f t="shared" si="7"/>
        <v>295.0609756097561</v>
      </c>
      <c r="AD54" s="2">
        <f t="shared" si="8"/>
        <v>15.92</v>
      </c>
      <c r="AE54" s="2">
        <f t="shared" si="9"/>
        <v>12.093200916730328</v>
      </c>
      <c r="AF54" s="2">
        <f t="shared" si="10"/>
        <v>21.654109589041095</v>
      </c>
      <c r="AG54" s="2">
        <f t="shared" si="11"/>
        <v>21.525800711743774</v>
      </c>
      <c r="AH54" s="19">
        <f t="shared" si="12"/>
        <v>30.082491841635367</v>
      </c>
      <c r="AI54">
        <v>0.82399999999999995</v>
      </c>
      <c r="AJ54" s="13">
        <v>1954279</v>
      </c>
    </row>
    <row r="55" spans="1:36" ht="15.6">
      <c r="A55" s="6" t="s">
        <v>86</v>
      </c>
      <c r="B55" s="8">
        <v>1180</v>
      </c>
      <c r="C55" s="8">
        <v>2588</v>
      </c>
      <c r="D55" s="8">
        <v>3138</v>
      </c>
      <c r="E55" s="8">
        <v>2683</v>
      </c>
      <c r="F55" s="10">
        <v>18779</v>
      </c>
      <c r="G55" s="8">
        <v>57697</v>
      </c>
      <c r="H55" s="8">
        <v>63483</v>
      </c>
      <c r="I55" s="8">
        <v>69394</v>
      </c>
      <c r="J55" s="8">
        <v>1293</v>
      </c>
      <c r="K55" s="8">
        <v>3744</v>
      </c>
      <c r="L55" s="8">
        <v>4292</v>
      </c>
      <c r="M55" s="8">
        <v>4949</v>
      </c>
      <c r="N55" s="8">
        <v>472</v>
      </c>
      <c r="O55" s="8">
        <v>278</v>
      </c>
      <c r="P55" s="8">
        <v>269</v>
      </c>
      <c r="Q55" s="8">
        <v>160</v>
      </c>
      <c r="R55">
        <v>71.7</v>
      </c>
      <c r="S55" s="11">
        <v>94.54</v>
      </c>
      <c r="T55" s="11">
        <v>96.33</v>
      </c>
      <c r="U55" s="8">
        <v>90.01</v>
      </c>
      <c r="V55" s="2">
        <f t="shared" si="0"/>
        <v>14.523588553750967</v>
      </c>
      <c r="W55" s="2">
        <f t="shared" si="1"/>
        <v>15.410523504273504</v>
      </c>
      <c r="X55" s="2">
        <f t="shared" si="2"/>
        <v>14.791006523765144</v>
      </c>
      <c r="Y55" s="2">
        <f t="shared" si="3"/>
        <v>14.021822590422307</v>
      </c>
      <c r="Z55" s="2">
        <f t="shared" si="4"/>
        <v>39.78601694915254</v>
      </c>
      <c r="AA55" s="2">
        <f t="shared" si="5"/>
        <v>207.5431654676259</v>
      </c>
      <c r="AB55" s="2">
        <f t="shared" si="6"/>
        <v>235.99628252788105</v>
      </c>
      <c r="AC55" s="2">
        <f t="shared" si="7"/>
        <v>433.71249999999998</v>
      </c>
      <c r="AD55" s="2">
        <f t="shared" si="8"/>
        <v>15.914406779661016</v>
      </c>
      <c r="AE55" s="2">
        <f t="shared" si="9"/>
        <v>22.29404945904173</v>
      </c>
      <c r="AF55" s="2">
        <f t="shared" si="10"/>
        <v>20.230401529636712</v>
      </c>
      <c r="AG55" s="2">
        <f t="shared" si="11"/>
        <v>25.864330972791652</v>
      </c>
      <c r="AH55" s="19">
        <f t="shared" si="12"/>
        <v>21.434524463466012</v>
      </c>
      <c r="AI55">
        <v>0.84199999999999997</v>
      </c>
      <c r="AJ55" s="13">
        <v>4487382</v>
      </c>
    </row>
    <row r="56" spans="1:36" ht="15.6">
      <c r="A56" s="6" t="s">
        <v>87</v>
      </c>
      <c r="B56" s="8">
        <v>1423</v>
      </c>
      <c r="C56" s="8">
        <v>4233</v>
      </c>
      <c r="D56" s="8">
        <v>3674</v>
      </c>
      <c r="E56" s="8">
        <v>3640</v>
      </c>
      <c r="F56" s="10">
        <v>24384</v>
      </c>
      <c r="G56" s="8">
        <v>70841</v>
      </c>
      <c r="H56" s="8">
        <v>80277</v>
      </c>
      <c r="I56" s="8">
        <v>91641</v>
      </c>
      <c r="J56" s="8">
        <v>1608</v>
      </c>
      <c r="K56" s="8">
        <v>4961</v>
      </c>
      <c r="L56" s="8">
        <v>6458</v>
      </c>
      <c r="M56" s="8">
        <v>6694</v>
      </c>
      <c r="N56" s="8">
        <v>576</v>
      </c>
      <c r="O56" s="8">
        <v>426</v>
      </c>
      <c r="P56" s="8">
        <v>333</v>
      </c>
      <c r="Q56" s="8">
        <v>213</v>
      </c>
      <c r="R56" s="11">
        <v>77.87</v>
      </c>
      <c r="S56" s="11">
        <v>93.79</v>
      </c>
      <c r="T56">
        <v>97.3</v>
      </c>
      <c r="U56" s="8">
        <v>91.2</v>
      </c>
      <c r="V56" s="2">
        <f t="shared" si="0"/>
        <v>15.164179104477611</v>
      </c>
      <c r="W56" s="2">
        <f t="shared" si="1"/>
        <v>14.279580729691595</v>
      </c>
      <c r="X56" s="2">
        <f t="shared" si="2"/>
        <v>12.430628677609167</v>
      </c>
      <c r="Y56" s="2">
        <f t="shared" si="3"/>
        <v>13.690020914251569</v>
      </c>
      <c r="Z56" s="2">
        <f t="shared" si="4"/>
        <v>42.333333333333336</v>
      </c>
      <c r="AA56" s="2">
        <f t="shared" si="5"/>
        <v>166.29342723004694</v>
      </c>
      <c r="AB56" s="2">
        <f t="shared" si="6"/>
        <v>241.07207207207207</v>
      </c>
      <c r="AC56" s="2">
        <f t="shared" si="7"/>
        <v>430.23943661971833</v>
      </c>
      <c r="AD56" s="2">
        <f t="shared" si="8"/>
        <v>17.135628952916374</v>
      </c>
      <c r="AE56" s="2">
        <f t="shared" si="9"/>
        <v>16.735412237184029</v>
      </c>
      <c r="AF56" s="2">
        <f t="shared" si="10"/>
        <v>21.850027218290691</v>
      </c>
      <c r="AG56" s="2">
        <f t="shared" si="11"/>
        <v>25.1760989010989</v>
      </c>
      <c r="AH56" s="19">
        <f t="shared" si="12"/>
        <v>35.001186630381483</v>
      </c>
      <c r="AI56">
        <v>0.82399999999999995</v>
      </c>
      <c r="AJ56" s="13">
        <v>9350322</v>
      </c>
    </row>
    <row r="57" spans="1:36" ht="15.6">
      <c r="A57" s="6" t="s">
        <v>88</v>
      </c>
      <c r="B57" s="8">
        <v>392</v>
      </c>
      <c r="C57" s="8">
        <v>1830</v>
      </c>
      <c r="D57" s="8">
        <v>967</v>
      </c>
      <c r="E57" s="8">
        <v>1055</v>
      </c>
      <c r="F57" s="10">
        <v>8707</v>
      </c>
      <c r="G57" s="8">
        <v>29202</v>
      </c>
      <c r="H57" s="8">
        <v>33438</v>
      </c>
      <c r="I57" s="8">
        <v>28627</v>
      </c>
      <c r="J57" s="8">
        <v>486</v>
      </c>
      <c r="K57" s="8">
        <v>1869</v>
      </c>
      <c r="L57" s="8">
        <v>2215</v>
      </c>
      <c r="M57" s="8">
        <v>1525</v>
      </c>
      <c r="N57" s="8">
        <v>229</v>
      </c>
      <c r="O57" s="8">
        <v>293</v>
      </c>
      <c r="P57" s="8">
        <v>142</v>
      </c>
      <c r="Q57" s="8">
        <v>61</v>
      </c>
      <c r="R57" s="11">
        <v>67.28</v>
      </c>
      <c r="S57" s="11">
        <v>91.55</v>
      </c>
      <c r="T57" s="11">
        <v>94.67</v>
      </c>
      <c r="U57" s="8">
        <v>67.84</v>
      </c>
      <c r="V57" s="2">
        <f t="shared" si="0"/>
        <v>17.915637860082306</v>
      </c>
      <c r="W57" s="2">
        <f t="shared" si="1"/>
        <v>15.624398073836277</v>
      </c>
      <c r="X57" s="2">
        <f t="shared" si="2"/>
        <v>15.096162528216704</v>
      </c>
      <c r="Y57" s="2">
        <f t="shared" si="3"/>
        <v>18.771803278688523</v>
      </c>
      <c r="Z57" s="2">
        <f t="shared" si="4"/>
        <v>38.021834061135372</v>
      </c>
      <c r="AA57" s="2">
        <f t="shared" si="5"/>
        <v>99.665529010238913</v>
      </c>
      <c r="AB57" s="2">
        <f t="shared" si="6"/>
        <v>235.47887323943661</v>
      </c>
      <c r="AC57" s="2">
        <f t="shared" si="7"/>
        <v>469.29508196721309</v>
      </c>
      <c r="AD57" s="2">
        <f t="shared" si="8"/>
        <v>22.211734693877553</v>
      </c>
      <c r="AE57" s="2">
        <f t="shared" si="9"/>
        <v>15.957377049180328</v>
      </c>
      <c r="AF57" s="2">
        <f t="shared" si="10"/>
        <v>34.579110651499484</v>
      </c>
      <c r="AG57" s="2">
        <f t="shared" si="11"/>
        <v>27.134597156398105</v>
      </c>
      <c r="AH57" s="19">
        <f t="shared" si="12"/>
        <v>30.880598955728491</v>
      </c>
      <c r="AI57">
        <v>0.76500000000000001</v>
      </c>
      <c r="AJ57" s="13">
        <v>3087257</v>
      </c>
    </row>
    <row r="58" spans="1:36" ht="15.6">
      <c r="A58" s="6" t="s">
        <v>89</v>
      </c>
      <c r="B58" s="8">
        <v>198</v>
      </c>
      <c r="C58" s="8">
        <v>704</v>
      </c>
      <c r="D58" s="8">
        <v>495</v>
      </c>
      <c r="E58" s="8">
        <v>579</v>
      </c>
      <c r="F58" s="10">
        <v>3374</v>
      </c>
      <c r="G58" s="8">
        <v>9346</v>
      </c>
      <c r="H58" s="8">
        <v>10491</v>
      </c>
      <c r="I58" s="8">
        <v>11887</v>
      </c>
      <c r="J58" s="8">
        <v>243</v>
      </c>
      <c r="K58" s="8">
        <v>664</v>
      </c>
      <c r="L58" s="8">
        <v>831</v>
      </c>
      <c r="M58" s="8">
        <v>994</v>
      </c>
      <c r="N58" s="8">
        <v>85</v>
      </c>
      <c r="O58" s="8">
        <v>57</v>
      </c>
      <c r="P58" s="8">
        <v>50</v>
      </c>
      <c r="Q58" s="8">
        <v>43</v>
      </c>
      <c r="R58" s="11">
        <v>75.77</v>
      </c>
      <c r="S58" s="11">
        <v>92.45</v>
      </c>
      <c r="T58" s="11">
        <v>94.34</v>
      </c>
      <c r="U58" s="8">
        <v>86.12</v>
      </c>
      <c r="V58" s="2">
        <f t="shared" si="0"/>
        <v>13.88477366255144</v>
      </c>
      <c r="W58" s="2">
        <f t="shared" si="1"/>
        <v>14.075301204819278</v>
      </c>
      <c r="X58" s="2">
        <f t="shared" si="2"/>
        <v>12.624548736462094</v>
      </c>
      <c r="Y58" s="2">
        <f t="shared" si="3"/>
        <v>11.958752515090543</v>
      </c>
      <c r="Z58" s="2">
        <f t="shared" si="4"/>
        <v>39.694117647058825</v>
      </c>
      <c r="AA58" s="2">
        <f t="shared" si="5"/>
        <v>163.96491228070175</v>
      </c>
      <c r="AB58" s="2">
        <f t="shared" si="6"/>
        <v>209.82</v>
      </c>
      <c r="AC58" s="2">
        <f t="shared" si="7"/>
        <v>276.44186046511629</v>
      </c>
      <c r="AD58" s="2">
        <f t="shared" si="8"/>
        <v>17.040404040404042</v>
      </c>
      <c r="AE58" s="2">
        <f t="shared" si="9"/>
        <v>13.275568181818182</v>
      </c>
      <c r="AF58" s="2">
        <f t="shared" si="10"/>
        <v>21.193939393939395</v>
      </c>
      <c r="AG58" s="2">
        <f t="shared" si="11"/>
        <v>20.530224525043177</v>
      </c>
      <c r="AH58" s="19">
        <f t="shared" si="12"/>
        <v>36.561541968203315</v>
      </c>
      <c r="AI58">
        <v>0.81299999999999994</v>
      </c>
      <c r="AJ58" s="13">
        <v>1283237</v>
      </c>
    </row>
    <row r="59" spans="1:36" ht="15.6">
      <c r="A59" s="6" t="s">
        <v>90</v>
      </c>
      <c r="B59" s="8">
        <v>533</v>
      </c>
      <c r="C59" s="8">
        <v>2486</v>
      </c>
      <c r="D59" s="8">
        <v>1855</v>
      </c>
      <c r="E59" s="8">
        <v>1836</v>
      </c>
      <c r="F59" s="10">
        <v>9952</v>
      </c>
      <c r="G59" s="8">
        <v>33639</v>
      </c>
      <c r="H59" s="8">
        <v>39165</v>
      </c>
      <c r="I59" s="8">
        <v>44990</v>
      </c>
      <c r="J59" s="8">
        <v>656</v>
      </c>
      <c r="K59" s="8">
        <v>2415</v>
      </c>
      <c r="L59" s="8">
        <v>3399</v>
      </c>
      <c r="M59" s="8">
        <v>3350</v>
      </c>
      <c r="N59" s="8">
        <v>269</v>
      </c>
      <c r="O59" s="8">
        <v>294</v>
      </c>
      <c r="P59" s="8">
        <v>210</v>
      </c>
      <c r="Q59" s="8">
        <v>126</v>
      </c>
      <c r="R59" s="11">
        <v>70.56</v>
      </c>
      <c r="S59" s="11">
        <v>93.44</v>
      </c>
      <c r="T59" s="11">
        <v>96.82</v>
      </c>
      <c r="U59" s="8">
        <v>90.11</v>
      </c>
      <c r="V59" s="2">
        <f t="shared" si="0"/>
        <v>15.170731707317072</v>
      </c>
      <c r="W59" s="2">
        <f t="shared" si="1"/>
        <v>13.929192546583851</v>
      </c>
      <c r="X59" s="2">
        <f t="shared" si="2"/>
        <v>11.522506619593997</v>
      </c>
      <c r="Y59" s="2">
        <f t="shared" si="3"/>
        <v>13.429850746268658</v>
      </c>
      <c r="Z59" s="2">
        <f t="shared" si="4"/>
        <v>36.996282527881043</v>
      </c>
      <c r="AA59" s="2">
        <f t="shared" si="5"/>
        <v>114.41836734693878</v>
      </c>
      <c r="AB59" s="2">
        <f t="shared" si="6"/>
        <v>186.5</v>
      </c>
      <c r="AC59" s="2">
        <f t="shared" si="7"/>
        <v>357.06349206349205</v>
      </c>
      <c r="AD59" s="2">
        <f t="shared" si="8"/>
        <v>18.671669793621014</v>
      </c>
      <c r="AE59" s="2">
        <f t="shared" si="9"/>
        <v>13.531375703942075</v>
      </c>
      <c r="AF59" s="2">
        <f t="shared" si="10"/>
        <v>21.113207547169811</v>
      </c>
      <c r="AG59" s="2">
        <f t="shared" si="11"/>
        <v>24.504357298474947</v>
      </c>
      <c r="AH59" s="19">
        <f t="shared" si="12"/>
        <v>35.567869052651353</v>
      </c>
      <c r="AI59">
        <v>0.8</v>
      </c>
      <c r="AJ59" s="13">
        <v>4543653</v>
      </c>
    </row>
    <row r="60" spans="1:36" ht="15.6">
      <c r="A60" s="6" t="s">
        <v>91</v>
      </c>
      <c r="B60" s="8">
        <v>1023</v>
      </c>
      <c r="C60" s="8">
        <v>2817</v>
      </c>
      <c r="D60" s="8">
        <v>1786</v>
      </c>
      <c r="E60" s="8">
        <v>2547</v>
      </c>
      <c r="F60" s="10">
        <v>21066</v>
      </c>
      <c r="G60" s="8">
        <v>60107</v>
      </c>
      <c r="H60" s="8">
        <v>63657</v>
      </c>
      <c r="I60" s="8">
        <v>64880</v>
      </c>
      <c r="J60" s="8">
        <v>1263</v>
      </c>
      <c r="K60" s="8">
        <v>3192</v>
      </c>
      <c r="L60" s="8">
        <v>3539</v>
      </c>
      <c r="M60" s="8">
        <v>4216</v>
      </c>
      <c r="N60" s="8">
        <v>346</v>
      </c>
      <c r="O60" s="8">
        <v>179</v>
      </c>
      <c r="P60" s="8">
        <v>180</v>
      </c>
      <c r="Q60" s="8">
        <v>147</v>
      </c>
      <c r="R60" s="11">
        <v>74.55</v>
      </c>
      <c r="S60" s="11">
        <v>94.89</v>
      </c>
      <c r="T60" s="11">
        <v>95.86</v>
      </c>
      <c r="U60" s="8">
        <v>85.47</v>
      </c>
      <c r="V60" s="2">
        <f t="shared" si="0"/>
        <v>16.679334916864608</v>
      </c>
      <c r="W60" s="2">
        <f t="shared" si="1"/>
        <v>18.830513784461154</v>
      </c>
      <c r="X60" s="2">
        <f t="shared" si="2"/>
        <v>17.987284543656401</v>
      </c>
      <c r="Y60" s="2">
        <f t="shared" si="3"/>
        <v>15.388994307400379</v>
      </c>
      <c r="Z60" s="2">
        <f t="shared" si="4"/>
        <v>60.884393063583815</v>
      </c>
      <c r="AA60" s="2">
        <f t="shared" si="5"/>
        <v>335.79329608938548</v>
      </c>
      <c r="AB60" s="2">
        <f t="shared" si="6"/>
        <v>353.65</v>
      </c>
      <c r="AC60" s="2">
        <f t="shared" si="7"/>
        <v>441.36054421768705</v>
      </c>
      <c r="AD60" s="2">
        <f t="shared" si="8"/>
        <v>20.592375366568916</v>
      </c>
      <c r="AE60" s="2">
        <f t="shared" si="9"/>
        <v>21.337238196663115</v>
      </c>
      <c r="AF60" s="2">
        <f t="shared" si="10"/>
        <v>35.642217245240758</v>
      </c>
      <c r="AG60" s="2">
        <f t="shared" si="11"/>
        <v>25.473105614448372</v>
      </c>
      <c r="AH60" s="19">
        <f t="shared" si="12"/>
        <v>19.183400886939108</v>
      </c>
      <c r="AI60">
        <v>0.84199999999999997</v>
      </c>
      <c r="AJ60" s="13">
        <v>4022951</v>
      </c>
    </row>
    <row r="61" spans="1:36" ht="15.6">
      <c r="A61" s="6" t="s">
        <v>92</v>
      </c>
      <c r="B61" s="8">
        <v>592</v>
      </c>
      <c r="C61" s="8">
        <v>2113</v>
      </c>
      <c r="D61" s="8">
        <v>1631</v>
      </c>
      <c r="E61" s="8">
        <v>1616</v>
      </c>
      <c r="F61" s="10">
        <v>10314</v>
      </c>
      <c r="G61" s="8">
        <v>28993</v>
      </c>
      <c r="H61" s="8">
        <v>34032</v>
      </c>
      <c r="I61" s="8">
        <v>39981</v>
      </c>
      <c r="J61" s="8">
        <v>708</v>
      </c>
      <c r="K61" s="8">
        <v>2212</v>
      </c>
      <c r="L61" s="8">
        <v>2900</v>
      </c>
      <c r="M61" s="8">
        <v>3114</v>
      </c>
      <c r="N61" s="8">
        <v>332</v>
      </c>
      <c r="O61" s="8">
        <v>293</v>
      </c>
      <c r="P61" s="8">
        <v>191</v>
      </c>
      <c r="Q61" s="8">
        <v>116</v>
      </c>
      <c r="R61" s="11">
        <v>72.069999999999993</v>
      </c>
      <c r="S61" s="11">
        <v>86.24</v>
      </c>
      <c r="T61" s="11">
        <v>89.39</v>
      </c>
      <c r="U61" s="8">
        <v>85.98</v>
      </c>
      <c r="V61" s="2">
        <f t="shared" si="0"/>
        <v>14.567796610169491</v>
      </c>
      <c r="W61" s="2">
        <f t="shared" si="1"/>
        <v>13.107142857142858</v>
      </c>
      <c r="X61" s="2">
        <f t="shared" si="2"/>
        <v>11.735172413793103</v>
      </c>
      <c r="Y61" s="2">
        <f t="shared" si="3"/>
        <v>12.839113680154142</v>
      </c>
      <c r="Z61" s="2">
        <f t="shared" si="4"/>
        <v>31.066265060240966</v>
      </c>
      <c r="AA61" s="2">
        <f t="shared" si="5"/>
        <v>98.952218430034137</v>
      </c>
      <c r="AB61" s="2">
        <f t="shared" si="6"/>
        <v>178.17801047120417</v>
      </c>
      <c r="AC61" s="2">
        <f t="shared" si="7"/>
        <v>344.66379310344826</v>
      </c>
      <c r="AD61" s="2">
        <f t="shared" si="8"/>
        <v>17.422297297297298</v>
      </c>
      <c r="AE61" s="2">
        <f t="shared" si="9"/>
        <v>13.721249408424042</v>
      </c>
      <c r="AF61" s="2">
        <f t="shared" si="10"/>
        <v>20.865726548129981</v>
      </c>
      <c r="AG61" s="2">
        <f t="shared" si="11"/>
        <v>24.740717821782177</v>
      </c>
      <c r="AH61" s="19">
        <f t="shared" si="12"/>
        <v>28.543558065654782</v>
      </c>
      <c r="AI61">
        <v>0.82</v>
      </c>
      <c r="AJ61" s="13">
        <v>3234556</v>
      </c>
    </row>
    <row r="62" spans="1:36" ht="15.6">
      <c r="A62" s="6" t="s">
        <v>93</v>
      </c>
      <c r="B62" s="8">
        <v>790</v>
      </c>
      <c r="C62" s="8">
        <v>2699</v>
      </c>
      <c r="D62" s="8">
        <v>1903</v>
      </c>
      <c r="E62" s="8">
        <v>2433</v>
      </c>
      <c r="F62" s="10">
        <v>15128</v>
      </c>
      <c r="G62" s="8">
        <v>41273</v>
      </c>
      <c r="H62" s="8">
        <v>45875</v>
      </c>
      <c r="I62" s="8">
        <v>52341</v>
      </c>
      <c r="J62" s="8">
        <v>957</v>
      </c>
      <c r="K62" s="8">
        <v>2734</v>
      </c>
      <c r="L62" s="8">
        <v>4135</v>
      </c>
      <c r="M62" s="8">
        <v>4306</v>
      </c>
      <c r="N62" s="8">
        <v>318</v>
      </c>
      <c r="O62" s="8">
        <v>203</v>
      </c>
      <c r="P62" s="8">
        <v>221</v>
      </c>
      <c r="Q62" s="8">
        <v>149</v>
      </c>
      <c r="R62" s="11">
        <v>81.36</v>
      </c>
      <c r="S62" s="11">
        <v>93.92</v>
      </c>
      <c r="T62" s="11">
        <v>97.62</v>
      </c>
      <c r="U62" s="8">
        <v>94.93</v>
      </c>
      <c r="V62" s="2">
        <f t="shared" si="0"/>
        <v>15.80773249738767</v>
      </c>
      <c r="W62" s="2">
        <f t="shared" si="1"/>
        <v>15.096196049743964</v>
      </c>
      <c r="X62" s="2">
        <f t="shared" si="2"/>
        <v>11.094316807738815</v>
      </c>
      <c r="Y62" s="2">
        <f t="shared" si="3"/>
        <v>12.155364607524385</v>
      </c>
      <c r="Z62" s="2">
        <f t="shared" si="4"/>
        <v>47.572327044025158</v>
      </c>
      <c r="AA62" s="2">
        <f t="shared" si="5"/>
        <v>203.3152709359606</v>
      </c>
      <c r="AB62" s="2">
        <f t="shared" si="6"/>
        <v>207.57918552036199</v>
      </c>
      <c r="AC62" s="2">
        <f t="shared" si="7"/>
        <v>351.28187919463085</v>
      </c>
      <c r="AD62" s="2">
        <f t="shared" si="8"/>
        <v>19.149367088607594</v>
      </c>
      <c r="AE62" s="2">
        <f t="shared" si="9"/>
        <v>15.291959985179696</v>
      </c>
      <c r="AF62" s="2">
        <f t="shared" si="10"/>
        <v>24.106673673147661</v>
      </c>
      <c r="AG62" s="2">
        <f t="shared" si="11"/>
        <v>21.512946979038226</v>
      </c>
      <c r="AH62" s="19">
        <f t="shared" si="12"/>
        <v>49.830620177600132</v>
      </c>
      <c r="AI62">
        <v>0.82399999999999995</v>
      </c>
      <c r="AJ62" s="13">
        <v>7704661</v>
      </c>
    </row>
    <row r="63" spans="1:36" ht="15.6">
      <c r="A63" s="6" t="s">
        <v>94</v>
      </c>
      <c r="B63" s="8">
        <v>84</v>
      </c>
      <c r="C63" s="8">
        <v>252</v>
      </c>
      <c r="D63" s="8">
        <v>164</v>
      </c>
      <c r="E63" s="8">
        <v>257</v>
      </c>
      <c r="F63" s="10">
        <v>1544</v>
      </c>
      <c r="G63" s="8">
        <v>2966</v>
      </c>
      <c r="H63" s="8">
        <v>2965</v>
      </c>
      <c r="I63" s="8">
        <v>3205</v>
      </c>
      <c r="J63" s="8">
        <v>96</v>
      </c>
      <c r="K63" s="8">
        <v>260</v>
      </c>
      <c r="L63" s="8">
        <v>325</v>
      </c>
      <c r="M63" s="8">
        <v>365</v>
      </c>
      <c r="N63" s="8">
        <v>31</v>
      </c>
      <c r="O63" s="8">
        <v>28</v>
      </c>
      <c r="P63" s="8">
        <v>25</v>
      </c>
      <c r="Q63" s="8">
        <v>26</v>
      </c>
      <c r="R63">
        <v>79.8</v>
      </c>
      <c r="S63" s="11">
        <v>92.09</v>
      </c>
      <c r="T63">
        <v>94.7</v>
      </c>
      <c r="U63" s="8">
        <v>85.04</v>
      </c>
      <c r="V63" s="2">
        <f t="shared" si="0"/>
        <v>16.083333333333332</v>
      </c>
      <c r="W63" s="2">
        <f t="shared" si="1"/>
        <v>11.407692307692308</v>
      </c>
      <c r="X63" s="2">
        <f t="shared" si="2"/>
        <v>9.1230769230769226</v>
      </c>
      <c r="Y63" s="2">
        <f t="shared" si="3"/>
        <v>8.7808219178082183</v>
      </c>
      <c r="Z63" s="2">
        <f t="shared" si="4"/>
        <v>49.806451612903224</v>
      </c>
      <c r="AA63" s="2">
        <f t="shared" si="5"/>
        <v>105.92857142857143</v>
      </c>
      <c r="AB63" s="2">
        <f t="shared" si="6"/>
        <v>118.6</v>
      </c>
      <c r="AC63" s="2">
        <f t="shared" si="7"/>
        <v>123.26923076923077</v>
      </c>
      <c r="AD63" s="2">
        <f t="shared" si="8"/>
        <v>18.38095238095238</v>
      </c>
      <c r="AE63" s="2">
        <f t="shared" si="9"/>
        <v>11.769841269841271</v>
      </c>
      <c r="AF63" s="2">
        <f t="shared" si="10"/>
        <v>18.079268292682926</v>
      </c>
      <c r="AG63" s="2">
        <f t="shared" si="11"/>
        <v>12.470817120622568</v>
      </c>
      <c r="AH63" s="19">
        <f t="shared" si="12"/>
        <v>221.73651685393259</v>
      </c>
      <c r="AI63">
        <v>0.77700000000000002</v>
      </c>
      <c r="AJ63" s="13">
        <v>2368146</v>
      </c>
    </row>
    <row r="64" spans="1:36" ht="15.6">
      <c r="A64" s="6" t="s">
        <v>95</v>
      </c>
      <c r="B64" s="8">
        <v>1967</v>
      </c>
      <c r="C64" s="8">
        <v>8578</v>
      </c>
      <c r="D64" s="8">
        <v>6527</v>
      </c>
      <c r="E64" s="8">
        <v>6041</v>
      </c>
      <c r="F64" s="10">
        <v>53694</v>
      </c>
      <c r="G64" s="8">
        <v>242626</v>
      </c>
      <c r="H64" s="8">
        <v>238413</v>
      </c>
      <c r="I64" s="8">
        <v>152168</v>
      </c>
      <c r="J64" s="8">
        <v>2615</v>
      </c>
      <c r="K64" s="8">
        <v>11387</v>
      </c>
      <c r="L64" s="8">
        <v>12314</v>
      </c>
      <c r="M64" s="8">
        <v>8989</v>
      </c>
      <c r="N64" s="8">
        <v>1130</v>
      </c>
      <c r="O64" s="8">
        <v>1288</v>
      </c>
      <c r="P64" s="8">
        <v>791</v>
      </c>
      <c r="Q64" s="8">
        <v>299</v>
      </c>
      <c r="R64" s="11">
        <v>54.41</v>
      </c>
      <c r="S64" s="11">
        <v>91.79</v>
      </c>
      <c r="T64" s="11">
        <v>93.43</v>
      </c>
      <c r="U64" s="8">
        <v>62.44</v>
      </c>
      <c r="V64" s="2">
        <f t="shared" si="0"/>
        <v>20.533078393881453</v>
      </c>
      <c r="W64" s="2">
        <f t="shared" si="1"/>
        <v>21.307280231843329</v>
      </c>
      <c r="X64" s="2">
        <f t="shared" si="2"/>
        <v>19.36113366899464</v>
      </c>
      <c r="Y64" s="2">
        <f t="shared" si="3"/>
        <v>16.92824563355212</v>
      </c>
      <c r="Z64" s="2">
        <f t="shared" si="4"/>
        <v>47.516814159292032</v>
      </c>
      <c r="AA64" s="2">
        <f t="shared" si="5"/>
        <v>188.37422360248448</v>
      </c>
      <c r="AB64" s="2">
        <f t="shared" si="6"/>
        <v>301.40707964601768</v>
      </c>
      <c r="AC64" s="2">
        <f t="shared" si="7"/>
        <v>508.92307692307691</v>
      </c>
      <c r="AD64" s="2">
        <f t="shared" si="8"/>
        <v>27.297407219115403</v>
      </c>
      <c r="AE64" s="2">
        <f t="shared" si="9"/>
        <v>28.28468174399627</v>
      </c>
      <c r="AF64" s="2">
        <f t="shared" si="10"/>
        <v>36.527194729584799</v>
      </c>
      <c r="AG64" s="2">
        <f t="shared" si="11"/>
        <v>25.189207084919715</v>
      </c>
      <c r="AH64" s="19">
        <f t="shared" si="12"/>
        <v>13.051219899228565</v>
      </c>
      <c r="AI64">
        <v>0.76500000000000001</v>
      </c>
      <c r="AJ64" s="13">
        <v>8964896</v>
      </c>
    </row>
    <row r="65" spans="1:36" ht="15.6">
      <c r="A65" s="6" t="s">
        <v>96</v>
      </c>
      <c r="B65" s="8">
        <v>410</v>
      </c>
      <c r="C65" s="8">
        <v>1175</v>
      </c>
      <c r="D65" s="8">
        <v>922</v>
      </c>
      <c r="E65" s="8">
        <v>939</v>
      </c>
      <c r="F65" s="10">
        <v>6596</v>
      </c>
      <c r="G65" s="8">
        <v>18561</v>
      </c>
      <c r="H65" s="8">
        <v>20057</v>
      </c>
      <c r="I65" s="8">
        <v>22398</v>
      </c>
      <c r="J65" s="8">
        <v>458</v>
      </c>
      <c r="K65" s="8">
        <v>1420</v>
      </c>
      <c r="L65" s="8">
        <v>1737</v>
      </c>
      <c r="M65" s="8">
        <v>1742</v>
      </c>
      <c r="N65" s="8">
        <v>161</v>
      </c>
      <c r="O65" s="8">
        <v>122</v>
      </c>
      <c r="P65" s="8">
        <v>97</v>
      </c>
      <c r="Q65" s="8">
        <v>64</v>
      </c>
      <c r="R65" s="11">
        <v>79.260000000000005</v>
      </c>
      <c r="S65" s="11">
        <v>94.21</v>
      </c>
      <c r="T65" s="11">
        <v>96.61</v>
      </c>
      <c r="U65" s="8">
        <v>91.4</v>
      </c>
      <c r="V65" s="2">
        <f t="shared" si="0"/>
        <v>14.401746724890829</v>
      </c>
      <c r="W65" s="2">
        <f t="shared" si="1"/>
        <v>13.071126760563381</v>
      </c>
      <c r="X65" s="2">
        <f t="shared" si="2"/>
        <v>11.54691997697179</v>
      </c>
      <c r="Y65" s="2">
        <f t="shared" si="3"/>
        <v>12.857634902411021</v>
      </c>
      <c r="Z65" s="2">
        <f t="shared" si="4"/>
        <v>40.968944099378881</v>
      </c>
      <c r="AA65" s="2">
        <f t="shared" si="5"/>
        <v>152.13934426229508</v>
      </c>
      <c r="AB65" s="2">
        <f t="shared" si="6"/>
        <v>206.77319587628867</v>
      </c>
      <c r="AC65" s="2">
        <f t="shared" si="7"/>
        <v>349.96875</v>
      </c>
      <c r="AD65" s="2">
        <f t="shared" si="8"/>
        <v>16.087804878048779</v>
      </c>
      <c r="AE65" s="2">
        <f t="shared" si="9"/>
        <v>15.79659574468085</v>
      </c>
      <c r="AF65" s="2">
        <f t="shared" si="10"/>
        <v>21.753796095444685</v>
      </c>
      <c r="AG65" s="2">
        <f t="shared" si="11"/>
        <v>23.853035143769969</v>
      </c>
      <c r="AH65" s="19">
        <f t="shared" si="12"/>
        <v>23.172987043720049</v>
      </c>
      <c r="AI65">
        <v>0.82</v>
      </c>
      <c r="AJ65" s="13">
        <v>1566772</v>
      </c>
    </row>
    <row r="66" spans="1:36" ht="15.6">
      <c r="A66" s="6" t="s">
        <v>97</v>
      </c>
      <c r="B66" s="8">
        <v>1181</v>
      </c>
      <c r="C66" s="8">
        <v>5635</v>
      </c>
      <c r="D66" s="8">
        <v>2708</v>
      </c>
      <c r="E66" s="8">
        <v>3360</v>
      </c>
      <c r="F66" s="10">
        <v>28119</v>
      </c>
      <c r="G66" s="8">
        <v>100708</v>
      </c>
      <c r="H66" s="8">
        <v>113796</v>
      </c>
      <c r="I66" s="8">
        <v>91171</v>
      </c>
      <c r="J66" s="8">
        <v>1391</v>
      </c>
      <c r="K66" s="8">
        <v>6232</v>
      </c>
      <c r="L66" s="8">
        <v>7449</v>
      </c>
      <c r="M66" s="8">
        <v>5388</v>
      </c>
      <c r="N66" s="8">
        <v>760</v>
      </c>
      <c r="O66" s="8">
        <v>871</v>
      </c>
      <c r="P66" s="8">
        <v>410</v>
      </c>
      <c r="Q66" s="8">
        <v>174</v>
      </c>
      <c r="R66" s="11">
        <v>72.67</v>
      </c>
      <c r="S66" s="11">
        <v>91.91</v>
      </c>
      <c r="T66">
        <v>94.5</v>
      </c>
      <c r="U66" s="8">
        <v>67.08</v>
      </c>
      <c r="V66" s="2">
        <f t="shared" si="0"/>
        <v>20.214953271028037</v>
      </c>
      <c r="W66" s="2">
        <f t="shared" si="1"/>
        <v>16.159820282413349</v>
      </c>
      <c r="X66" s="2">
        <f t="shared" si="2"/>
        <v>15.276681433749497</v>
      </c>
      <c r="Y66" s="2">
        <f t="shared" si="3"/>
        <v>16.921121009651078</v>
      </c>
      <c r="Z66" s="2">
        <f t="shared" si="4"/>
        <v>36.998684210526314</v>
      </c>
      <c r="AA66" s="2">
        <f t="shared" si="5"/>
        <v>115.62342135476464</v>
      </c>
      <c r="AB66" s="2">
        <f t="shared" si="6"/>
        <v>277.55121951219513</v>
      </c>
      <c r="AC66" s="2">
        <f t="shared" si="7"/>
        <v>523.97126436781605</v>
      </c>
      <c r="AD66" s="2">
        <f t="shared" si="8"/>
        <v>23.809483488569008</v>
      </c>
      <c r="AE66" s="2">
        <f t="shared" si="9"/>
        <v>17.87187222715173</v>
      </c>
      <c r="AF66" s="2">
        <f t="shared" si="10"/>
        <v>42.022156573116689</v>
      </c>
      <c r="AG66" s="2">
        <f t="shared" si="11"/>
        <v>27.134226190476191</v>
      </c>
      <c r="AH66" s="19">
        <f t="shared" si="12"/>
        <v>24.146722229878307</v>
      </c>
      <c r="AI66">
        <v>0.77700000000000002</v>
      </c>
      <c r="AJ66" s="13">
        <v>8060031</v>
      </c>
    </row>
    <row r="67" spans="1:36" ht="15.6">
      <c r="A67" s="6" t="s">
        <v>98</v>
      </c>
      <c r="B67" s="8">
        <v>349</v>
      </c>
      <c r="C67" s="8">
        <v>2157</v>
      </c>
      <c r="D67" s="8">
        <v>940</v>
      </c>
      <c r="E67" s="8">
        <v>1450</v>
      </c>
      <c r="F67" s="10">
        <v>6152</v>
      </c>
      <c r="G67" s="8">
        <v>21716</v>
      </c>
      <c r="H67" s="8">
        <v>26023</v>
      </c>
      <c r="I67" s="8">
        <v>27439</v>
      </c>
      <c r="J67" s="8">
        <v>395</v>
      </c>
      <c r="K67" s="8">
        <v>1626</v>
      </c>
      <c r="L67" s="8">
        <v>2079</v>
      </c>
      <c r="M67" s="8">
        <v>2103</v>
      </c>
      <c r="N67" s="8">
        <v>193</v>
      </c>
      <c r="O67" s="8">
        <v>185</v>
      </c>
      <c r="P67" s="8">
        <v>182</v>
      </c>
      <c r="Q67" s="8">
        <v>102</v>
      </c>
      <c r="R67" s="11">
        <v>65.040000000000006</v>
      </c>
      <c r="S67" s="11">
        <v>90.39</v>
      </c>
      <c r="T67" s="11">
        <v>92.26</v>
      </c>
      <c r="U67" s="8">
        <v>83.19</v>
      </c>
      <c r="V67" s="2">
        <f t="shared" ref="V67:V82" si="13">F67/J67</f>
        <v>15.574683544303797</v>
      </c>
      <c r="W67" s="2">
        <f t="shared" ref="W67:W82" si="14">G67/K67</f>
        <v>13.355473554735548</v>
      </c>
      <c r="X67" s="2">
        <f t="shared" ref="X67:X82" si="15">H67/L67</f>
        <v>12.517075517075517</v>
      </c>
      <c r="Y67" s="2">
        <f t="shared" ref="Y67:Y82" si="16">I67/M67</f>
        <v>13.04755111745126</v>
      </c>
      <c r="Z67" s="2">
        <f t="shared" ref="Z67:Z82" si="17">F67/N67</f>
        <v>31.875647668393782</v>
      </c>
      <c r="AA67" s="2">
        <f t="shared" ref="AA67:AA82" si="18">G67/O67</f>
        <v>117.38378378378378</v>
      </c>
      <c r="AB67" s="2">
        <f t="shared" ref="AB67:AB82" si="19">H67/P67</f>
        <v>142.9835164835165</v>
      </c>
      <c r="AC67" s="2">
        <f t="shared" ref="AC67:AC82" si="20">I67/Q67</f>
        <v>269.00980392156862</v>
      </c>
      <c r="AD67" s="2">
        <f t="shared" ref="AD67:AD82" si="21">F67/B67</f>
        <v>17.627507163323781</v>
      </c>
      <c r="AE67" s="2">
        <f t="shared" ref="AE67:AE82" si="22">G67/C67</f>
        <v>10.067686601761705</v>
      </c>
      <c r="AF67" s="2">
        <f t="shared" ref="AF67:AF82" si="23">H67/D67</f>
        <v>27.684042553191489</v>
      </c>
      <c r="AG67" s="2">
        <f t="shared" ref="AG67:AG82" si="24">I67/E67</f>
        <v>18.923448275862068</v>
      </c>
      <c r="AH67" s="19">
        <f t="shared" ref="AH67:AH82" si="25">AJ67/(F67+G67+H67+I67)</f>
        <v>30.749624984630518</v>
      </c>
      <c r="AI67">
        <v>0.82</v>
      </c>
      <c r="AJ67" s="13">
        <v>2500867</v>
      </c>
    </row>
    <row r="68" spans="1:36" ht="15.6">
      <c r="A68" s="6" t="s">
        <v>99</v>
      </c>
      <c r="B68" s="8">
        <v>489</v>
      </c>
      <c r="C68" s="8">
        <v>1612</v>
      </c>
      <c r="D68" s="8">
        <v>1663</v>
      </c>
      <c r="E68" s="8">
        <v>1591</v>
      </c>
      <c r="F68" s="10">
        <v>8387</v>
      </c>
      <c r="G68" s="8">
        <v>28075</v>
      </c>
      <c r="H68" s="8">
        <v>32682</v>
      </c>
      <c r="I68" s="8">
        <v>35886</v>
      </c>
      <c r="J68" s="8">
        <v>581</v>
      </c>
      <c r="K68" s="8">
        <v>2046</v>
      </c>
      <c r="L68" s="8">
        <v>2266</v>
      </c>
      <c r="M68" s="8">
        <v>2548</v>
      </c>
      <c r="N68" s="8">
        <v>257</v>
      </c>
      <c r="O68" s="8">
        <v>204</v>
      </c>
      <c r="P68" s="8">
        <v>134</v>
      </c>
      <c r="Q68" s="8">
        <v>93</v>
      </c>
      <c r="R68" s="11">
        <v>71.22</v>
      </c>
      <c r="S68" s="11">
        <v>94.55</v>
      </c>
      <c r="T68">
        <v>97.6</v>
      </c>
      <c r="U68" s="8">
        <v>91.92</v>
      </c>
      <c r="V68" s="2">
        <f t="shared" si="13"/>
        <v>14.435456110154906</v>
      </c>
      <c r="W68" s="2">
        <f t="shared" si="14"/>
        <v>13.721896383186706</v>
      </c>
      <c r="X68" s="2">
        <f t="shared" si="15"/>
        <v>14.422771403353927</v>
      </c>
      <c r="Y68" s="2">
        <f t="shared" si="16"/>
        <v>14.083987441130299</v>
      </c>
      <c r="Z68" s="2">
        <f t="shared" si="17"/>
        <v>32.634241245136188</v>
      </c>
      <c r="AA68" s="2">
        <f t="shared" si="18"/>
        <v>137.62254901960785</v>
      </c>
      <c r="AB68" s="2">
        <f t="shared" si="19"/>
        <v>243.8955223880597</v>
      </c>
      <c r="AC68" s="2">
        <f t="shared" si="20"/>
        <v>385.87096774193549</v>
      </c>
      <c r="AD68" s="2">
        <f t="shared" si="21"/>
        <v>17.151329243353782</v>
      </c>
      <c r="AE68" s="2">
        <f t="shared" si="22"/>
        <v>17.416253101736974</v>
      </c>
      <c r="AF68" s="2">
        <f t="shared" si="23"/>
        <v>19.65243535778713</v>
      </c>
      <c r="AG68" s="2">
        <f t="shared" si="24"/>
        <v>22.555625392834695</v>
      </c>
      <c r="AH68" s="19">
        <f t="shared" si="25"/>
        <v>24.309740074264496</v>
      </c>
      <c r="AI68">
        <v>0.81299999999999994</v>
      </c>
      <c r="AJ68" s="13">
        <v>2553252</v>
      </c>
    </row>
    <row r="69" spans="1:36" ht="15.6">
      <c r="A69" s="6" t="s">
        <v>100</v>
      </c>
      <c r="B69" s="8">
        <v>459</v>
      </c>
      <c r="C69" s="8">
        <v>1791</v>
      </c>
      <c r="D69" s="8">
        <v>1420</v>
      </c>
      <c r="E69" s="8">
        <v>1137</v>
      </c>
      <c r="F69" s="10">
        <v>7596</v>
      </c>
      <c r="G69" s="8">
        <v>27052</v>
      </c>
      <c r="H69" s="8">
        <v>29324</v>
      </c>
      <c r="I69" s="8">
        <v>27773</v>
      </c>
      <c r="J69" s="8">
        <v>521</v>
      </c>
      <c r="K69" s="8">
        <v>1662</v>
      </c>
      <c r="L69" s="8">
        <v>2092</v>
      </c>
      <c r="M69" s="8">
        <v>1812</v>
      </c>
      <c r="N69" s="8">
        <v>222</v>
      </c>
      <c r="O69" s="8">
        <v>200</v>
      </c>
      <c r="P69" s="8">
        <v>138</v>
      </c>
      <c r="Q69" s="8">
        <v>79</v>
      </c>
      <c r="R69">
        <v>69.599999999999994</v>
      </c>
      <c r="S69" s="11">
        <v>92.29</v>
      </c>
      <c r="T69" s="11">
        <v>94.34</v>
      </c>
      <c r="U69" s="8">
        <v>81.849999999999994</v>
      </c>
      <c r="V69" s="2">
        <f t="shared" si="13"/>
        <v>14.579654510556622</v>
      </c>
      <c r="W69" s="2">
        <f t="shared" si="14"/>
        <v>16.276774969915763</v>
      </c>
      <c r="X69" s="2">
        <f t="shared" si="15"/>
        <v>14.017208413001912</v>
      </c>
      <c r="Y69" s="2">
        <f t="shared" si="16"/>
        <v>15.327262693156733</v>
      </c>
      <c r="Z69" s="2">
        <f t="shared" si="17"/>
        <v>34.216216216216218</v>
      </c>
      <c r="AA69" s="2">
        <f t="shared" si="18"/>
        <v>135.26</v>
      </c>
      <c r="AB69" s="2">
        <f t="shared" si="19"/>
        <v>212.49275362318841</v>
      </c>
      <c r="AC69" s="2">
        <f t="shared" si="20"/>
        <v>351.55696202531647</v>
      </c>
      <c r="AD69" s="2">
        <f t="shared" si="21"/>
        <v>16.549019607843139</v>
      </c>
      <c r="AE69" s="2">
        <f t="shared" si="22"/>
        <v>15.104410943606924</v>
      </c>
      <c r="AF69" s="2">
        <f t="shared" si="23"/>
        <v>20.650704225352111</v>
      </c>
      <c r="AG69" s="2">
        <f t="shared" si="24"/>
        <v>24.42656112576957</v>
      </c>
      <c r="AH69" s="19">
        <f t="shared" si="25"/>
        <v>18.796555670608754</v>
      </c>
      <c r="AI69">
        <v>0.82</v>
      </c>
      <c r="AJ69" s="13">
        <v>1724490</v>
      </c>
    </row>
    <row r="70" spans="1:36" ht="15.6">
      <c r="A70" s="6" t="s">
        <v>101</v>
      </c>
      <c r="B70" s="8">
        <v>81</v>
      </c>
      <c r="C70" s="8">
        <v>231</v>
      </c>
      <c r="D70" s="8">
        <v>390</v>
      </c>
      <c r="E70" s="8">
        <v>210</v>
      </c>
      <c r="F70" s="10">
        <v>1164</v>
      </c>
      <c r="G70" s="8">
        <v>4129</v>
      </c>
      <c r="H70" s="8">
        <v>4621</v>
      </c>
      <c r="I70" s="8">
        <v>5631</v>
      </c>
      <c r="J70" s="8">
        <v>80</v>
      </c>
      <c r="K70" s="8">
        <v>302</v>
      </c>
      <c r="L70" s="8">
        <v>445</v>
      </c>
      <c r="M70" s="8">
        <v>360</v>
      </c>
      <c r="N70" s="8">
        <v>37</v>
      </c>
      <c r="O70" s="8">
        <v>45</v>
      </c>
      <c r="P70" s="8">
        <v>57</v>
      </c>
      <c r="Q70" s="8">
        <v>17</v>
      </c>
      <c r="R70">
        <v>59.6</v>
      </c>
      <c r="S70" s="11">
        <v>90.11</v>
      </c>
      <c r="T70">
        <v>92.5</v>
      </c>
      <c r="U70" s="8">
        <v>88.97</v>
      </c>
      <c r="V70" s="2">
        <f t="shared" si="13"/>
        <v>14.55</v>
      </c>
      <c r="W70" s="2">
        <f t="shared" si="14"/>
        <v>13.672185430463577</v>
      </c>
      <c r="X70" s="2">
        <f t="shared" si="15"/>
        <v>10.384269662921348</v>
      </c>
      <c r="Y70" s="2">
        <f t="shared" si="16"/>
        <v>15.641666666666667</v>
      </c>
      <c r="Z70" s="2">
        <f t="shared" si="17"/>
        <v>31.45945945945946</v>
      </c>
      <c r="AA70" s="2">
        <f t="shared" si="18"/>
        <v>91.75555555555556</v>
      </c>
      <c r="AB70" s="2">
        <f t="shared" si="19"/>
        <v>81.070175438596493</v>
      </c>
      <c r="AC70" s="2">
        <f t="shared" si="20"/>
        <v>331.23529411764707</v>
      </c>
      <c r="AD70" s="2">
        <f t="shared" si="21"/>
        <v>14.37037037037037</v>
      </c>
      <c r="AE70" s="2">
        <f t="shared" si="22"/>
        <v>17.874458874458874</v>
      </c>
      <c r="AF70" s="2">
        <f t="shared" si="23"/>
        <v>11.848717948717949</v>
      </c>
      <c r="AG70" s="2">
        <f t="shared" si="24"/>
        <v>26.814285714285713</v>
      </c>
      <c r="AH70" s="19">
        <f t="shared" si="25"/>
        <v>57.688774525570921</v>
      </c>
      <c r="AI70">
        <v>0.82399999999999995</v>
      </c>
      <c r="AJ70" s="13">
        <v>896772</v>
      </c>
    </row>
    <row r="71" spans="1:36" ht="15.6">
      <c r="A71" s="6" t="s">
        <v>102</v>
      </c>
      <c r="B71" s="8">
        <v>299</v>
      </c>
      <c r="C71" s="8">
        <v>1123</v>
      </c>
      <c r="D71" s="8">
        <v>779</v>
      </c>
      <c r="E71" s="8">
        <v>860</v>
      </c>
      <c r="F71" s="10">
        <v>5110</v>
      </c>
      <c r="G71" s="8">
        <v>14284</v>
      </c>
      <c r="H71" s="8">
        <v>16160</v>
      </c>
      <c r="I71" s="8">
        <v>18511</v>
      </c>
      <c r="J71" s="8">
        <v>353</v>
      </c>
      <c r="K71" s="8">
        <v>992</v>
      </c>
      <c r="L71" s="8">
        <v>1131</v>
      </c>
      <c r="M71" s="8">
        <v>1268</v>
      </c>
      <c r="N71" s="8">
        <v>117</v>
      </c>
      <c r="O71" s="8">
        <v>90</v>
      </c>
      <c r="P71" s="8">
        <v>78</v>
      </c>
      <c r="Q71" s="8">
        <v>52</v>
      </c>
      <c r="R71" s="11">
        <v>80.81</v>
      </c>
      <c r="S71" s="11">
        <v>93.39</v>
      </c>
      <c r="T71" s="11">
        <v>96.69</v>
      </c>
      <c r="U71" s="8">
        <v>92.7</v>
      </c>
      <c r="V71" s="2">
        <f t="shared" si="13"/>
        <v>14.475920679886686</v>
      </c>
      <c r="W71" s="2">
        <f t="shared" si="14"/>
        <v>14.399193548387096</v>
      </c>
      <c r="X71" s="2">
        <f t="shared" si="15"/>
        <v>14.288240495137046</v>
      </c>
      <c r="Y71" s="2">
        <f t="shared" si="16"/>
        <v>14.598580441640378</v>
      </c>
      <c r="Z71" s="2">
        <f t="shared" si="17"/>
        <v>43.675213675213676</v>
      </c>
      <c r="AA71" s="2">
        <f t="shared" si="18"/>
        <v>158.71111111111111</v>
      </c>
      <c r="AB71" s="2">
        <f t="shared" si="19"/>
        <v>207.17948717948718</v>
      </c>
      <c r="AC71" s="2">
        <f t="shared" si="20"/>
        <v>355.98076923076923</v>
      </c>
      <c r="AD71" s="2">
        <f t="shared" si="21"/>
        <v>17.090301003344482</v>
      </c>
      <c r="AE71" s="2">
        <f t="shared" si="22"/>
        <v>12.719501335707925</v>
      </c>
      <c r="AF71" s="2">
        <f t="shared" si="23"/>
        <v>20.744544287548138</v>
      </c>
      <c r="AG71" s="2">
        <f t="shared" si="24"/>
        <v>21.524418604651164</v>
      </c>
      <c r="AH71" s="19">
        <f t="shared" si="25"/>
        <v>22.749357255155832</v>
      </c>
      <c r="AI71">
        <v>0.82</v>
      </c>
      <c r="AJ71" s="13">
        <v>1229944</v>
      </c>
    </row>
    <row r="72" spans="1:36" ht="15.6">
      <c r="A72" s="6" t="s">
        <v>103</v>
      </c>
      <c r="B72" s="8">
        <v>307</v>
      </c>
      <c r="C72" s="8">
        <v>964</v>
      </c>
      <c r="D72" s="8">
        <v>842</v>
      </c>
      <c r="E72" s="8">
        <v>915</v>
      </c>
      <c r="F72" s="10">
        <v>4692</v>
      </c>
      <c r="G72" s="8">
        <v>13853</v>
      </c>
      <c r="H72" s="8">
        <v>16179</v>
      </c>
      <c r="I72" s="8">
        <v>18235</v>
      </c>
      <c r="J72" s="8">
        <v>306</v>
      </c>
      <c r="K72" s="8">
        <v>1023</v>
      </c>
      <c r="L72" s="8">
        <v>1268</v>
      </c>
      <c r="M72" s="8">
        <v>1572</v>
      </c>
      <c r="N72" s="8">
        <v>112</v>
      </c>
      <c r="O72" s="8">
        <v>76</v>
      </c>
      <c r="P72" s="8">
        <v>76</v>
      </c>
      <c r="Q72" s="8">
        <v>62</v>
      </c>
      <c r="R72" s="11">
        <v>78.290000000000006</v>
      </c>
      <c r="S72" s="11">
        <v>94.33</v>
      </c>
      <c r="T72" s="11">
        <v>96.86</v>
      </c>
      <c r="U72" s="8">
        <v>91.24</v>
      </c>
      <c r="V72" s="2">
        <f t="shared" si="13"/>
        <v>15.333333333333334</v>
      </c>
      <c r="W72" s="2">
        <f t="shared" si="14"/>
        <v>13.541544477028348</v>
      </c>
      <c r="X72" s="2">
        <f t="shared" si="15"/>
        <v>12.759463722397477</v>
      </c>
      <c r="Y72" s="2">
        <f t="shared" si="16"/>
        <v>11.599872773536896</v>
      </c>
      <c r="Z72" s="2">
        <f t="shared" si="17"/>
        <v>41.892857142857146</v>
      </c>
      <c r="AA72" s="2">
        <f t="shared" si="18"/>
        <v>182.27631578947367</v>
      </c>
      <c r="AB72" s="2">
        <f t="shared" si="19"/>
        <v>212.88157894736841</v>
      </c>
      <c r="AC72" s="2">
        <f t="shared" si="20"/>
        <v>294.11290322580646</v>
      </c>
      <c r="AD72" s="2">
        <f t="shared" si="21"/>
        <v>15.283387622149837</v>
      </c>
      <c r="AE72" s="2">
        <f t="shared" si="22"/>
        <v>14.370331950207468</v>
      </c>
      <c r="AF72" s="2">
        <f t="shared" si="23"/>
        <v>19.214964370546319</v>
      </c>
      <c r="AG72" s="2">
        <f t="shared" si="24"/>
        <v>19.928961748633881</v>
      </c>
      <c r="AH72" s="19">
        <f t="shared" si="25"/>
        <v>33.671274004418514</v>
      </c>
      <c r="AI72">
        <v>0.82</v>
      </c>
      <c r="AJ72" s="13">
        <v>1783197</v>
      </c>
    </row>
    <row r="73" spans="1:36" ht="15.6">
      <c r="A73" s="6" t="s">
        <v>104</v>
      </c>
      <c r="B73" s="8">
        <v>626</v>
      </c>
      <c r="C73" s="8">
        <v>2934</v>
      </c>
      <c r="D73" s="8">
        <v>1563</v>
      </c>
      <c r="E73" s="8">
        <v>2133</v>
      </c>
      <c r="F73" s="10">
        <v>14860</v>
      </c>
      <c r="G73" s="8">
        <v>53621</v>
      </c>
      <c r="H73" s="8">
        <v>60961</v>
      </c>
      <c r="I73" s="8">
        <v>54696</v>
      </c>
      <c r="J73" s="8">
        <v>825</v>
      </c>
      <c r="K73" s="8">
        <v>3050</v>
      </c>
      <c r="L73" s="8">
        <v>3789</v>
      </c>
      <c r="M73" s="8">
        <v>3263</v>
      </c>
      <c r="N73" s="8">
        <v>334</v>
      </c>
      <c r="O73" s="8">
        <v>367</v>
      </c>
      <c r="P73" s="8">
        <v>193</v>
      </c>
      <c r="Q73" s="8">
        <v>95</v>
      </c>
      <c r="R73" s="11">
        <v>73.73</v>
      </c>
      <c r="S73" s="11">
        <v>91.84</v>
      </c>
      <c r="T73" s="11">
        <v>95.88</v>
      </c>
      <c r="U73" s="8">
        <v>74.89</v>
      </c>
      <c r="V73" s="2">
        <f t="shared" si="13"/>
        <v>18.012121212121212</v>
      </c>
      <c r="W73" s="2">
        <f t="shared" si="14"/>
        <v>17.58065573770492</v>
      </c>
      <c r="X73" s="2">
        <f t="shared" si="15"/>
        <v>16.088941673264713</v>
      </c>
      <c r="Y73" s="2">
        <f t="shared" si="16"/>
        <v>16.762488507508429</v>
      </c>
      <c r="Z73" s="2">
        <f t="shared" si="17"/>
        <v>44.491017964071858</v>
      </c>
      <c r="AA73" s="2">
        <f t="shared" si="18"/>
        <v>146.10626702997274</v>
      </c>
      <c r="AB73" s="2">
        <f t="shared" si="19"/>
        <v>315.86010362694299</v>
      </c>
      <c r="AC73" s="2">
        <f t="shared" si="20"/>
        <v>575.74736842105267</v>
      </c>
      <c r="AD73" s="2">
        <f t="shared" si="21"/>
        <v>23.738019169329075</v>
      </c>
      <c r="AE73" s="2">
        <f t="shared" si="22"/>
        <v>18.275732788002728</v>
      </c>
      <c r="AF73" s="2">
        <f t="shared" si="23"/>
        <v>39.002559181062061</v>
      </c>
      <c r="AG73" s="2">
        <f t="shared" si="24"/>
        <v>25.642756680731363</v>
      </c>
      <c r="AH73" s="19">
        <f t="shared" si="25"/>
        <v>17.81688190378955</v>
      </c>
      <c r="AI73">
        <v>0.76500000000000001</v>
      </c>
      <c r="AJ73" s="13">
        <v>3280765</v>
      </c>
    </row>
    <row r="74" spans="1:36" ht="15.6">
      <c r="A74" s="6" t="s">
        <v>105</v>
      </c>
      <c r="B74" s="8">
        <v>500</v>
      </c>
      <c r="C74" s="8">
        <v>1951</v>
      </c>
      <c r="D74" s="8">
        <v>1940</v>
      </c>
      <c r="E74" s="8">
        <v>1596</v>
      </c>
      <c r="F74" s="10">
        <v>13596</v>
      </c>
      <c r="G74" s="8">
        <v>49695</v>
      </c>
      <c r="H74" s="8">
        <v>57988</v>
      </c>
      <c r="I74" s="8">
        <v>45271</v>
      </c>
      <c r="J74" s="8">
        <v>667</v>
      </c>
      <c r="K74" s="8">
        <v>2790</v>
      </c>
      <c r="L74" s="8">
        <v>3880</v>
      </c>
      <c r="M74" s="8">
        <v>2350</v>
      </c>
      <c r="N74" s="8">
        <v>292</v>
      </c>
      <c r="O74" s="8">
        <v>294</v>
      </c>
      <c r="P74" s="8">
        <v>252</v>
      </c>
      <c r="Q74" s="8">
        <v>92</v>
      </c>
      <c r="R74" s="11">
        <v>62.95</v>
      </c>
      <c r="S74" s="11">
        <v>89.88</v>
      </c>
      <c r="T74" s="11">
        <v>93.41</v>
      </c>
      <c r="U74" s="8">
        <v>67.13</v>
      </c>
      <c r="V74" s="2">
        <f t="shared" si="13"/>
        <v>20.383808095952023</v>
      </c>
      <c r="W74" s="2">
        <f t="shared" si="14"/>
        <v>17.811827956989248</v>
      </c>
      <c r="X74" s="2">
        <f t="shared" si="15"/>
        <v>14.945360824742268</v>
      </c>
      <c r="Y74" s="2">
        <f t="shared" si="16"/>
        <v>19.264255319148937</v>
      </c>
      <c r="Z74" s="2">
        <f t="shared" si="17"/>
        <v>46.561643835616437</v>
      </c>
      <c r="AA74" s="2">
        <f t="shared" si="18"/>
        <v>169.03061224489795</v>
      </c>
      <c r="AB74" s="2">
        <f t="shared" si="19"/>
        <v>230.11111111111111</v>
      </c>
      <c r="AC74" s="2">
        <f t="shared" si="20"/>
        <v>492.07608695652175</v>
      </c>
      <c r="AD74" s="2">
        <f t="shared" si="21"/>
        <v>27.192</v>
      </c>
      <c r="AE74" s="2">
        <f t="shared" si="22"/>
        <v>25.471553049718093</v>
      </c>
      <c r="AF74" s="2">
        <f t="shared" si="23"/>
        <v>29.890721649484536</v>
      </c>
      <c r="AG74" s="2">
        <f t="shared" si="24"/>
        <v>28.365288220551378</v>
      </c>
      <c r="AH74" s="19">
        <f t="shared" si="25"/>
        <v>36.119819873911737</v>
      </c>
      <c r="AI74">
        <v>0.76500000000000001</v>
      </c>
      <c r="AJ74" s="13">
        <v>6015756</v>
      </c>
    </row>
    <row r="75" spans="1:36" ht="15.6">
      <c r="A75" s="6" t="s">
        <v>106</v>
      </c>
      <c r="B75" s="8">
        <v>184</v>
      </c>
      <c r="C75" s="8">
        <v>630</v>
      </c>
      <c r="D75" s="8">
        <v>613</v>
      </c>
      <c r="E75" s="8">
        <v>521</v>
      </c>
      <c r="F75" s="10">
        <v>2826</v>
      </c>
      <c r="G75" s="8">
        <v>8650</v>
      </c>
      <c r="H75" s="8">
        <v>9824</v>
      </c>
      <c r="I75" s="8">
        <v>11819</v>
      </c>
      <c r="J75" s="8">
        <v>204</v>
      </c>
      <c r="K75" s="8">
        <v>607</v>
      </c>
      <c r="L75" s="8">
        <v>803</v>
      </c>
      <c r="M75" s="8">
        <v>904</v>
      </c>
      <c r="N75" s="8">
        <v>93</v>
      </c>
      <c r="O75" s="8">
        <v>65</v>
      </c>
      <c r="P75" s="8">
        <v>47</v>
      </c>
      <c r="Q75" s="8">
        <v>35</v>
      </c>
      <c r="R75" s="11">
        <v>72.25</v>
      </c>
      <c r="S75" s="11">
        <v>94.64</v>
      </c>
      <c r="T75" s="11">
        <v>98.24</v>
      </c>
      <c r="U75" s="8">
        <v>95.93</v>
      </c>
      <c r="V75" s="2">
        <f t="shared" si="13"/>
        <v>13.852941176470589</v>
      </c>
      <c r="W75" s="2">
        <f t="shared" si="14"/>
        <v>14.250411861614497</v>
      </c>
      <c r="X75" s="2">
        <f t="shared" si="15"/>
        <v>12.23412204234122</v>
      </c>
      <c r="Y75" s="2">
        <f t="shared" si="16"/>
        <v>13.074115044247788</v>
      </c>
      <c r="Z75" s="2">
        <f t="shared" si="17"/>
        <v>30.387096774193548</v>
      </c>
      <c r="AA75" s="2">
        <f t="shared" si="18"/>
        <v>133.07692307692307</v>
      </c>
      <c r="AB75" s="2">
        <f t="shared" si="19"/>
        <v>209.02127659574469</v>
      </c>
      <c r="AC75" s="2">
        <f t="shared" si="20"/>
        <v>337.68571428571431</v>
      </c>
      <c r="AD75" s="2">
        <f t="shared" si="21"/>
        <v>15.358695652173912</v>
      </c>
      <c r="AE75" s="2">
        <f t="shared" si="22"/>
        <v>13.730158730158729</v>
      </c>
      <c r="AF75" s="2">
        <f t="shared" si="23"/>
        <v>16.026101141924958</v>
      </c>
      <c r="AG75" s="2">
        <f t="shared" si="24"/>
        <v>22.685220729366602</v>
      </c>
      <c r="AH75" s="19">
        <f t="shared" si="25"/>
        <v>31.691657356804253</v>
      </c>
      <c r="AI75">
        <v>0.81299999999999994</v>
      </c>
      <c r="AJ75" s="13">
        <v>1049596</v>
      </c>
    </row>
    <row r="76" spans="1:36" ht="15.6">
      <c r="A76" s="6" t="s">
        <v>107</v>
      </c>
      <c r="B76" s="8">
        <v>109</v>
      </c>
      <c r="C76" s="8">
        <v>394</v>
      </c>
      <c r="D76" s="8">
        <v>385</v>
      </c>
      <c r="E76" s="8">
        <v>388</v>
      </c>
      <c r="F76" s="10">
        <v>1595</v>
      </c>
      <c r="G76" s="8">
        <v>5103</v>
      </c>
      <c r="H76" s="8">
        <v>6318</v>
      </c>
      <c r="I76" s="8">
        <v>6308</v>
      </c>
      <c r="J76" s="8">
        <v>103</v>
      </c>
      <c r="K76" s="8">
        <v>435</v>
      </c>
      <c r="L76" s="8">
        <v>570</v>
      </c>
      <c r="M76" s="8">
        <v>497</v>
      </c>
      <c r="N76" s="8">
        <v>69</v>
      </c>
      <c r="O76" s="8">
        <v>76</v>
      </c>
      <c r="P76" s="8">
        <v>54</v>
      </c>
      <c r="Q76" s="8">
        <v>27</v>
      </c>
      <c r="R76">
        <v>64.5</v>
      </c>
      <c r="S76" s="11">
        <v>91.81</v>
      </c>
      <c r="T76" s="11">
        <v>98.43</v>
      </c>
      <c r="U76" s="8">
        <v>83.35</v>
      </c>
      <c r="V76" s="2">
        <f t="shared" si="13"/>
        <v>15.485436893203884</v>
      </c>
      <c r="W76" s="2">
        <f t="shared" si="14"/>
        <v>11.73103448275862</v>
      </c>
      <c r="X76" s="2">
        <f t="shared" si="15"/>
        <v>11.08421052631579</v>
      </c>
      <c r="Y76" s="2">
        <f t="shared" si="16"/>
        <v>12.69215291750503</v>
      </c>
      <c r="Z76" s="2">
        <f t="shared" si="17"/>
        <v>23.115942028985508</v>
      </c>
      <c r="AA76" s="2">
        <f t="shared" si="18"/>
        <v>67.14473684210526</v>
      </c>
      <c r="AB76" s="2">
        <f t="shared" si="19"/>
        <v>117</v>
      </c>
      <c r="AC76" s="2">
        <f t="shared" si="20"/>
        <v>233.62962962962962</v>
      </c>
      <c r="AD76" s="2">
        <f t="shared" si="21"/>
        <v>14.63302752293578</v>
      </c>
      <c r="AE76" s="2">
        <f t="shared" si="22"/>
        <v>12.951776649746193</v>
      </c>
      <c r="AF76" s="2">
        <f t="shared" si="23"/>
        <v>16.410389610389611</v>
      </c>
      <c r="AG76" s="2">
        <f t="shared" si="24"/>
        <v>16.257731958762886</v>
      </c>
      <c r="AH76" s="19">
        <f t="shared" si="25"/>
        <v>42.996015317739598</v>
      </c>
      <c r="AI76">
        <v>0.82399999999999995</v>
      </c>
      <c r="AJ76" s="13">
        <v>830855</v>
      </c>
    </row>
    <row r="77" spans="1:36" ht="15.6">
      <c r="A77" s="6" t="s">
        <v>108</v>
      </c>
      <c r="B77" s="8">
        <v>228</v>
      </c>
      <c r="C77" s="8">
        <v>1002</v>
      </c>
      <c r="D77" s="8">
        <v>651</v>
      </c>
      <c r="E77" s="8">
        <v>633</v>
      </c>
      <c r="F77" s="10">
        <v>4546</v>
      </c>
      <c r="G77" s="8">
        <v>15802</v>
      </c>
      <c r="H77" s="8">
        <v>16800</v>
      </c>
      <c r="I77" s="8">
        <v>14663</v>
      </c>
      <c r="J77" s="8">
        <v>253</v>
      </c>
      <c r="K77" s="8">
        <v>1119</v>
      </c>
      <c r="L77" s="8">
        <v>1332</v>
      </c>
      <c r="M77" s="8">
        <v>1024</v>
      </c>
      <c r="N77" s="8">
        <v>129</v>
      </c>
      <c r="O77" s="8">
        <v>138</v>
      </c>
      <c r="P77" s="8">
        <v>93</v>
      </c>
      <c r="Q77" s="8">
        <v>37</v>
      </c>
      <c r="R77" s="11">
        <v>64.75</v>
      </c>
      <c r="S77" s="11">
        <v>92.19</v>
      </c>
      <c r="T77" s="11">
        <v>96.31</v>
      </c>
      <c r="U77" s="8">
        <v>75.91</v>
      </c>
      <c r="V77" s="2">
        <f t="shared" si="13"/>
        <v>17.968379446640316</v>
      </c>
      <c r="W77" s="2">
        <f t="shared" si="14"/>
        <v>14.12153708668454</v>
      </c>
      <c r="X77" s="2">
        <f t="shared" si="15"/>
        <v>12.612612612612613</v>
      </c>
      <c r="Y77" s="2">
        <f t="shared" si="16"/>
        <v>14.3193359375</v>
      </c>
      <c r="Z77" s="2">
        <f t="shared" si="17"/>
        <v>35.240310077519382</v>
      </c>
      <c r="AA77" s="2">
        <f t="shared" si="18"/>
        <v>114.50724637681159</v>
      </c>
      <c r="AB77" s="2">
        <f t="shared" si="19"/>
        <v>180.64516129032259</v>
      </c>
      <c r="AC77" s="2">
        <f t="shared" si="20"/>
        <v>396.29729729729729</v>
      </c>
      <c r="AD77" s="2">
        <f t="shared" si="21"/>
        <v>19.938596491228068</v>
      </c>
      <c r="AE77" s="2">
        <f t="shared" si="22"/>
        <v>15.770459081836327</v>
      </c>
      <c r="AF77" s="2">
        <f t="shared" si="23"/>
        <v>25.806451612903224</v>
      </c>
      <c r="AG77" s="2">
        <f t="shared" si="24"/>
        <v>23.16429699842022</v>
      </c>
      <c r="AH77" s="19">
        <f t="shared" si="25"/>
        <v>30.783501573025035</v>
      </c>
      <c r="AI77">
        <v>0.77700000000000002</v>
      </c>
      <c r="AJ77" s="13">
        <v>1594924</v>
      </c>
    </row>
    <row r="78" spans="1:36" ht="15.6">
      <c r="A78" s="6" t="s">
        <v>109</v>
      </c>
      <c r="B78" s="8">
        <v>312</v>
      </c>
      <c r="C78" s="8">
        <v>825</v>
      </c>
      <c r="D78" s="8">
        <v>614</v>
      </c>
      <c r="E78" s="8">
        <v>689</v>
      </c>
      <c r="F78" s="10">
        <v>5762</v>
      </c>
      <c r="G78" s="8">
        <v>14248</v>
      </c>
      <c r="H78" s="8">
        <v>15457</v>
      </c>
      <c r="I78" s="8">
        <v>15886</v>
      </c>
      <c r="J78" s="8">
        <v>318</v>
      </c>
      <c r="K78" s="8">
        <v>873</v>
      </c>
      <c r="L78" s="8">
        <v>1098</v>
      </c>
      <c r="M78" s="8">
        <v>1238</v>
      </c>
      <c r="N78" s="8">
        <v>120</v>
      </c>
      <c r="O78" s="8">
        <v>61</v>
      </c>
      <c r="P78" s="8">
        <v>68</v>
      </c>
      <c r="Q78" s="8">
        <v>48</v>
      </c>
      <c r="R78" s="11">
        <v>80.23</v>
      </c>
      <c r="S78" s="11">
        <v>93.86</v>
      </c>
      <c r="T78">
        <v>95.1</v>
      </c>
      <c r="U78" s="8">
        <v>88.67</v>
      </c>
      <c r="V78" s="2">
        <f t="shared" si="13"/>
        <v>18.119496855345911</v>
      </c>
      <c r="W78" s="2">
        <f t="shared" si="14"/>
        <v>16.320733104238258</v>
      </c>
      <c r="X78" s="2">
        <f t="shared" si="15"/>
        <v>14.077413479052824</v>
      </c>
      <c r="Y78" s="2">
        <f t="shared" si="16"/>
        <v>12.831987075928918</v>
      </c>
      <c r="Z78" s="2">
        <f t="shared" si="17"/>
        <v>48.016666666666666</v>
      </c>
      <c r="AA78" s="2">
        <f t="shared" si="18"/>
        <v>233.57377049180329</v>
      </c>
      <c r="AB78" s="2">
        <f t="shared" si="19"/>
        <v>227.30882352941177</v>
      </c>
      <c r="AC78" s="2">
        <f t="shared" si="20"/>
        <v>330.95833333333331</v>
      </c>
      <c r="AD78" s="2">
        <f t="shared" si="21"/>
        <v>18.467948717948719</v>
      </c>
      <c r="AE78" s="2">
        <f t="shared" si="22"/>
        <v>17.27030303030303</v>
      </c>
      <c r="AF78" s="2">
        <f t="shared" si="23"/>
        <v>25.1742671009772</v>
      </c>
      <c r="AG78" s="2">
        <f t="shared" si="24"/>
        <v>23.056603773584907</v>
      </c>
      <c r="AH78" s="19">
        <f t="shared" si="25"/>
        <v>27.082955231437307</v>
      </c>
      <c r="AI78">
        <v>0.84199999999999997</v>
      </c>
      <c r="AJ78" s="13">
        <v>1390791</v>
      </c>
    </row>
    <row r="79" spans="1:36" ht="15.6">
      <c r="A79" s="6" t="s">
        <v>110</v>
      </c>
      <c r="B79" s="8">
        <v>194</v>
      </c>
      <c r="C79" s="8">
        <v>589</v>
      </c>
      <c r="D79" s="8">
        <v>610</v>
      </c>
      <c r="E79" s="8">
        <v>761</v>
      </c>
      <c r="F79" s="10">
        <v>3728</v>
      </c>
      <c r="G79" s="8">
        <v>10609</v>
      </c>
      <c r="H79" s="8">
        <v>12201</v>
      </c>
      <c r="I79" s="8">
        <v>14494</v>
      </c>
      <c r="J79" s="8">
        <v>287</v>
      </c>
      <c r="K79" s="8">
        <v>789</v>
      </c>
      <c r="L79" s="8">
        <v>1061</v>
      </c>
      <c r="M79" s="8">
        <v>1255</v>
      </c>
      <c r="N79" s="8">
        <v>104</v>
      </c>
      <c r="O79" s="8">
        <v>62</v>
      </c>
      <c r="P79" s="8">
        <v>79</v>
      </c>
      <c r="Q79" s="8">
        <v>47</v>
      </c>
      <c r="R79" s="11">
        <v>78.790000000000006</v>
      </c>
      <c r="S79" s="11">
        <v>94.83</v>
      </c>
      <c r="T79" s="11">
        <v>97.11</v>
      </c>
      <c r="U79" s="8">
        <v>96.43</v>
      </c>
      <c r="V79" s="2">
        <f t="shared" si="13"/>
        <v>12.989547038327526</v>
      </c>
      <c r="W79" s="2">
        <f t="shared" si="14"/>
        <v>13.446134347275033</v>
      </c>
      <c r="X79" s="2">
        <f t="shared" si="15"/>
        <v>11.499528746465598</v>
      </c>
      <c r="Y79" s="2">
        <f t="shared" si="16"/>
        <v>11.549003984063745</v>
      </c>
      <c r="Z79" s="2">
        <f t="shared" si="17"/>
        <v>35.846153846153847</v>
      </c>
      <c r="AA79" s="2">
        <f t="shared" si="18"/>
        <v>171.11290322580646</v>
      </c>
      <c r="AB79" s="2">
        <f t="shared" si="19"/>
        <v>154.44303797468353</v>
      </c>
      <c r="AC79" s="2">
        <f t="shared" si="20"/>
        <v>308.38297872340428</v>
      </c>
      <c r="AD79" s="2">
        <f t="shared" si="21"/>
        <v>19.216494845360824</v>
      </c>
      <c r="AE79" s="2">
        <f t="shared" si="22"/>
        <v>18.01188455008489</v>
      </c>
      <c r="AF79" s="2">
        <f t="shared" si="23"/>
        <v>20.001639344262294</v>
      </c>
      <c r="AG79" s="2">
        <f t="shared" si="24"/>
        <v>19.045992115637318</v>
      </c>
      <c r="AH79" s="19">
        <f t="shared" si="25"/>
        <v>36.459519399493075</v>
      </c>
      <c r="AI79">
        <v>0.81299999999999994</v>
      </c>
      <c r="AJ79" s="13">
        <v>1496007</v>
      </c>
    </row>
    <row r="80" spans="1:36" ht="15.6">
      <c r="A80" s="6" t="s">
        <v>111</v>
      </c>
      <c r="B80" s="8">
        <v>158</v>
      </c>
      <c r="C80" s="8">
        <v>550</v>
      </c>
      <c r="D80" s="8">
        <v>618</v>
      </c>
      <c r="E80" s="8">
        <v>448</v>
      </c>
      <c r="F80" s="10">
        <v>4923</v>
      </c>
      <c r="G80" s="8">
        <v>18695</v>
      </c>
      <c r="H80" s="8">
        <v>17965</v>
      </c>
      <c r="I80" s="8">
        <v>13141</v>
      </c>
      <c r="J80" s="8">
        <v>265</v>
      </c>
      <c r="K80" s="8">
        <v>951</v>
      </c>
      <c r="L80" s="8">
        <v>1086</v>
      </c>
      <c r="M80" s="8">
        <v>741</v>
      </c>
      <c r="N80" s="8">
        <v>86</v>
      </c>
      <c r="O80" s="8">
        <v>93</v>
      </c>
      <c r="P80" s="8">
        <v>47</v>
      </c>
      <c r="Q80" s="8">
        <v>27</v>
      </c>
      <c r="R80" s="11">
        <v>77.25</v>
      </c>
      <c r="S80" s="11">
        <v>92.95</v>
      </c>
      <c r="T80" s="11">
        <v>94.91</v>
      </c>
      <c r="U80" s="8">
        <v>82.03</v>
      </c>
      <c r="V80" s="2">
        <f t="shared" si="13"/>
        <v>18.577358490566038</v>
      </c>
      <c r="W80" s="2">
        <f t="shared" si="14"/>
        <v>19.658254468980022</v>
      </c>
      <c r="X80" s="2">
        <f t="shared" si="15"/>
        <v>16.542357274401475</v>
      </c>
      <c r="Y80" s="2">
        <f t="shared" si="16"/>
        <v>17.734143049932523</v>
      </c>
      <c r="Z80" s="2">
        <f t="shared" si="17"/>
        <v>57.244186046511629</v>
      </c>
      <c r="AA80" s="2">
        <f t="shared" si="18"/>
        <v>201.02150537634409</v>
      </c>
      <c r="AB80" s="2">
        <f t="shared" si="19"/>
        <v>382.2340425531915</v>
      </c>
      <c r="AC80" s="2">
        <f t="shared" si="20"/>
        <v>486.7037037037037</v>
      </c>
      <c r="AD80" s="2">
        <f t="shared" si="21"/>
        <v>31.158227848101266</v>
      </c>
      <c r="AE80" s="2">
        <f t="shared" si="22"/>
        <v>33.990909090909092</v>
      </c>
      <c r="AF80" s="2">
        <f t="shared" si="23"/>
        <v>29.069579288025889</v>
      </c>
      <c r="AG80" s="2">
        <f t="shared" si="24"/>
        <v>29.332589285714285</v>
      </c>
      <c r="AH80" s="19">
        <f t="shared" si="25"/>
        <v>23.74722242526131</v>
      </c>
      <c r="AI80">
        <v>0.76500000000000001</v>
      </c>
      <c r="AJ80" s="13">
        <v>1299543</v>
      </c>
    </row>
    <row r="81" spans="1:36" ht="15.6">
      <c r="A81" s="6" t="s">
        <v>112</v>
      </c>
      <c r="B81" s="8">
        <v>534</v>
      </c>
      <c r="C81" s="8">
        <v>2037</v>
      </c>
      <c r="D81" s="8">
        <v>1731</v>
      </c>
      <c r="E81" s="8">
        <v>1645</v>
      </c>
      <c r="F81" s="10">
        <v>11630</v>
      </c>
      <c r="G81" s="8">
        <v>43887</v>
      </c>
      <c r="H81" s="8">
        <v>45839</v>
      </c>
      <c r="I81" s="8">
        <v>42334</v>
      </c>
      <c r="J81" s="8">
        <v>712</v>
      </c>
      <c r="K81" s="8">
        <v>2496</v>
      </c>
      <c r="L81" s="8">
        <v>2906</v>
      </c>
      <c r="M81" s="8">
        <v>2796</v>
      </c>
      <c r="N81" s="8">
        <v>237</v>
      </c>
      <c r="O81" s="8">
        <v>179</v>
      </c>
      <c r="P81" s="8">
        <v>139</v>
      </c>
      <c r="Q81" s="8">
        <v>102</v>
      </c>
      <c r="R81" s="11">
        <v>72.59</v>
      </c>
      <c r="S81" s="11">
        <v>93.92</v>
      </c>
      <c r="T81" s="11">
        <v>92.84</v>
      </c>
      <c r="U81" s="8">
        <v>84.27</v>
      </c>
      <c r="V81" s="2">
        <f t="shared" si="13"/>
        <v>16.334269662921347</v>
      </c>
      <c r="W81" s="2">
        <f t="shared" si="14"/>
        <v>17.582932692307693</v>
      </c>
      <c r="X81" s="2">
        <f t="shared" si="15"/>
        <v>15.773916035788025</v>
      </c>
      <c r="Y81" s="2">
        <f t="shared" si="16"/>
        <v>15.140915593705293</v>
      </c>
      <c r="Z81" s="2">
        <f t="shared" si="17"/>
        <v>49.071729957805907</v>
      </c>
      <c r="AA81" s="2">
        <f t="shared" si="18"/>
        <v>245.17877094972067</v>
      </c>
      <c r="AB81" s="2">
        <f t="shared" si="19"/>
        <v>329.77697841726621</v>
      </c>
      <c r="AC81" s="2">
        <f t="shared" si="20"/>
        <v>415.03921568627453</v>
      </c>
      <c r="AD81" s="2">
        <f t="shared" si="21"/>
        <v>21.779026217228463</v>
      </c>
      <c r="AE81" s="2">
        <f t="shared" si="22"/>
        <v>21.544918998527248</v>
      </c>
      <c r="AF81" s="2">
        <f t="shared" si="23"/>
        <v>26.481224725592142</v>
      </c>
      <c r="AG81" s="2">
        <f t="shared" si="24"/>
        <v>25.734954407294833</v>
      </c>
      <c r="AH81" s="19">
        <f t="shared" si="25"/>
        <v>17.650080033405246</v>
      </c>
      <c r="AI81">
        <v>0.81899999999999995</v>
      </c>
      <c r="AJ81" s="13">
        <v>2536140</v>
      </c>
    </row>
    <row r="82" spans="1:36" ht="15.6">
      <c r="A82" s="6" t="s">
        <v>113</v>
      </c>
      <c r="B82" s="8">
        <v>573</v>
      </c>
      <c r="C82" s="8">
        <v>1550</v>
      </c>
      <c r="D82" s="8">
        <v>893</v>
      </c>
      <c r="E82" s="8">
        <v>1028</v>
      </c>
      <c r="F82" s="10">
        <v>8704</v>
      </c>
      <c r="G82" s="8">
        <v>20562</v>
      </c>
      <c r="H82" s="8">
        <v>23636</v>
      </c>
      <c r="I82" s="8">
        <v>24713</v>
      </c>
      <c r="J82" s="8">
        <v>532</v>
      </c>
      <c r="K82" s="8">
        <v>1348</v>
      </c>
      <c r="L82" s="8">
        <v>1719</v>
      </c>
      <c r="M82" s="8">
        <v>1758</v>
      </c>
      <c r="N82" s="8">
        <v>201</v>
      </c>
      <c r="O82" s="8">
        <v>110</v>
      </c>
      <c r="P82" s="8">
        <v>107</v>
      </c>
      <c r="Q82" s="8">
        <v>62</v>
      </c>
      <c r="R82" s="11">
        <v>85.05</v>
      </c>
      <c r="S82" s="11">
        <v>93.52</v>
      </c>
      <c r="T82" s="11">
        <v>96.37</v>
      </c>
      <c r="U82" s="8">
        <v>88.87</v>
      </c>
      <c r="V82" s="2">
        <f t="shared" si="13"/>
        <v>16.360902255639097</v>
      </c>
      <c r="W82" s="2">
        <f t="shared" si="14"/>
        <v>15.253709198813056</v>
      </c>
      <c r="X82" s="2">
        <f t="shared" si="15"/>
        <v>13.749854566608493</v>
      </c>
      <c r="Y82" s="2">
        <f t="shared" si="16"/>
        <v>14.05745164960182</v>
      </c>
      <c r="Z82" s="2">
        <f t="shared" si="17"/>
        <v>43.303482587064678</v>
      </c>
      <c r="AA82" s="2">
        <f t="shared" si="18"/>
        <v>186.92727272727274</v>
      </c>
      <c r="AB82" s="2">
        <f t="shared" si="19"/>
        <v>220.89719626168224</v>
      </c>
      <c r="AC82" s="2">
        <f t="shared" si="20"/>
        <v>398.59677419354841</v>
      </c>
      <c r="AD82" s="2">
        <f t="shared" si="21"/>
        <v>15.190226876090751</v>
      </c>
      <c r="AE82" s="2">
        <f t="shared" si="22"/>
        <v>13.265806451612903</v>
      </c>
      <c r="AF82" s="2">
        <f t="shared" si="23"/>
        <v>26.468085106382979</v>
      </c>
      <c r="AG82" s="2">
        <f t="shared" si="24"/>
        <v>24.039883268482491</v>
      </c>
      <c r="AH82" s="19">
        <f t="shared" si="25"/>
        <v>20.980068285769502</v>
      </c>
      <c r="AI82">
        <v>0.85</v>
      </c>
      <c r="AJ82" s="13">
        <v>1628368</v>
      </c>
    </row>
    <row r="83" spans="1:36" ht="15.75" customHeight="1">
      <c r="A83" s="7"/>
      <c r="AH83" s="19"/>
      <c r="AI83"/>
      <c r="AJ83" s="14"/>
    </row>
    <row r="84" spans="1:36" ht="15.75" customHeight="1">
      <c r="A84" s="7"/>
      <c r="AI84"/>
      <c r="AJ84" s="15"/>
    </row>
    <row r="85" spans="1:36" ht="15.75" customHeight="1">
      <c r="A85" s="7"/>
      <c r="AI85"/>
      <c r="AJ85" s="16"/>
    </row>
    <row r="86" spans="1:36" ht="15.75" customHeight="1">
      <c r="A86" s="7"/>
      <c r="AI86"/>
      <c r="AJ86" s="17"/>
    </row>
    <row r="87" spans="1:36" ht="15.75" customHeight="1">
      <c r="A87" s="7"/>
      <c r="AI87"/>
      <c r="AJ87" s="17"/>
    </row>
    <row r="88" spans="1:36" ht="15.75" customHeight="1">
      <c r="A88" s="7"/>
      <c r="AI88"/>
      <c r="AJ88" s="18"/>
    </row>
    <row r="89" spans="1:36" ht="15.75" customHeight="1">
      <c r="A89" s="7"/>
      <c r="AI89"/>
      <c r="AJ89" s="18"/>
    </row>
    <row r="90" spans="1:36" ht="15.75" customHeight="1">
      <c r="A90" s="7"/>
      <c r="AI90"/>
      <c r="AJ90" s="18"/>
    </row>
    <row r="91" spans="1:36" ht="15.75" customHeight="1">
      <c r="A91" s="7"/>
      <c r="AI91"/>
      <c r="AJ91" s="18"/>
    </row>
    <row r="92" spans="1:36" ht="15.75" customHeight="1">
      <c r="A92" s="7"/>
      <c r="AI92"/>
      <c r="AJ92" s="18"/>
    </row>
    <row r="93" spans="1:36" ht="15.75" customHeight="1">
      <c r="A93" s="7"/>
      <c r="AI93"/>
      <c r="AJ93" s="18"/>
    </row>
    <row r="94" spans="1:36" ht="15.75" customHeight="1">
      <c r="A94" s="7"/>
      <c r="AI94"/>
      <c r="AJ94" s="18"/>
    </row>
    <row r="95" spans="1:36" ht="15.75" customHeight="1">
      <c r="A95" s="7"/>
      <c r="AI95"/>
      <c r="AJ95" s="18"/>
    </row>
    <row r="96" spans="1:36" ht="15.75" customHeight="1">
      <c r="A96" s="7"/>
      <c r="AI96"/>
      <c r="AJ96" s="18"/>
    </row>
    <row r="97" spans="1:36" ht="15.75" customHeight="1">
      <c r="A97" s="7"/>
      <c r="AI97"/>
      <c r="AJ97" s="18"/>
    </row>
    <row r="98" spans="1:36" ht="15.75" customHeight="1">
      <c r="A98" s="7"/>
      <c r="AI98"/>
      <c r="AJ98" s="18"/>
    </row>
    <row r="99" spans="1:36" ht="15.75" customHeight="1">
      <c r="A99" s="7"/>
      <c r="AI99"/>
      <c r="AJ99" s="18"/>
    </row>
    <row r="100" spans="1:36" ht="15.75" customHeight="1">
      <c r="A100" s="7"/>
      <c r="AI100"/>
      <c r="AJ100" s="18"/>
    </row>
    <row r="101" spans="1:36" ht="15.75" customHeight="1">
      <c r="A101" s="7"/>
      <c r="AI101"/>
      <c r="AJ101" s="18"/>
    </row>
    <row r="102" spans="1:36" ht="15.75" customHeight="1">
      <c r="A102" s="7"/>
      <c r="AI102"/>
      <c r="AJ102" s="18"/>
    </row>
    <row r="103" spans="1:36" ht="15.75" customHeight="1">
      <c r="A103" s="7"/>
      <c r="AI103"/>
      <c r="AJ103" s="18"/>
    </row>
    <row r="104" spans="1:36" ht="15.75" customHeight="1">
      <c r="A104" s="7"/>
      <c r="AI104"/>
      <c r="AJ104" s="18"/>
    </row>
    <row r="105" spans="1:36" ht="15.75" customHeight="1">
      <c r="A105" s="7"/>
      <c r="AI105"/>
      <c r="AJ105" s="18"/>
    </row>
    <row r="106" spans="1:36" ht="15.75" customHeight="1">
      <c r="A106" s="7"/>
      <c r="AI106"/>
      <c r="AJ106" s="18"/>
    </row>
    <row r="107" spans="1:36" ht="15.75" customHeight="1">
      <c r="A107" s="7"/>
      <c r="AI107"/>
      <c r="AJ107" s="18"/>
    </row>
    <row r="108" spans="1:36" ht="15.75" customHeight="1">
      <c r="A108" s="7"/>
      <c r="AI108"/>
      <c r="AJ108" s="18"/>
    </row>
    <row r="109" spans="1:36" ht="15.75" customHeight="1">
      <c r="A109" s="7"/>
      <c r="AI109"/>
      <c r="AJ109" s="18"/>
    </row>
    <row r="110" spans="1:36" ht="15.75" customHeight="1">
      <c r="A110" s="7"/>
      <c r="AI110"/>
      <c r="AJ110" s="18"/>
    </row>
    <row r="111" spans="1:36" ht="15.75" customHeight="1">
      <c r="A111" s="7"/>
      <c r="AI111"/>
      <c r="AJ111" s="18"/>
    </row>
    <row r="112" spans="1:36" ht="15.75" customHeight="1">
      <c r="A112" s="7"/>
      <c r="AI112"/>
      <c r="AJ112" s="18"/>
    </row>
    <row r="113" spans="1:36" ht="15.75" customHeight="1">
      <c r="A113" s="7"/>
      <c r="AI113"/>
      <c r="AJ113" s="18"/>
    </row>
    <row r="114" spans="1:36" ht="15.75" customHeight="1">
      <c r="A114" s="7"/>
      <c r="AI114"/>
      <c r="AJ114" s="18"/>
    </row>
    <row r="115" spans="1:36" ht="15.75" customHeight="1">
      <c r="A115" s="7"/>
      <c r="AI115"/>
      <c r="AJ115" s="18"/>
    </row>
    <row r="116" spans="1:36" ht="15.75" customHeight="1">
      <c r="A116" s="7"/>
      <c r="AI116"/>
      <c r="AJ116" s="18"/>
    </row>
    <row r="117" spans="1:36" ht="15.75" customHeight="1">
      <c r="A117" s="7"/>
      <c r="AI117"/>
      <c r="AJ117" s="18"/>
    </row>
    <row r="118" spans="1:36" ht="15.75" customHeight="1">
      <c r="A118" s="7"/>
      <c r="AI118"/>
      <c r="AJ118" s="18"/>
    </row>
    <row r="119" spans="1:36" ht="15.75" customHeight="1">
      <c r="A119" s="7"/>
      <c r="AI119"/>
      <c r="AJ119" s="18"/>
    </row>
    <row r="120" spans="1:36" ht="15.75" customHeight="1">
      <c r="A120" s="7"/>
      <c r="AI120"/>
      <c r="AJ120" s="18"/>
    </row>
    <row r="121" spans="1:36" ht="15.75" customHeight="1">
      <c r="A121" s="7"/>
      <c r="AI121"/>
      <c r="AJ121" s="18"/>
    </row>
    <row r="122" spans="1:36" ht="15.75" customHeight="1">
      <c r="A122" s="7"/>
      <c r="AI122"/>
      <c r="AJ122" s="18"/>
    </row>
    <row r="123" spans="1:36" ht="15.75" customHeight="1">
      <c r="A123" s="7"/>
      <c r="AI123"/>
      <c r="AJ123" s="18"/>
    </row>
    <row r="124" spans="1:36" ht="15.75" customHeight="1">
      <c r="A124" s="7"/>
      <c r="AI124"/>
      <c r="AJ124" s="18"/>
    </row>
    <row r="125" spans="1:36" ht="15.75" customHeight="1">
      <c r="A125" s="7"/>
      <c r="AI125"/>
      <c r="AJ125" s="18"/>
    </row>
    <row r="126" spans="1:36" ht="15.75" customHeight="1">
      <c r="A126" s="7"/>
      <c r="AI126"/>
      <c r="AJ126" s="18"/>
    </row>
    <row r="127" spans="1:36" ht="15.75" customHeight="1">
      <c r="A127" s="7"/>
      <c r="AI127"/>
      <c r="AJ127" s="18"/>
    </row>
    <row r="128" spans="1:36" ht="15.75" customHeight="1">
      <c r="A128" s="7"/>
      <c r="AI128"/>
      <c r="AJ128" s="18"/>
    </row>
    <row r="129" spans="1:36" ht="15.75" customHeight="1">
      <c r="A129" s="7"/>
      <c r="AI129"/>
      <c r="AJ129" s="18"/>
    </row>
    <row r="130" spans="1:36" ht="15.75" customHeight="1">
      <c r="A130" s="7"/>
      <c r="AI130"/>
      <c r="AJ130" s="18"/>
    </row>
    <row r="131" spans="1:36" ht="15.75" customHeight="1">
      <c r="A131" s="7"/>
      <c r="AI131"/>
      <c r="AJ131" s="18"/>
    </row>
    <row r="132" spans="1:36" ht="15.75" customHeight="1">
      <c r="A132" s="7"/>
      <c r="AI132"/>
      <c r="AJ132" s="18"/>
    </row>
    <row r="133" spans="1:36" ht="15.75" customHeight="1">
      <c r="A133" s="7"/>
      <c r="AI133"/>
      <c r="AJ133" s="18"/>
    </row>
    <row r="134" spans="1:36" ht="15.75" customHeight="1">
      <c r="A134" s="7"/>
      <c r="AI134"/>
      <c r="AJ134" s="18"/>
    </row>
    <row r="135" spans="1:36" ht="15.75" customHeight="1">
      <c r="A135" s="7"/>
      <c r="AI135"/>
      <c r="AJ135" s="18"/>
    </row>
    <row r="136" spans="1:36" ht="15.75" customHeight="1">
      <c r="A136" s="7"/>
      <c r="AI136"/>
      <c r="AJ136" s="18"/>
    </row>
    <row r="137" spans="1:36" ht="15.75" customHeight="1">
      <c r="A137" s="7"/>
      <c r="AI137"/>
      <c r="AJ137" s="18"/>
    </row>
    <row r="138" spans="1:36" ht="15.75" customHeight="1">
      <c r="A138" s="7"/>
      <c r="AI138"/>
      <c r="AJ138" s="18"/>
    </row>
    <row r="139" spans="1:36" ht="15.75" customHeight="1">
      <c r="A139" s="7"/>
      <c r="AI139"/>
      <c r="AJ139" s="18"/>
    </row>
    <row r="140" spans="1:36" ht="15.75" customHeight="1">
      <c r="A140" s="7"/>
      <c r="AI140"/>
      <c r="AJ140" s="18"/>
    </row>
    <row r="141" spans="1:36" ht="15.75" customHeight="1">
      <c r="A141" s="7"/>
      <c r="AI141"/>
      <c r="AJ141" s="18"/>
    </row>
    <row r="142" spans="1:36" ht="15.75" customHeight="1">
      <c r="A142" s="7"/>
      <c r="AI142"/>
      <c r="AJ142" s="18"/>
    </row>
    <row r="143" spans="1:36" ht="15.75" customHeight="1">
      <c r="A143" s="7"/>
      <c r="AI143"/>
      <c r="AJ143" s="18"/>
    </row>
    <row r="144" spans="1:36" ht="15.75" customHeight="1">
      <c r="A144" s="7"/>
      <c r="AI144"/>
      <c r="AJ144" s="18"/>
    </row>
    <row r="145" spans="1:36" ht="15.75" customHeight="1">
      <c r="A145" s="7"/>
      <c r="AI145"/>
      <c r="AJ145" s="18"/>
    </row>
    <row r="146" spans="1:36" ht="15.75" customHeight="1">
      <c r="A146" s="7"/>
      <c r="AI146"/>
      <c r="AJ146" s="18"/>
    </row>
    <row r="147" spans="1:36" ht="15.75" customHeight="1">
      <c r="A147" s="7"/>
      <c r="AI147"/>
      <c r="AJ147" s="18"/>
    </row>
    <row r="148" spans="1:36" ht="15.75" customHeight="1">
      <c r="A148" s="7"/>
      <c r="AI148"/>
      <c r="AJ148" s="18"/>
    </row>
    <row r="149" spans="1:36" ht="15.75" customHeight="1">
      <c r="A149" s="7"/>
      <c r="AI149"/>
      <c r="AJ149" s="18"/>
    </row>
    <row r="150" spans="1:36" ht="15.75" customHeight="1">
      <c r="A150" s="7"/>
      <c r="AI150"/>
      <c r="AJ150" s="18"/>
    </row>
    <row r="151" spans="1:36" ht="15.75" customHeight="1">
      <c r="A151" s="7"/>
      <c r="AI151"/>
      <c r="AJ151" s="18"/>
    </row>
    <row r="152" spans="1:36" ht="15.75" customHeight="1">
      <c r="A152" s="7"/>
      <c r="AI152"/>
      <c r="AJ152" s="18"/>
    </row>
    <row r="153" spans="1:36" ht="15.75" customHeight="1">
      <c r="A153" s="7"/>
      <c r="AI153"/>
      <c r="AJ153" s="18"/>
    </row>
    <row r="154" spans="1:36" ht="15.75" customHeight="1">
      <c r="A154" s="7"/>
      <c r="AI154"/>
      <c r="AJ154" s="18"/>
    </row>
    <row r="155" spans="1:36" ht="15.75" customHeight="1">
      <c r="A155" s="7"/>
      <c r="AI155"/>
      <c r="AJ155" s="18"/>
    </row>
    <row r="156" spans="1:36" ht="15.75" customHeight="1">
      <c r="A156" s="7"/>
      <c r="AI156"/>
      <c r="AJ156" s="18"/>
    </row>
    <row r="157" spans="1:36" ht="15.75" customHeight="1">
      <c r="A157" s="7"/>
      <c r="AI157"/>
      <c r="AJ157" s="18"/>
    </row>
    <row r="158" spans="1:36" ht="15.75" customHeight="1">
      <c r="A158" s="7"/>
      <c r="AI158"/>
      <c r="AJ158" s="18"/>
    </row>
    <row r="159" spans="1:36" ht="15.75" customHeight="1">
      <c r="A159" s="7"/>
      <c r="AI159"/>
      <c r="AJ159" s="18"/>
    </row>
    <row r="160" spans="1:36" ht="15.75" customHeight="1">
      <c r="A160" s="7"/>
      <c r="AI160"/>
      <c r="AJ160" s="18"/>
    </row>
    <row r="161" spans="1:36" ht="15.75" customHeight="1">
      <c r="A161" s="7"/>
      <c r="AI161"/>
      <c r="AJ161" s="18"/>
    </row>
    <row r="162" spans="1:36" ht="15.75" customHeight="1">
      <c r="A162" s="7"/>
      <c r="AI162"/>
      <c r="AJ162" s="18"/>
    </row>
    <row r="163" spans="1:36" ht="15.75" customHeight="1">
      <c r="A163" s="7"/>
      <c r="AI163"/>
      <c r="AJ163" s="18"/>
    </row>
    <row r="164" spans="1:36" ht="15.75" customHeight="1">
      <c r="A164" s="7"/>
      <c r="AI164"/>
      <c r="AJ164" s="18"/>
    </row>
    <row r="165" spans="1:36" ht="15.75" customHeight="1">
      <c r="A165" s="7"/>
      <c r="AI165"/>
      <c r="AJ165" s="18"/>
    </row>
    <row r="166" spans="1:36" ht="15.75" customHeight="1">
      <c r="A166" s="7"/>
      <c r="AI166"/>
      <c r="AJ166" s="18"/>
    </row>
    <row r="167" spans="1:36" ht="15.75" customHeight="1">
      <c r="A167" s="7"/>
      <c r="AI167"/>
      <c r="AJ167" s="18"/>
    </row>
    <row r="168" spans="1:36" ht="15.75" customHeight="1">
      <c r="A168" s="7"/>
      <c r="AI168"/>
      <c r="AJ168" s="18"/>
    </row>
    <row r="169" spans="1:36" ht="15.75" customHeight="1">
      <c r="A169" s="7"/>
      <c r="AI169"/>
      <c r="AJ169" s="18"/>
    </row>
    <row r="170" spans="1:36" ht="15.75" customHeight="1">
      <c r="A170" s="7"/>
      <c r="AI170"/>
      <c r="AJ170" s="18"/>
    </row>
    <row r="171" spans="1:36" ht="15.75" customHeight="1">
      <c r="A171" s="7"/>
      <c r="AI171"/>
      <c r="AJ171" s="18"/>
    </row>
    <row r="172" spans="1:36" ht="15.75" customHeight="1">
      <c r="A172" s="7"/>
      <c r="AI172"/>
      <c r="AJ172" s="18"/>
    </row>
    <row r="173" spans="1:36" ht="15.75" customHeight="1">
      <c r="A173" s="7"/>
      <c r="AI173"/>
      <c r="AJ173" s="18"/>
    </row>
    <row r="174" spans="1:36" ht="15.75" customHeight="1">
      <c r="A174" s="7"/>
      <c r="AI174"/>
      <c r="AJ174" s="18"/>
    </row>
    <row r="175" spans="1:36" ht="15.75" customHeight="1">
      <c r="A175" s="7"/>
      <c r="AI175"/>
      <c r="AJ175" s="18"/>
    </row>
    <row r="176" spans="1:36" ht="15.75" customHeight="1">
      <c r="A176" s="7"/>
      <c r="AI176"/>
      <c r="AJ176" s="18"/>
    </row>
    <row r="177" spans="1:36" ht="15.75" customHeight="1">
      <c r="A177" s="7"/>
      <c r="AI177"/>
      <c r="AJ177" s="18"/>
    </row>
    <row r="178" spans="1:36" ht="15.75" customHeight="1">
      <c r="A178" s="7"/>
      <c r="AI178"/>
      <c r="AJ178" s="18"/>
    </row>
    <row r="179" spans="1:36" ht="15.75" customHeight="1">
      <c r="A179" s="7"/>
      <c r="AI179"/>
      <c r="AJ179" s="18"/>
    </row>
    <row r="180" spans="1:36" ht="15.75" customHeight="1">
      <c r="A180" s="7"/>
      <c r="AI180"/>
      <c r="AJ180" s="18"/>
    </row>
    <row r="181" spans="1:36" ht="15.75" customHeight="1">
      <c r="A181" s="7"/>
      <c r="AI181"/>
      <c r="AJ181" s="18"/>
    </row>
    <row r="182" spans="1:36" ht="15.75" customHeight="1">
      <c r="A182" s="7"/>
      <c r="AI182"/>
      <c r="AJ182" s="18"/>
    </row>
    <row r="183" spans="1:36" ht="15.75" customHeight="1">
      <c r="A183" s="7"/>
      <c r="AI183"/>
      <c r="AJ183" s="18"/>
    </row>
    <row r="184" spans="1:36" ht="15.75" customHeight="1">
      <c r="A184" s="7"/>
      <c r="AI184"/>
      <c r="AJ184" s="18"/>
    </row>
    <row r="185" spans="1:36" ht="15.75" customHeight="1">
      <c r="A185" s="7"/>
      <c r="AI185"/>
      <c r="AJ185" s="18"/>
    </row>
    <row r="186" spans="1:36" ht="15.75" customHeight="1">
      <c r="A186" s="7"/>
      <c r="AI186"/>
      <c r="AJ186" s="18"/>
    </row>
    <row r="187" spans="1:36" ht="15.75" customHeight="1">
      <c r="A187" s="7"/>
      <c r="AI187"/>
      <c r="AJ187" s="18"/>
    </row>
    <row r="188" spans="1:36" ht="15.75" customHeight="1">
      <c r="A188" s="7"/>
      <c r="AI188"/>
      <c r="AJ188" s="18"/>
    </row>
    <row r="189" spans="1:36" ht="15.75" customHeight="1">
      <c r="A189" s="7"/>
      <c r="AI189"/>
      <c r="AJ189" s="18"/>
    </row>
    <row r="190" spans="1:36" ht="15.75" customHeight="1">
      <c r="A190" s="7"/>
      <c r="AI190"/>
      <c r="AJ190" s="18"/>
    </row>
    <row r="191" spans="1:36" ht="15.75" customHeight="1">
      <c r="A191" s="7"/>
      <c r="AI191"/>
      <c r="AJ191" s="18"/>
    </row>
    <row r="192" spans="1:36" ht="15.75" customHeight="1">
      <c r="A192" s="7"/>
      <c r="AI192"/>
      <c r="AJ192" s="18"/>
    </row>
    <row r="193" spans="1:36" ht="15.75" customHeight="1">
      <c r="A193" s="7"/>
      <c r="AI193"/>
      <c r="AJ193" s="18"/>
    </row>
    <row r="194" spans="1:36" ht="15.75" customHeight="1">
      <c r="A194" s="7"/>
      <c r="AI194"/>
      <c r="AJ194" s="18"/>
    </row>
    <row r="195" spans="1:36" ht="15.75" customHeight="1">
      <c r="A195" s="7"/>
      <c r="AI195"/>
      <c r="AJ195" s="18"/>
    </row>
    <row r="196" spans="1:36" ht="15.75" customHeight="1">
      <c r="A196" s="7"/>
      <c r="AI196"/>
      <c r="AJ196" s="18"/>
    </row>
    <row r="197" spans="1:36" ht="15.75" customHeight="1">
      <c r="A197" s="7"/>
      <c r="AI197"/>
      <c r="AJ197" s="18"/>
    </row>
    <row r="198" spans="1:36" ht="15.75" customHeight="1">
      <c r="A198" s="7"/>
      <c r="AI198"/>
      <c r="AJ198" s="18"/>
    </row>
    <row r="199" spans="1:36" ht="15.75" customHeight="1">
      <c r="A199" s="7"/>
      <c r="AI199"/>
      <c r="AJ199" s="18"/>
    </row>
    <row r="200" spans="1:36" ht="15.75" customHeight="1">
      <c r="A200" s="7"/>
      <c r="AI200"/>
      <c r="AJ200" s="18"/>
    </row>
    <row r="201" spans="1:36" ht="15.75" customHeight="1">
      <c r="A201" s="7"/>
      <c r="AI201"/>
      <c r="AJ201" s="18"/>
    </row>
    <row r="202" spans="1:36" ht="15.75" customHeight="1">
      <c r="A202" s="7"/>
      <c r="AI202"/>
      <c r="AJ202" s="18"/>
    </row>
    <row r="203" spans="1:36" ht="15.75" customHeight="1">
      <c r="A203" s="7"/>
      <c r="AI203"/>
      <c r="AJ203" s="18"/>
    </row>
    <row r="204" spans="1:36" ht="15.75" customHeight="1">
      <c r="A204" s="7"/>
      <c r="AI204"/>
      <c r="AJ204" s="18"/>
    </row>
    <row r="205" spans="1:36" ht="15.75" customHeight="1">
      <c r="A205" s="7"/>
      <c r="AI205"/>
      <c r="AJ205" s="18"/>
    </row>
    <row r="206" spans="1:36" ht="15.75" customHeight="1">
      <c r="A206" s="7"/>
      <c r="AI206"/>
      <c r="AJ206" s="18"/>
    </row>
    <row r="207" spans="1:36" ht="15.75" customHeight="1">
      <c r="A207" s="7"/>
      <c r="AI207"/>
      <c r="AJ207" s="18"/>
    </row>
    <row r="208" spans="1:36" ht="15.75" customHeight="1">
      <c r="A208" s="7"/>
      <c r="AI208"/>
      <c r="AJ208" s="18"/>
    </row>
    <row r="209" spans="1:36" ht="15.75" customHeight="1">
      <c r="A209" s="7"/>
      <c r="AI209"/>
      <c r="AJ209" s="18"/>
    </row>
    <row r="210" spans="1:36" ht="15.75" customHeight="1">
      <c r="A210" s="7"/>
      <c r="AI210"/>
      <c r="AJ210" s="18"/>
    </row>
    <row r="211" spans="1:36" ht="15.75" customHeight="1">
      <c r="A211" s="7"/>
      <c r="AI211"/>
      <c r="AJ211" s="18"/>
    </row>
    <row r="212" spans="1:36" ht="15.75" customHeight="1">
      <c r="A212" s="7"/>
      <c r="AI212"/>
      <c r="AJ212" s="18"/>
    </row>
    <row r="213" spans="1:36" ht="15.75" customHeight="1">
      <c r="A213" s="7"/>
      <c r="AI213"/>
      <c r="AJ213" s="18"/>
    </row>
    <row r="214" spans="1:36" ht="15.75" customHeight="1">
      <c r="A214" s="7"/>
      <c r="AI214"/>
      <c r="AJ214" s="18"/>
    </row>
    <row r="215" spans="1:36" ht="15.75" customHeight="1">
      <c r="A215" s="7"/>
      <c r="AI215"/>
      <c r="AJ215" s="18"/>
    </row>
    <row r="216" spans="1:36" ht="15.75" customHeight="1">
      <c r="A216" s="7"/>
      <c r="AI216"/>
      <c r="AJ216" s="18"/>
    </row>
    <row r="217" spans="1:36" ht="15.75" customHeight="1">
      <c r="A217" s="7"/>
      <c r="AI217"/>
      <c r="AJ217" s="18"/>
    </row>
    <row r="218" spans="1:36" ht="15.75" customHeight="1">
      <c r="A218" s="7"/>
      <c r="AI218"/>
      <c r="AJ218" s="18"/>
    </row>
    <row r="219" spans="1:36" ht="15.75" customHeight="1">
      <c r="A219" s="7"/>
      <c r="AI219"/>
      <c r="AJ219" s="18"/>
    </row>
    <row r="220" spans="1:36" ht="15.75" customHeight="1">
      <c r="A220" s="7"/>
      <c r="AI220"/>
      <c r="AJ220" s="18"/>
    </row>
    <row r="221" spans="1:36" ht="15.75" customHeight="1">
      <c r="A221" s="7"/>
      <c r="AI221"/>
      <c r="AJ221" s="18"/>
    </row>
    <row r="222" spans="1:36" ht="15.75" customHeight="1">
      <c r="A222" s="7"/>
      <c r="AI222"/>
      <c r="AJ222" s="18"/>
    </row>
    <row r="223" spans="1:36" ht="15.75" customHeight="1">
      <c r="A223" s="7"/>
      <c r="AI223"/>
      <c r="AJ223" s="18"/>
    </row>
    <row r="224" spans="1:36" ht="15.75" customHeight="1">
      <c r="A224" s="7"/>
      <c r="AI224"/>
      <c r="AJ224" s="18"/>
    </row>
    <row r="225" spans="1:36" ht="15.75" customHeight="1">
      <c r="A225" s="7"/>
      <c r="AI225"/>
      <c r="AJ225" s="18"/>
    </row>
    <row r="226" spans="1:36" ht="15.75" customHeight="1">
      <c r="A226" s="7"/>
      <c r="AI226"/>
      <c r="AJ226" s="18"/>
    </row>
    <row r="227" spans="1:36" ht="15.75" customHeight="1">
      <c r="A227" s="7"/>
      <c r="AI227"/>
      <c r="AJ227" s="18"/>
    </row>
    <row r="228" spans="1:36" ht="15.75" customHeight="1">
      <c r="A228" s="7"/>
      <c r="AI228"/>
      <c r="AJ228" s="18"/>
    </row>
    <row r="229" spans="1:36" ht="15.75" customHeight="1">
      <c r="A229" s="7"/>
      <c r="AI229"/>
      <c r="AJ229" s="18"/>
    </row>
    <row r="230" spans="1:36" ht="15.75" customHeight="1">
      <c r="A230" s="7"/>
      <c r="AI230"/>
      <c r="AJ230" s="18"/>
    </row>
    <row r="231" spans="1:36" ht="15.75" customHeight="1">
      <c r="A231" s="7"/>
      <c r="AI231"/>
      <c r="AJ231" s="18"/>
    </row>
    <row r="232" spans="1:36" ht="15.75" customHeight="1">
      <c r="A232" s="7"/>
      <c r="AI232"/>
      <c r="AJ232" s="18"/>
    </row>
    <row r="233" spans="1:36" ht="15.75" customHeight="1">
      <c r="A233" s="7"/>
      <c r="AI233"/>
      <c r="AJ233" s="18"/>
    </row>
    <row r="234" spans="1:36" ht="15.75" customHeight="1">
      <c r="A234" s="7"/>
      <c r="AI234"/>
      <c r="AJ234" s="18"/>
    </row>
    <row r="235" spans="1:36" ht="15.75" customHeight="1">
      <c r="A235" s="7"/>
      <c r="AI235"/>
      <c r="AJ235" s="18"/>
    </row>
    <row r="236" spans="1:36" ht="15.75" customHeight="1">
      <c r="A236" s="7"/>
      <c r="AI236"/>
      <c r="AJ236" s="18"/>
    </row>
    <row r="237" spans="1:36" ht="15.75" customHeight="1">
      <c r="A237" s="7"/>
      <c r="AI237"/>
      <c r="AJ237" s="18"/>
    </row>
    <row r="238" spans="1:36" ht="15.75" customHeight="1">
      <c r="A238" s="7"/>
      <c r="AI238"/>
      <c r="AJ238" s="18"/>
    </row>
    <row r="239" spans="1:36" ht="15.75" customHeight="1">
      <c r="A239" s="7"/>
      <c r="AI239"/>
      <c r="AJ239" s="18"/>
    </row>
    <row r="240" spans="1:36" ht="15.75" customHeight="1">
      <c r="A240" s="7"/>
      <c r="AI240"/>
      <c r="AJ240" s="18"/>
    </row>
    <row r="241" spans="1:36" ht="15.75" customHeight="1">
      <c r="A241" s="7"/>
      <c r="AI241"/>
      <c r="AJ241" s="18"/>
    </row>
    <row r="242" spans="1:36" ht="15.75" customHeight="1">
      <c r="A242" s="7"/>
      <c r="AI242"/>
      <c r="AJ242" s="18"/>
    </row>
    <row r="243" spans="1:36" ht="15.75" customHeight="1">
      <c r="A243" s="7"/>
      <c r="AI243"/>
      <c r="AJ243" s="18"/>
    </row>
    <row r="244" spans="1:36" ht="15.75" customHeight="1">
      <c r="A244" s="7"/>
      <c r="AI244"/>
      <c r="AJ244" s="18"/>
    </row>
    <row r="245" spans="1:36" ht="15.75" customHeight="1">
      <c r="A245" s="7"/>
      <c r="AI245"/>
      <c r="AJ245" s="18"/>
    </row>
    <row r="246" spans="1:36" ht="15.75" customHeight="1">
      <c r="A246" s="7"/>
      <c r="AI246"/>
      <c r="AJ246" s="18"/>
    </row>
    <row r="247" spans="1:36" ht="15.75" customHeight="1">
      <c r="A247" s="7"/>
      <c r="AI247"/>
      <c r="AJ247" s="18"/>
    </row>
    <row r="248" spans="1:36" ht="15.75" customHeight="1">
      <c r="A248" s="7"/>
      <c r="AI248"/>
      <c r="AJ248" s="18"/>
    </row>
    <row r="249" spans="1:36" ht="15.75" customHeight="1">
      <c r="A249" s="7"/>
      <c r="AI249"/>
      <c r="AJ249" s="18"/>
    </row>
    <row r="250" spans="1:36" ht="15.75" customHeight="1">
      <c r="A250" s="7"/>
      <c r="AI250"/>
      <c r="AJ250" s="18"/>
    </row>
    <row r="251" spans="1:36" ht="15.75" customHeight="1">
      <c r="A251" s="7"/>
      <c r="AI251"/>
      <c r="AJ251" s="18"/>
    </row>
    <row r="252" spans="1:36" ht="15.75" customHeight="1">
      <c r="A252" s="7"/>
      <c r="AI252"/>
      <c r="AJ252" s="18"/>
    </row>
    <row r="253" spans="1:36" ht="15.75" customHeight="1">
      <c r="A253" s="7"/>
      <c r="AI253"/>
      <c r="AJ253" s="18"/>
    </row>
    <row r="254" spans="1:36" ht="15.75" customHeight="1">
      <c r="A254" s="7"/>
      <c r="AI254"/>
      <c r="AJ254" s="18"/>
    </row>
    <row r="255" spans="1:36" ht="15.75" customHeight="1">
      <c r="A255" s="7"/>
      <c r="AI255"/>
      <c r="AJ255" s="18"/>
    </row>
    <row r="256" spans="1:36" ht="15.75" customHeight="1">
      <c r="A256" s="7"/>
      <c r="AI256"/>
      <c r="AJ256" s="18"/>
    </row>
    <row r="257" spans="1:36" ht="15.75" customHeight="1">
      <c r="A257" s="7"/>
      <c r="AI257"/>
      <c r="AJ257" s="18"/>
    </row>
    <row r="258" spans="1:36" ht="15.75" customHeight="1">
      <c r="A258" s="7"/>
      <c r="AI258"/>
      <c r="AJ258" s="18"/>
    </row>
    <row r="259" spans="1:36" ht="15.75" customHeight="1">
      <c r="A259" s="7"/>
      <c r="AI259"/>
      <c r="AJ259" s="18"/>
    </row>
    <row r="260" spans="1:36" ht="15.75" customHeight="1">
      <c r="A260" s="7"/>
      <c r="AI260"/>
      <c r="AJ260" s="18"/>
    </row>
    <row r="261" spans="1:36" ht="15.75" customHeight="1">
      <c r="A261" s="7"/>
      <c r="AI261"/>
      <c r="AJ261" s="18"/>
    </row>
    <row r="262" spans="1:36" ht="15.75" customHeight="1">
      <c r="A262" s="7"/>
      <c r="AI262"/>
      <c r="AJ262" s="18"/>
    </row>
    <row r="263" spans="1:36" ht="15.75" customHeight="1">
      <c r="A263" s="7"/>
      <c r="AI263"/>
      <c r="AJ263" s="18"/>
    </row>
    <row r="264" spans="1:36" ht="15.75" customHeight="1">
      <c r="A264" s="7"/>
      <c r="AI264"/>
      <c r="AJ264" s="18"/>
    </row>
    <row r="265" spans="1:36" ht="15.75" customHeight="1">
      <c r="A265" s="7"/>
      <c r="AI265"/>
      <c r="AJ265" s="18"/>
    </row>
    <row r="266" spans="1:36" ht="15.75" customHeight="1">
      <c r="A266" s="7"/>
      <c r="AI266"/>
      <c r="AJ266" s="18"/>
    </row>
    <row r="267" spans="1:36" ht="15.75" customHeight="1">
      <c r="A267" s="7"/>
      <c r="AI267"/>
      <c r="AJ267" s="18"/>
    </row>
    <row r="268" spans="1:36" ht="15.75" customHeight="1">
      <c r="A268" s="7"/>
      <c r="AI268"/>
      <c r="AJ268" s="18"/>
    </row>
    <row r="269" spans="1:36" ht="15.75" customHeight="1">
      <c r="A269" s="7"/>
      <c r="AI269"/>
      <c r="AJ269" s="18"/>
    </row>
    <row r="270" spans="1:36" ht="15.75" customHeight="1">
      <c r="A270" s="7"/>
      <c r="AI270"/>
      <c r="AJ270" s="18"/>
    </row>
    <row r="271" spans="1:36" ht="15.75" customHeight="1">
      <c r="A271" s="7"/>
      <c r="AI271"/>
      <c r="AJ271" s="18"/>
    </row>
    <row r="272" spans="1:36" ht="15.75" customHeight="1">
      <c r="A272" s="7"/>
      <c r="AI272"/>
      <c r="AJ272" s="18"/>
    </row>
    <row r="273" spans="1:36" ht="15.75" customHeight="1">
      <c r="A273" s="7"/>
      <c r="AI273"/>
      <c r="AJ273" s="18"/>
    </row>
    <row r="274" spans="1:36" ht="15.75" customHeight="1">
      <c r="A274" s="7"/>
      <c r="AI274"/>
      <c r="AJ274" s="18"/>
    </row>
    <row r="275" spans="1:36" ht="15.75" customHeight="1">
      <c r="A275" s="7"/>
      <c r="AI275"/>
      <c r="AJ275" s="18"/>
    </row>
    <row r="276" spans="1:36" ht="15.75" customHeight="1">
      <c r="A276" s="7"/>
      <c r="AI276"/>
      <c r="AJ276" s="18"/>
    </row>
    <row r="277" spans="1:36" ht="15.75" customHeight="1">
      <c r="A277" s="7"/>
      <c r="AI277"/>
      <c r="AJ277" s="18"/>
    </row>
    <row r="278" spans="1:36" ht="15.75" customHeight="1">
      <c r="A278" s="7"/>
      <c r="AJ278" s="18"/>
    </row>
    <row r="279" spans="1:36" ht="15.75" customHeight="1">
      <c r="A279" s="7"/>
      <c r="AJ279" s="18"/>
    </row>
    <row r="280" spans="1:36" ht="15.75" customHeight="1">
      <c r="A280" s="7"/>
      <c r="AJ280" s="18"/>
    </row>
    <row r="281" spans="1:36" ht="15.75" customHeight="1">
      <c r="A281" s="7"/>
      <c r="AJ281" s="18"/>
    </row>
    <row r="282" spans="1:36" ht="15.75" customHeight="1">
      <c r="A282" s="7"/>
      <c r="AJ282" s="18"/>
    </row>
    <row r="283" spans="1:36" ht="15.75" customHeight="1">
      <c r="A283" s="7"/>
      <c r="AJ283" s="18"/>
    </row>
    <row r="284" spans="1:36" ht="15.75" customHeight="1">
      <c r="A284" s="7"/>
      <c r="AJ284" s="18"/>
    </row>
    <row r="285" spans="1:36" ht="15.75" customHeight="1">
      <c r="A285" s="7"/>
      <c r="AJ285" s="18"/>
    </row>
    <row r="286" spans="1:36" ht="15.75" customHeight="1">
      <c r="A286" s="7"/>
      <c r="AJ286" s="18"/>
    </row>
    <row r="287" spans="1:36" ht="15.75" customHeight="1">
      <c r="A287" s="7"/>
      <c r="AJ287" s="18"/>
    </row>
    <row r="288" spans="1:36" ht="15.75" customHeight="1">
      <c r="A288" s="7"/>
      <c r="AJ288" s="18"/>
    </row>
    <row r="289" spans="1:36" ht="15.75" customHeight="1">
      <c r="A289" s="7"/>
      <c r="AJ289" s="18"/>
    </row>
    <row r="290" spans="1:36" ht="15.75" customHeight="1">
      <c r="A290" s="7"/>
      <c r="AJ290" s="18"/>
    </row>
    <row r="291" spans="1:36" ht="15.75" customHeight="1">
      <c r="A291" s="7"/>
      <c r="AJ291" s="18"/>
    </row>
    <row r="292" spans="1:36" ht="15.75" customHeight="1">
      <c r="A292" s="7"/>
      <c r="AJ292" s="18"/>
    </row>
    <row r="293" spans="1:36" ht="15.75" customHeight="1">
      <c r="A293" s="7"/>
      <c r="AJ293" s="18"/>
    </row>
    <row r="294" spans="1:36" ht="15.75" customHeight="1">
      <c r="A294" s="7"/>
      <c r="AJ294" s="18"/>
    </row>
    <row r="295" spans="1:36" ht="15.75" customHeight="1">
      <c r="A295" s="7"/>
      <c r="AJ295" s="18"/>
    </row>
    <row r="296" spans="1:36" ht="15.75" customHeight="1">
      <c r="A296" s="7"/>
      <c r="AJ296" s="18"/>
    </row>
    <row r="297" spans="1:36" ht="15.75" customHeight="1">
      <c r="A297" s="7"/>
      <c r="AJ297" s="18"/>
    </row>
    <row r="298" spans="1:36" ht="15.75" customHeight="1">
      <c r="A298" s="7"/>
      <c r="AJ298" s="18"/>
    </row>
    <row r="299" spans="1:36" ht="15.75" customHeight="1">
      <c r="A299" s="7"/>
      <c r="AJ299" s="18"/>
    </row>
    <row r="300" spans="1:36" ht="15.75" customHeight="1">
      <c r="A300" s="7"/>
      <c r="AJ300" s="18"/>
    </row>
    <row r="301" spans="1:36" ht="15.75" customHeight="1">
      <c r="A301" s="7"/>
      <c r="AJ301" s="18"/>
    </row>
    <row r="302" spans="1:36" ht="15.75" customHeight="1">
      <c r="A302" s="7"/>
      <c r="AJ302" s="18"/>
    </row>
    <row r="303" spans="1:36" ht="15.75" customHeight="1">
      <c r="A303" s="7"/>
      <c r="AJ303" s="18"/>
    </row>
    <row r="304" spans="1:36" ht="15.75" customHeight="1">
      <c r="A304" s="7"/>
      <c r="AJ304" s="18"/>
    </row>
    <row r="305" spans="1:36" ht="15.75" customHeight="1">
      <c r="A305" s="7"/>
      <c r="AJ305" s="18"/>
    </row>
    <row r="306" spans="1:36" ht="15.75" customHeight="1">
      <c r="A306" s="7"/>
      <c r="AJ306" s="18"/>
    </row>
    <row r="307" spans="1:36" ht="15.75" customHeight="1">
      <c r="A307" s="7"/>
      <c r="AJ307" s="18"/>
    </row>
    <row r="308" spans="1:36" ht="15.75" customHeight="1">
      <c r="A308" s="7"/>
      <c r="AJ308" s="18"/>
    </row>
    <row r="309" spans="1:36" ht="15.75" customHeight="1">
      <c r="A309" s="7"/>
      <c r="AJ309" s="18"/>
    </row>
    <row r="310" spans="1:36" ht="15.75" customHeight="1">
      <c r="A310" s="7"/>
      <c r="AJ310" s="18"/>
    </row>
    <row r="311" spans="1:36" ht="15.75" customHeight="1">
      <c r="A311" s="7"/>
      <c r="AJ311" s="18"/>
    </row>
    <row r="312" spans="1:36" ht="15.75" customHeight="1">
      <c r="A312" s="7"/>
      <c r="AJ312" s="18"/>
    </row>
    <row r="313" spans="1:36" ht="15.75" customHeight="1">
      <c r="A313" s="7"/>
      <c r="AJ313" s="18"/>
    </row>
    <row r="314" spans="1:36" ht="15.75" customHeight="1">
      <c r="A314" s="7"/>
      <c r="AJ314" s="18"/>
    </row>
    <row r="315" spans="1:36" ht="15.75" customHeight="1">
      <c r="A315" s="7"/>
      <c r="AJ315" s="18"/>
    </row>
    <row r="316" spans="1:36" ht="15.75" customHeight="1">
      <c r="A316" s="7"/>
      <c r="AJ316" s="18"/>
    </row>
    <row r="317" spans="1:36" ht="15.75" customHeight="1">
      <c r="A317" s="7"/>
      <c r="AJ317" s="18"/>
    </row>
    <row r="318" spans="1:36" ht="15.75" customHeight="1">
      <c r="A318" s="7"/>
      <c r="AJ318" s="18"/>
    </row>
    <row r="319" spans="1:36" ht="15.75" customHeight="1">
      <c r="A319" s="7"/>
      <c r="AJ319" s="18"/>
    </row>
    <row r="320" spans="1:36" ht="15.75" customHeight="1">
      <c r="A320" s="7"/>
      <c r="AJ320" s="18"/>
    </row>
    <row r="321" spans="1:36" ht="15.75" customHeight="1">
      <c r="A321" s="7"/>
      <c r="AJ321" s="18"/>
    </row>
    <row r="322" spans="1:36" ht="15.75" customHeight="1">
      <c r="A322" s="7"/>
      <c r="AJ322" s="18"/>
    </row>
    <row r="323" spans="1:36" ht="15.75" customHeight="1">
      <c r="A323" s="7"/>
      <c r="AJ323" s="18"/>
    </row>
    <row r="324" spans="1:36" ht="15.75" customHeight="1">
      <c r="A324" s="7"/>
      <c r="AJ324" s="18"/>
    </row>
    <row r="325" spans="1:36" ht="15.75" customHeight="1">
      <c r="A325" s="7"/>
      <c r="AJ325" s="18"/>
    </row>
    <row r="326" spans="1:36" ht="15.75" customHeight="1">
      <c r="A326" s="7"/>
      <c r="AJ326" s="18"/>
    </row>
    <row r="327" spans="1:36" ht="15.75" customHeight="1">
      <c r="A327" s="7"/>
      <c r="AJ327" s="18"/>
    </row>
    <row r="328" spans="1:36" ht="15.75" customHeight="1">
      <c r="A328" s="7"/>
      <c r="AJ328" s="18"/>
    </row>
    <row r="329" spans="1:36" ht="15.75" customHeight="1">
      <c r="A329" s="7"/>
      <c r="AJ329" s="18"/>
    </row>
    <row r="330" spans="1:36" ht="15.75" customHeight="1">
      <c r="A330" s="7"/>
      <c r="AJ330" s="18"/>
    </row>
    <row r="331" spans="1:36" ht="15.75" customHeight="1">
      <c r="A331" s="7"/>
      <c r="AJ331" s="18"/>
    </row>
    <row r="332" spans="1:36" ht="15.75" customHeight="1">
      <c r="A332" s="7"/>
      <c r="AJ332" s="18"/>
    </row>
    <row r="333" spans="1:36" ht="15.75" customHeight="1">
      <c r="A333" s="7"/>
      <c r="AJ333" s="18"/>
    </row>
    <row r="334" spans="1:36" ht="15.75" customHeight="1">
      <c r="A334" s="7"/>
      <c r="AJ334" s="18"/>
    </row>
    <row r="335" spans="1:36" ht="15.75" customHeight="1">
      <c r="A335" s="7"/>
      <c r="AJ335" s="18"/>
    </row>
    <row r="336" spans="1:36" ht="15.75" customHeight="1">
      <c r="A336" s="7"/>
      <c r="AJ336" s="18"/>
    </row>
    <row r="337" spans="1:36" ht="15.75" customHeight="1">
      <c r="A337" s="7"/>
      <c r="AJ337" s="18"/>
    </row>
    <row r="338" spans="1:36" ht="15.75" customHeight="1">
      <c r="A338" s="7"/>
      <c r="AJ338" s="18"/>
    </row>
    <row r="339" spans="1:36" ht="15.75" customHeight="1">
      <c r="A339" s="7"/>
      <c r="AJ339" s="18"/>
    </row>
    <row r="340" spans="1:36" ht="15.75" customHeight="1">
      <c r="A340" s="7"/>
      <c r="AJ340" s="18"/>
    </row>
    <row r="341" spans="1:36" ht="15.75" customHeight="1">
      <c r="A341" s="7"/>
      <c r="AJ341" s="18"/>
    </row>
    <row r="342" spans="1:36" ht="15.75" customHeight="1">
      <c r="A342" s="7"/>
      <c r="AJ342" s="18"/>
    </row>
    <row r="343" spans="1:36" ht="15.75" customHeight="1">
      <c r="A343" s="7"/>
      <c r="AJ343" s="18"/>
    </row>
    <row r="344" spans="1:36" ht="15.75" customHeight="1">
      <c r="A344" s="7"/>
      <c r="AJ344" s="18"/>
    </row>
    <row r="345" spans="1:36" ht="15.75" customHeight="1">
      <c r="A345" s="7"/>
      <c r="AJ345" s="18"/>
    </row>
    <row r="346" spans="1:36" ht="15.75" customHeight="1">
      <c r="A346" s="7"/>
      <c r="AJ346" s="18"/>
    </row>
    <row r="347" spans="1:36" ht="15.75" customHeight="1">
      <c r="A347" s="7"/>
      <c r="AJ347" s="18"/>
    </row>
    <row r="348" spans="1:36" ht="15.75" customHeight="1">
      <c r="A348" s="7"/>
      <c r="AJ348" s="18"/>
    </row>
    <row r="349" spans="1:36" ht="15.75" customHeight="1">
      <c r="A349" s="7"/>
      <c r="AJ349" s="18"/>
    </row>
    <row r="350" spans="1:36" ht="15.75" customHeight="1">
      <c r="A350" s="7"/>
      <c r="AJ350" s="18"/>
    </row>
    <row r="351" spans="1:36" ht="15.75" customHeight="1">
      <c r="A351" s="7"/>
      <c r="AJ351" s="18"/>
    </row>
    <row r="352" spans="1:36" ht="15.75" customHeight="1">
      <c r="A352" s="7"/>
      <c r="AJ352" s="18"/>
    </row>
    <row r="353" spans="1:36" ht="15.75" customHeight="1">
      <c r="A353" s="7"/>
      <c r="AJ353" s="18"/>
    </row>
    <row r="354" spans="1:36" ht="15.75" customHeight="1">
      <c r="A354" s="7"/>
      <c r="AJ354" s="18"/>
    </row>
    <row r="355" spans="1:36" ht="15.75" customHeight="1">
      <c r="A355" s="7"/>
      <c r="AJ355" s="18"/>
    </row>
    <row r="356" spans="1:36" ht="15.75" customHeight="1">
      <c r="A356" s="7"/>
      <c r="AJ356" s="18"/>
    </row>
    <row r="357" spans="1:36" ht="15.75" customHeight="1">
      <c r="A357" s="7"/>
      <c r="AJ357" s="18"/>
    </row>
    <row r="358" spans="1:36" ht="15.75" customHeight="1">
      <c r="A358" s="7"/>
      <c r="AJ358" s="18"/>
    </row>
    <row r="359" spans="1:36" ht="15.75" customHeight="1">
      <c r="A359" s="7"/>
      <c r="AJ359" s="18"/>
    </row>
    <row r="360" spans="1:36" ht="15.75" customHeight="1">
      <c r="A360" s="7"/>
      <c r="AJ360" s="18"/>
    </row>
    <row r="361" spans="1:36" ht="15.75" customHeight="1">
      <c r="A361" s="7"/>
      <c r="AJ361" s="18"/>
    </row>
    <row r="362" spans="1:36" ht="15.75" customHeight="1">
      <c r="A362" s="7"/>
      <c r="AJ362" s="18"/>
    </row>
    <row r="363" spans="1:36" ht="15.75" customHeight="1">
      <c r="A363" s="7"/>
      <c r="AJ363" s="18"/>
    </row>
    <row r="364" spans="1:36" ht="15.75" customHeight="1">
      <c r="A364" s="7"/>
      <c r="AJ364" s="18"/>
    </row>
    <row r="365" spans="1:36" ht="15.75" customHeight="1">
      <c r="A365" s="7"/>
      <c r="AJ365" s="18"/>
    </row>
    <row r="366" spans="1:36" ht="15.75" customHeight="1">
      <c r="A366" s="7"/>
      <c r="AJ366" s="18"/>
    </row>
    <row r="367" spans="1:36" ht="15.75" customHeight="1">
      <c r="A367" s="7"/>
      <c r="AJ367" s="18"/>
    </row>
    <row r="368" spans="1:36" ht="15.75" customHeight="1">
      <c r="A368" s="7"/>
      <c r="AJ368" s="18"/>
    </row>
    <row r="369" spans="1:36" ht="15.75" customHeight="1">
      <c r="A369" s="7"/>
      <c r="AJ369" s="18"/>
    </row>
    <row r="370" spans="1:36" ht="15.75" customHeight="1">
      <c r="A370" s="7"/>
      <c r="AJ370" s="18"/>
    </row>
    <row r="371" spans="1:36" ht="15.75" customHeight="1">
      <c r="A371" s="7"/>
      <c r="AJ371" s="18"/>
    </row>
    <row r="372" spans="1:36" ht="15.75" customHeight="1">
      <c r="A372" s="7"/>
      <c r="AJ372" s="18"/>
    </row>
    <row r="373" spans="1:36" ht="15.75" customHeight="1">
      <c r="A373" s="7"/>
      <c r="AJ373" s="18"/>
    </row>
    <row r="374" spans="1:36" ht="15.75" customHeight="1">
      <c r="A374" s="7"/>
      <c r="AJ374" s="18"/>
    </row>
    <row r="375" spans="1:36" ht="15.75" customHeight="1">
      <c r="A375" s="7"/>
      <c r="AJ375" s="18"/>
    </row>
    <row r="376" spans="1:36" ht="15.75" customHeight="1">
      <c r="A376" s="7"/>
      <c r="AJ376" s="18"/>
    </row>
    <row r="377" spans="1:36" ht="15.75" customHeight="1">
      <c r="A377" s="7"/>
      <c r="AJ377" s="18"/>
    </row>
    <row r="378" spans="1:36" ht="15.75" customHeight="1">
      <c r="A378" s="7"/>
      <c r="AJ378" s="18"/>
    </row>
    <row r="379" spans="1:36" ht="15.75" customHeight="1">
      <c r="A379" s="7"/>
      <c r="AJ379" s="18"/>
    </row>
    <row r="380" spans="1:36" ht="15.75" customHeight="1">
      <c r="A380" s="7"/>
      <c r="AJ380" s="18"/>
    </row>
    <row r="381" spans="1:36" ht="15.75" customHeight="1">
      <c r="A381" s="7"/>
      <c r="AJ381" s="18"/>
    </row>
    <row r="382" spans="1:36" ht="15.75" customHeight="1">
      <c r="A382" s="7"/>
      <c r="AJ382" s="18"/>
    </row>
    <row r="383" spans="1:36" ht="15.75" customHeight="1">
      <c r="A383" s="7"/>
      <c r="AJ383" s="18"/>
    </row>
    <row r="384" spans="1:36" ht="15.75" customHeight="1">
      <c r="A384" s="7"/>
      <c r="AJ384" s="18"/>
    </row>
    <row r="385" spans="1:36" ht="15.75" customHeight="1">
      <c r="A385" s="7"/>
      <c r="AJ385" s="18"/>
    </row>
    <row r="386" spans="1:36" ht="15.75" customHeight="1">
      <c r="A386" s="7"/>
      <c r="AJ386" s="18"/>
    </row>
    <row r="387" spans="1:36" ht="15.75" customHeight="1">
      <c r="A387" s="7"/>
      <c r="AJ387" s="18"/>
    </row>
    <row r="388" spans="1:36" ht="15.75" customHeight="1">
      <c r="A388" s="7"/>
      <c r="AJ388" s="18"/>
    </row>
    <row r="389" spans="1:36" ht="15.75" customHeight="1">
      <c r="A389" s="7"/>
      <c r="AJ389" s="18"/>
    </row>
    <row r="390" spans="1:36" ht="15.75" customHeight="1">
      <c r="A390" s="7"/>
      <c r="AJ390" s="18"/>
    </row>
    <row r="391" spans="1:36" ht="15.75" customHeight="1">
      <c r="A391" s="7"/>
      <c r="AJ391" s="18"/>
    </row>
    <row r="392" spans="1:36" ht="15.75" customHeight="1">
      <c r="A392" s="7"/>
      <c r="AJ392" s="18"/>
    </row>
    <row r="393" spans="1:36" ht="15.75" customHeight="1">
      <c r="A393" s="7"/>
      <c r="AJ393" s="18"/>
    </row>
    <row r="394" spans="1:36" ht="15.75" customHeight="1">
      <c r="A394" s="7"/>
      <c r="AJ394" s="18"/>
    </row>
    <row r="395" spans="1:36" ht="15.75" customHeight="1">
      <c r="A395" s="7"/>
      <c r="AJ395" s="18"/>
    </row>
    <row r="396" spans="1:36" ht="15.75" customHeight="1">
      <c r="A396" s="7"/>
      <c r="AJ396" s="18"/>
    </row>
    <row r="397" spans="1:36" ht="15.75" customHeight="1">
      <c r="A397" s="7"/>
      <c r="AJ397" s="18"/>
    </row>
    <row r="398" spans="1:36" ht="15.75" customHeight="1">
      <c r="A398" s="7"/>
      <c r="AJ398" s="18"/>
    </row>
    <row r="399" spans="1:36" ht="15.75" customHeight="1">
      <c r="A399" s="7"/>
      <c r="AJ399" s="18"/>
    </row>
    <row r="400" spans="1:36" ht="15.75" customHeight="1">
      <c r="A400" s="7"/>
      <c r="AJ400" s="18"/>
    </row>
    <row r="401" spans="1:36" ht="15.75" customHeight="1">
      <c r="A401" s="7"/>
      <c r="AJ401" s="18"/>
    </row>
    <row r="402" spans="1:36" ht="15.75" customHeight="1">
      <c r="A402" s="7"/>
      <c r="AJ402" s="18"/>
    </row>
    <row r="403" spans="1:36" ht="15.75" customHeight="1">
      <c r="A403" s="7"/>
      <c r="AJ403" s="18"/>
    </row>
    <row r="404" spans="1:36" ht="15.75" customHeight="1">
      <c r="A404" s="7"/>
      <c r="AJ404" s="18"/>
    </row>
    <row r="405" spans="1:36" ht="15.75" customHeight="1">
      <c r="A405" s="7"/>
      <c r="AJ405" s="18"/>
    </row>
    <row r="406" spans="1:36" ht="15.75" customHeight="1">
      <c r="A406" s="7"/>
      <c r="AJ406" s="18"/>
    </row>
    <row r="407" spans="1:36" ht="15.75" customHeight="1">
      <c r="A407" s="7"/>
      <c r="AJ407" s="18"/>
    </row>
    <row r="408" spans="1:36" ht="15.75" customHeight="1">
      <c r="A408" s="7"/>
      <c r="AJ408" s="18"/>
    </row>
    <row r="409" spans="1:36" ht="15.75" customHeight="1">
      <c r="A409" s="7"/>
      <c r="AJ409" s="18"/>
    </row>
    <row r="410" spans="1:36" ht="15.75" customHeight="1">
      <c r="A410" s="7"/>
      <c r="AJ410" s="18"/>
    </row>
    <row r="411" spans="1:36" ht="15.75" customHeight="1">
      <c r="A411" s="7"/>
      <c r="AJ411" s="18"/>
    </row>
    <row r="412" spans="1:36" ht="15.75" customHeight="1">
      <c r="A412" s="7"/>
      <c r="AJ412" s="18"/>
    </row>
    <row r="413" spans="1:36" ht="15.75" customHeight="1">
      <c r="A413" s="7"/>
      <c r="AJ413" s="18"/>
    </row>
    <row r="414" spans="1:36" ht="15.75" customHeight="1">
      <c r="A414" s="7"/>
      <c r="AJ414" s="18"/>
    </row>
    <row r="415" spans="1:36" ht="15.75" customHeight="1">
      <c r="A415" s="7"/>
      <c r="AJ415" s="18"/>
    </row>
    <row r="416" spans="1:36" ht="15.75" customHeight="1">
      <c r="A416" s="7"/>
      <c r="AJ416" s="18"/>
    </row>
    <row r="417" spans="1:36" ht="15.75" customHeight="1">
      <c r="A417" s="7"/>
      <c r="AJ417" s="18"/>
    </row>
    <row r="418" spans="1:36" ht="15.75" customHeight="1">
      <c r="A418" s="7"/>
      <c r="AJ418" s="18"/>
    </row>
    <row r="419" spans="1:36" ht="15.75" customHeight="1">
      <c r="A419" s="7"/>
      <c r="AJ419" s="18"/>
    </row>
    <row r="420" spans="1:36" ht="15.75" customHeight="1">
      <c r="A420" s="7"/>
      <c r="AJ420" s="18"/>
    </row>
    <row r="421" spans="1:36" ht="15.75" customHeight="1">
      <c r="A421" s="7"/>
      <c r="AJ421" s="18"/>
    </row>
    <row r="422" spans="1:36" ht="15.75" customHeight="1">
      <c r="A422" s="7"/>
      <c r="AJ422" s="18"/>
    </row>
    <row r="423" spans="1:36" ht="15.75" customHeight="1">
      <c r="A423" s="7"/>
      <c r="AJ423" s="18"/>
    </row>
    <row r="424" spans="1:36" ht="15.75" customHeight="1">
      <c r="A424" s="7"/>
      <c r="AJ424" s="18"/>
    </row>
    <row r="425" spans="1:36" ht="15.75" customHeight="1">
      <c r="A425" s="7"/>
      <c r="AJ425" s="18"/>
    </row>
    <row r="426" spans="1:36" ht="15.75" customHeight="1">
      <c r="A426" s="7"/>
      <c r="AJ426" s="18"/>
    </row>
    <row r="427" spans="1:36" ht="15.75" customHeight="1">
      <c r="A427" s="7"/>
      <c r="AJ427" s="18"/>
    </row>
    <row r="428" spans="1:36" ht="15.75" customHeight="1">
      <c r="A428" s="7"/>
      <c r="AJ428" s="18"/>
    </row>
    <row r="429" spans="1:36" ht="15.75" customHeight="1">
      <c r="A429" s="7"/>
      <c r="AJ429" s="18"/>
    </row>
    <row r="430" spans="1:36" ht="15.75" customHeight="1">
      <c r="A430" s="7"/>
      <c r="AJ430" s="18"/>
    </row>
    <row r="431" spans="1:36" ht="15.75" customHeight="1">
      <c r="A431" s="7"/>
      <c r="AJ431" s="18"/>
    </row>
    <row r="432" spans="1:36" ht="15.75" customHeight="1">
      <c r="A432" s="7"/>
      <c r="AJ432" s="18"/>
    </row>
    <row r="433" spans="1:36" ht="15.75" customHeight="1">
      <c r="A433" s="7"/>
      <c r="AJ433" s="18"/>
    </row>
    <row r="434" spans="1:36" ht="15.75" customHeight="1">
      <c r="A434" s="7"/>
      <c r="AJ434" s="18"/>
    </row>
    <row r="435" spans="1:36" ht="15.75" customHeight="1">
      <c r="A435" s="7"/>
      <c r="AJ435" s="18"/>
    </row>
    <row r="436" spans="1:36" ht="15.75" customHeight="1">
      <c r="A436" s="7"/>
      <c r="AJ436" s="18"/>
    </row>
    <row r="437" spans="1:36" ht="15.75" customHeight="1">
      <c r="A437" s="7"/>
      <c r="AJ437" s="18"/>
    </row>
    <row r="438" spans="1:36" ht="15.75" customHeight="1">
      <c r="A438" s="7"/>
      <c r="AJ438" s="18"/>
    </row>
    <row r="439" spans="1:36" ht="15.75" customHeight="1">
      <c r="A439" s="7"/>
      <c r="AJ439" s="18"/>
    </row>
    <row r="440" spans="1:36" ht="15.75" customHeight="1">
      <c r="A440" s="7"/>
      <c r="AJ440" s="18"/>
    </row>
    <row r="441" spans="1:36" ht="15.75" customHeight="1">
      <c r="A441" s="7"/>
      <c r="AJ441" s="18"/>
    </row>
    <row r="442" spans="1:36" ht="15.75" customHeight="1">
      <c r="A442" s="7"/>
      <c r="AJ442" s="18"/>
    </row>
    <row r="443" spans="1:36" ht="15.75" customHeight="1">
      <c r="A443" s="7"/>
      <c r="AJ443" s="18"/>
    </row>
    <row r="444" spans="1:36" ht="15.75" customHeight="1">
      <c r="A444" s="7"/>
      <c r="AJ444" s="18"/>
    </row>
    <row r="445" spans="1:36" ht="15.75" customHeight="1">
      <c r="A445" s="7"/>
      <c r="AJ445" s="18"/>
    </row>
    <row r="446" spans="1:36" ht="15.75" customHeight="1">
      <c r="A446" s="7"/>
      <c r="AJ446" s="18"/>
    </row>
    <row r="447" spans="1:36" ht="15.75" customHeight="1">
      <c r="A447" s="7"/>
      <c r="AJ447" s="18"/>
    </row>
    <row r="448" spans="1:36" ht="15.75" customHeight="1">
      <c r="A448" s="7"/>
      <c r="AJ448" s="18"/>
    </row>
    <row r="449" spans="1:36" ht="15.75" customHeight="1">
      <c r="A449" s="7"/>
      <c r="AJ449" s="18"/>
    </row>
    <row r="450" spans="1:36" ht="15.75" customHeight="1">
      <c r="A450" s="7"/>
      <c r="AJ450" s="18"/>
    </row>
    <row r="451" spans="1:36" ht="15.75" customHeight="1">
      <c r="A451" s="7"/>
      <c r="AJ451" s="18"/>
    </row>
    <row r="452" spans="1:36" ht="15.75" customHeight="1">
      <c r="A452" s="7"/>
      <c r="AJ452" s="18"/>
    </row>
    <row r="453" spans="1:36" ht="15.75" customHeight="1">
      <c r="A453" s="7"/>
      <c r="AJ453" s="18"/>
    </row>
    <row r="454" spans="1:36" ht="15.75" customHeight="1">
      <c r="A454" s="7"/>
      <c r="AJ454" s="18"/>
    </row>
    <row r="455" spans="1:36" ht="15.75" customHeight="1">
      <c r="A455" s="7"/>
      <c r="AJ455" s="18"/>
    </row>
    <row r="456" spans="1:36" ht="15.75" customHeight="1">
      <c r="A456" s="7"/>
      <c r="AJ456" s="18"/>
    </row>
    <row r="457" spans="1:36" ht="15.75" customHeight="1">
      <c r="A457" s="7"/>
      <c r="AJ457" s="18"/>
    </row>
    <row r="458" spans="1:36" ht="15.75" customHeight="1">
      <c r="A458" s="7"/>
      <c r="AJ458" s="18"/>
    </row>
    <row r="459" spans="1:36" ht="15.75" customHeight="1">
      <c r="A459" s="7"/>
      <c r="AJ459" s="18"/>
    </row>
    <row r="460" spans="1:36" ht="15.75" customHeight="1">
      <c r="A460" s="7"/>
      <c r="AJ460" s="18"/>
    </row>
    <row r="461" spans="1:36" ht="15.75" customHeight="1">
      <c r="A461" s="7"/>
      <c r="AJ461" s="18"/>
    </row>
    <row r="462" spans="1:36" ht="15.75" customHeight="1">
      <c r="A462" s="7"/>
      <c r="AJ462" s="18"/>
    </row>
    <row r="463" spans="1:36" ht="15.75" customHeight="1">
      <c r="A463" s="7"/>
      <c r="AJ463" s="18"/>
    </row>
    <row r="464" spans="1:36" ht="15.75" customHeight="1">
      <c r="A464" s="7"/>
      <c r="AJ464" s="18"/>
    </row>
    <row r="465" spans="1:36" ht="15.75" customHeight="1">
      <c r="A465" s="7"/>
      <c r="AJ465" s="18"/>
    </row>
    <row r="466" spans="1:36" ht="15.75" customHeight="1">
      <c r="A466" s="7"/>
      <c r="AJ466" s="18"/>
    </row>
    <row r="467" spans="1:36" ht="15.75" customHeight="1">
      <c r="A467" s="7"/>
      <c r="AJ467" s="18"/>
    </row>
    <row r="468" spans="1:36" ht="15.75" customHeight="1">
      <c r="A468" s="7"/>
      <c r="AJ468" s="18"/>
    </row>
    <row r="469" spans="1:36" ht="15.75" customHeight="1">
      <c r="A469" s="7"/>
      <c r="AJ469" s="18"/>
    </row>
    <row r="470" spans="1:36" ht="15.75" customHeight="1">
      <c r="A470" s="7"/>
      <c r="AJ470" s="18"/>
    </row>
    <row r="471" spans="1:36" ht="15.75" customHeight="1">
      <c r="A471" s="7"/>
      <c r="AJ471" s="18"/>
    </row>
    <row r="472" spans="1:36" ht="15.75" customHeight="1">
      <c r="A472" s="7"/>
      <c r="AJ472" s="18"/>
    </row>
    <row r="473" spans="1:36" ht="15.75" customHeight="1">
      <c r="A473" s="7"/>
      <c r="AJ473" s="18"/>
    </row>
    <row r="474" spans="1:36" ht="15.75" customHeight="1">
      <c r="A474" s="7"/>
      <c r="AJ474" s="18"/>
    </row>
    <row r="475" spans="1:36" ht="15.75" customHeight="1">
      <c r="A475" s="7"/>
      <c r="AJ475" s="18"/>
    </row>
    <row r="476" spans="1:36" ht="15.75" customHeight="1">
      <c r="A476" s="7"/>
      <c r="AJ476" s="18"/>
    </row>
    <row r="477" spans="1:36" ht="15.75" customHeight="1">
      <c r="A477" s="7"/>
      <c r="AJ477" s="18"/>
    </row>
    <row r="478" spans="1:36" ht="15.75" customHeight="1">
      <c r="A478" s="7"/>
      <c r="AJ478" s="18"/>
    </row>
    <row r="479" spans="1:36" ht="15.75" customHeight="1">
      <c r="A479" s="7"/>
      <c r="AJ479" s="18"/>
    </row>
    <row r="480" spans="1:36" ht="15.75" customHeight="1">
      <c r="A480" s="7"/>
      <c r="AJ480" s="18"/>
    </row>
    <row r="481" spans="1:36" ht="15.75" customHeight="1">
      <c r="A481" s="7"/>
      <c r="AJ481" s="18"/>
    </row>
    <row r="482" spans="1:36" ht="15.75" customHeight="1">
      <c r="A482" s="7"/>
      <c r="AJ482" s="18"/>
    </row>
    <row r="483" spans="1:36" ht="15.75" customHeight="1">
      <c r="A483" s="7"/>
      <c r="AJ483" s="18"/>
    </row>
    <row r="484" spans="1:36" ht="15.75" customHeight="1">
      <c r="A484" s="7"/>
      <c r="AJ484" s="18"/>
    </row>
    <row r="485" spans="1:36" ht="15.75" customHeight="1">
      <c r="A485" s="7"/>
      <c r="AJ485" s="18"/>
    </row>
    <row r="486" spans="1:36" ht="15.75" customHeight="1">
      <c r="A486" s="7"/>
      <c r="AJ486" s="18"/>
    </row>
    <row r="487" spans="1:36" ht="15.75" customHeight="1">
      <c r="A487" s="7"/>
      <c r="AJ487" s="18"/>
    </row>
    <row r="488" spans="1:36" ht="15.75" customHeight="1">
      <c r="A488" s="7"/>
      <c r="AJ488" s="18"/>
    </row>
    <row r="489" spans="1:36" ht="15.75" customHeight="1">
      <c r="A489" s="7"/>
      <c r="AJ489" s="18"/>
    </row>
    <row r="490" spans="1:36" ht="15.75" customHeight="1">
      <c r="A490" s="7"/>
      <c r="AJ490" s="18"/>
    </row>
    <row r="491" spans="1:36" ht="15.75" customHeight="1">
      <c r="A491" s="7"/>
      <c r="AJ491" s="18"/>
    </row>
    <row r="492" spans="1:36" ht="15.75" customHeight="1">
      <c r="A492" s="7"/>
      <c r="AJ492" s="18"/>
    </row>
    <row r="493" spans="1:36" ht="15.75" customHeight="1">
      <c r="A493" s="7"/>
      <c r="AJ493" s="18"/>
    </row>
    <row r="494" spans="1:36" ht="15.75" customHeight="1">
      <c r="A494" s="7"/>
      <c r="AJ494" s="18"/>
    </row>
    <row r="495" spans="1:36" ht="15.75" customHeight="1">
      <c r="A495" s="7"/>
      <c r="AJ495" s="18"/>
    </row>
    <row r="496" spans="1:36" ht="15.75" customHeight="1">
      <c r="A496" s="7"/>
      <c r="AJ496" s="18"/>
    </row>
    <row r="497" spans="1:36" ht="15.75" customHeight="1">
      <c r="A497" s="7"/>
      <c r="AJ497" s="18"/>
    </row>
    <row r="498" spans="1:36" ht="15.75" customHeight="1">
      <c r="A498" s="7"/>
    </row>
    <row r="499" spans="1:36" ht="15.75" customHeight="1">
      <c r="A499" s="7"/>
    </row>
    <row r="500" spans="1:36" ht="15.75" customHeight="1">
      <c r="A500" s="7"/>
    </row>
    <row r="501" spans="1:36" ht="15.75" customHeight="1">
      <c r="A501" s="7"/>
    </row>
    <row r="502" spans="1:36" ht="15.75" customHeight="1">
      <c r="A502" s="7"/>
    </row>
    <row r="503" spans="1:36" ht="15.75" customHeight="1">
      <c r="A503" s="7"/>
    </row>
    <row r="504" spans="1:36" ht="15.75" customHeight="1">
      <c r="A504" s="7"/>
    </row>
    <row r="505" spans="1:36" ht="15.75" customHeight="1">
      <c r="A505" s="7"/>
    </row>
    <row r="506" spans="1:36" ht="15.75" customHeight="1">
      <c r="A506" s="7"/>
    </row>
    <row r="507" spans="1:36" ht="15.75" customHeight="1">
      <c r="A507" s="7"/>
    </row>
    <row r="508" spans="1:36" ht="15.75" customHeight="1">
      <c r="A508" s="7"/>
    </row>
    <row r="509" spans="1:36" ht="15.75" customHeight="1">
      <c r="A509" s="7"/>
    </row>
    <row r="510" spans="1:36" ht="15.75" customHeight="1">
      <c r="A510" s="7"/>
    </row>
    <row r="511" spans="1:36" ht="15.75" customHeight="1">
      <c r="A511" s="7"/>
    </row>
    <row r="512" spans="1:36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  <row r="996" spans="1:1" ht="15.75" customHeight="1">
      <c r="A996" s="7"/>
    </row>
    <row r="997" spans="1:1" ht="15.75" customHeight="1">
      <c r="A997" s="7"/>
    </row>
    <row r="998" spans="1:1" ht="15.75" customHeight="1">
      <c r="A998" s="7"/>
    </row>
    <row r="999" spans="1:1" ht="15.75" customHeight="1">
      <c r="A999" s="7"/>
    </row>
    <row r="1000" spans="1:1" ht="15.75" customHeight="1">
      <c r="A1000" s="7"/>
    </row>
    <row r="1001" spans="1:1" ht="15.75" customHeight="1">
      <c r="A100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Bilgehan BİLGİN</cp:lastModifiedBy>
  <dcterms:created xsi:type="dcterms:W3CDTF">2023-05-27T18:25:36Z</dcterms:created>
  <dcterms:modified xsi:type="dcterms:W3CDTF">2023-06-09T23:25:53Z</dcterms:modified>
</cp:coreProperties>
</file>