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ilge\Downloads\"/>
    </mc:Choice>
  </mc:AlternateContent>
  <xr:revisionPtr revIDLastSave="0" documentId="13_ncr:1_{1A3E664F-9EF1-4857-B795-1F39BA65E4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" l="1"/>
  <c r="AH3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G2" i="1"/>
  <c r="AF2" i="1"/>
  <c r="AE2" i="1"/>
  <c r="AD2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Y2" i="1"/>
  <c r="X2" i="1"/>
  <c r="W2" i="1"/>
  <c r="V2" i="1"/>
</calcChain>
</file>

<file path=xl/sharedStrings.xml><?xml version="1.0" encoding="utf-8"?>
<sst xmlns="http://schemas.openxmlformats.org/spreadsheetml/2006/main" count="435" uniqueCount="409">
  <si>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</si>
  <si>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</si>
  <si>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</si>
  <si>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</si>
  <si>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</si>
  <si>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</si>
  <si>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</si>
  <si>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</si>
  <si>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</si>
  <si>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</si>
  <si>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</si>
  <si>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</si>
  <si>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</si>
  <si>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</si>
  <si>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</si>
  <si>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</si>
  <si>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</si>
  <si>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</si>
  <si>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</si>
  <si>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</si>
  <si>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</si>
  <si>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</si>
  <si>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</si>
  <si>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</si>
  <si>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</si>
  <si>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</si>
  <si>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</si>
  <si>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</si>
  <si>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</si>
  <si>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</si>
  <si>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</si>
  <si>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</si>
  <si>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</si>
  <si>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</si>
  <si>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</si>
  <si>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</si>
  <si>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</si>
  <si>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</si>
  <si>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</si>
  <si>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</si>
  <si>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</si>
  <si>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</si>
  <si>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</si>
  <si>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</si>
  <si>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</si>
  <si>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</si>
  <si>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</si>
  <si>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</si>
  <si>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</si>
  <si>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</si>
  <si>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</si>
  <si>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</si>
  <si>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</si>
  <si>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</si>
  <si>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</si>
  <si>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</si>
  <si>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</si>
  <si>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</si>
  <si>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</si>
  <si>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</si>
  <si>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</si>
  <si>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</si>
  <si>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</si>
  <si>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</si>
  <si>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</si>
  <si>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</si>
  <si>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</si>
  <si>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</si>
  <si>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</si>
  <si>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</si>
  <si>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</si>
  <si>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</si>
  <si>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</si>
  <si>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</si>
  <si>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</si>
  <si>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</si>
  <si>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</si>
  <si>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</si>
  <si>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</si>
  <si>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</si>
  <si>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</si>
  <si>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</si>
  <si>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</si>
  <si>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</si>
  <si>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</si>
  <si>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</si>
  <si>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</si>
  <si>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</si>
  <si>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</si>
  <si>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</si>
  <si>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</si>
  <si>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</si>
  <si>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</si>
  <si>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</si>
  <si>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</si>
  <si>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</si>
  <si>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</si>
  <si>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</si>
  <si>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</si>
  <si>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</si>
  <si>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</si>
  <si>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</si>
  <si>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</si>
  <si>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</si>
  <si>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</si>
  <si>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</si>
  <si>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</si>
  <si>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</si>
  <si>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</si>
  <si>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</si>
  <si>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</si>
  <si>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</si>
  <si>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</si>
  <si>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44.54</t>
  </si>
  <si>
    <t>64.05</t>
  </si>
  <si>
    <t>65.44</t>
  </si>
  <si>
    <t>64.08</t>
  </si>
  <si>
    <t>80.59</t>
  </si>
  <si>
    <t>38.14</t>
  </si>
  <si>
    <t>68.45</t>
  </si>
  <si>
    <t>80.94</t>
  </si>
  <si>
    <t>58.56</t>
  </si>
  <si>
    <t>70.7</t>
  </si>
  <si>
    <t>70.56</t>
  </si>
  <si>
    <t>67.53</t>
  </si>
  <si>
    <t>72.98</t>
  </si>
  <si>
    <t>38.17</t>
  </si>
  <si>
    <t>97.41</t>
  </si>
  <si>
    <t>45.98</t>
  </si>
  <si>
    <t>61.66</t>
  </si>
  <si>
    <t>56.37</t>
  </si>
  <si>
    <t>47.08</t>
  </si>
  <si>
    <t>70.96</t>
  </si>
  <si>
    <t>69.62</t>
  </si>
  <si>
    <t>75.82</t>
  </si>
  <si>
    <t>61.51</t>
  </si>
  <si>
    <t>91.45</t>
  </si>
  <si>
    <t>37.19</t>
  </si>
  <si>
    <t>66.66</t>
  </si>
  <si>
    <t>45.24</t>
  </si>
  <si>
    <t>21.72</t>
  </si>
  <si>
    <t>75.27</t>
  </si>
  <si>
    <t>71.32</t>
  </si>
  <si>
    <t>66.67</t>
  </si>
  <si>
    <t>59.94</t>
  </si>
  <si>
    <t>79.93</t>
  </si>
  <si>
    <t>42.82</t>
  </si>
  <si>
    <t>50.28</t>
  </si>
  <si>
    <t>64.27</t>
  </si>
  <si>
    <t>69.47</t>
  </si>
  <si>
    <t>54.42</t>
  </si>
  <si>
    <t>52.38</t>
  </si>
  <si>
    <t>55.75</t>
  </si>
  <si>
    <t>95.49</t>
  </si>
  <si>
    <t>52.84</t>
  </si>
  <si>
    <t>66.01</t>
  </si>
  <si>
    <t>54.22</t>
  </si>
  <si>
    <t>58.73</t>
  </si>
  <si>
    <t>55.72</t>
  </si>
  <si>
    <t>61.32</t>
  </si>
  <si>
    <t>71.12</t>
  </si>
  <si>
    <t>67.02</t>
  </si>
  <si>
    <t>81.68</t>
  </si>
  <si>
    <t>67.98</t>
  </si>
  <si>
    <t>62.75</t>
  </si>
  <si>
    <t>60.24</t>
  </si>
  <si>
    <t>56.44</t>
  </si>
  <si>
    <t>76.2</t>
  </si>
  <si>
    <t>32.58</t>
  </si>
  <si>
    <t>66.51</t>
  </si>
  <si>
    <t>56.87</t>
  </si>
  <si>
    <t>68.04</t>
  </si>
  <si>
    <t>69.75</t>
  </si>
  <si>
    <t>69.51</t>
  </si>
  <si>
    <t>51.8</t>
  </si>
  <si>
    <t>65.54</t>
  </si>
  <si>
    <t>78.47</t>
  </si>
  <si>
    <t>56.91</t>
  </si>
  <si>
    <t>79.44</t>
  </si>
  <si>
    <t>55.18</t>
  </si>
  <si>
    <t>56.38</t>
  </si>
  <si>
    <t>38.23</t>
  </si>
  <si>
    <t>80.58</t>
  </si>
  <si>
    <t>66.13</t>
  </si>
  <si>
    <t>68.44</t>
  </si>
  <si>
    <t>65.27</t>
  </si>
  <si>
    <t>60.07</t>
  </si>
  <si>
    <t>64.9</t>
  </si>
  <si>
    <t>67.08</t>
  </si>
  <si>
    <t>68.06</t>
  </si>
  <si>
    <t>86.5</t>
  </si>
  <si>
    <t>93.74</t>
  </si>
  <si>
    <t>93.04</t>
  </si>
  <si>
    <t>92.36</t>
  </si>
  <si>
    <t>92.49</t>
  </si>
  <si>
    <t>93.92</t>
  </si>
  <si>
    <t>93.78</t>
  </si>
  <si>
    <t>92.99</t>
  </si>
  <si>
    <t>93.12</t>
  </si>
  <si>
    <t>93.75</t>
  </si>
  <si>
    <t>93.64</t>
  </si>
  <si>
    <t>93.43</t>
  </si>
  <si>
    <t>92.54</t>
  </si>
  <si>
    <t>92.01</t>
  </si>
  <si>
    <t>93.05</t>
  </si>
  <si>
    <t>93.07</t>
  </si>
  <si>
    <t>93.88</t>
  </si>
  <si>
    <t>94.08</t>
  </si>
  <si>
    <t>89.86</t>
  </si>
  <si>
    <t>92.85</t>
  </si>
  <si>
    <t>93.67</t>
  </si>
  <si>
    <t>92.63</t>
  </si>
  <si>
    <t>94.3</t>
  </si>
  <si>
    <t>92.31</t>
  </si>
  <si>
    <t>92.69</t>
  </si>
  <si>
    <t>93.63</t>
  </si>
  <si>
    <t>93.82</t>
  </si>
  <si>
    <t>79.9</t>
  </si>
  <si>
    <t>88.74</t>
  </si>
  <si>
    <t>93.47</t>
  </si>
  <si>
    <t>93.49</t>
  </si>
  <si>
    <t>93.96</t>
  </si>
  <si>
    <t>93.44</t>
  </si>
  <si>
    <t>92.3</t>
  </si>
  <si>
    <t>93.83</t>
  </si>
  <si>
    <t>93.73</t>
  </si>
  <si>
    <t>93.52</t>
  </si>
  <si>
    <t>93.35</t>
  </si>
  <si>
    <t>93.94</t>
  </si>
  <si>
    <t>93.69</t>
  </si>
  <si>
    <t>93.56</t>
  </si>
  <si>
    <t>93.03</t>
  </si>
  <si>
    <t>91.74</t>
  </si>
  <si>
    <t>92.18</t>
  </si>
  <si>
    <t>92.73</t>
  </si>
  <si>
    <t>92.74</t>
  </si>
  <si>
    <t>91.67</t>
  </si>
  <si>
    <t>92.93</t>
  </si>
  <si>
    <t>92.8</t>
  </si>
  <si>
    <t>93.55</t>
  </si>
  <si>
    <t>88.93</t>
  </si>
  <si>
    <t>92.92</t>
  </si>
  <si>
    <t>92.1</t>
  </si>
  <si>
    <t>92.25</t>
  </si>
  <si>
    <t>92.33</t>
  </si>
  <si>
    <t>89.75</t>
  </si>
  <si>
    <t>94.15</t>
  </si>
  <si>
    <t>91.77</t>
  </si>
  <si>
    <t>92.15</t>
  </si>
  <si>
    <t>91.94</t>
  </si>
  <si>
    <t>94.02</t>
  </si>
  <si>
    <t>92.55</t>
  </si>
  <si>
    <t>89.56</t>
  </si>
  <si>
    <t>93.61</t>
  </si>
  <si>
    <t>91.07</t>
  </si>
  <si>
    <t>92.6</t>
  </si>
  <si>
    <t>93.26</t>
  </si>
  <si>
    <t>93.71</t>
  </si>
  <si>
    <t>93.02</t>
  </si>
  <si>
    <t>88.9</t>
  </si>
  <si>
    <t>89.08</t>
  </si>
  <si>
    <t>87.93</t>
  </si>
  <si>
    <t>87.96</t>
  </si>
  <si>
    <t>90.67</t>
  </si>
  <si>
    <t>90.45</t>
  </si>
  <si>
    <t>88.87</t>
  </si>
  <si>
    <t>89.83</t>
  </si>
  <si>
    <t>89.79</t>
  </si>
  <si>
    <t>89.8</t>
  </si>
  <si>
    <t>86.53</t>
  </si>
  <si>
    <t>87.74</t>
  </si>
  <si>
    <t>90.44</t>
  </si>
  <si>
    <t>89.44</t>
  </si>
  <si>
    <t>89.87</t>
  </si>
  <si>
    <t>89.99</t>
  </si>
  <si>
    <t>86.19</t>
  </si>
  <si>
    <t>90.31</t>
  </si>
  <si>
    <t>89.37</t>
  </si>
  <si>
    <t>88.46</t>
  </si>
  <si>
    <t>90.32</t>
  </si>
  <si>
    <t>87.79</t>
  </si>
  <si>
    <t>88.8</t>
  </si>
  <si>
    <t>87.51</t>
  </si>
  <si>
    <t>90.47</t>
  </si>
  <si>
    <t>88.6</t>
  </si>
  <si>
    <t>87.78</t>
  </si>
  <si>
    <t>74.89</t>
  </si>
  <si>
    <t>82.57</t>
  </si>
  <si>
    <t>88.84</t>
  </si>
  <si>
    <t>90.18</t>
  </si>
  <si>
    <t>89.25</t>
  </si>
  <si>
    <t>89.14</t>
  </si>
  <si>
    <t>89.96</t>
  </si>
  <si>
    <t>88.22</t>
  </si>
  <si>
    <t>90.53</t>
  </si>
  <si>
    <t>90.05</t>
  </si>
  <si>
    <t>90.03</t>
  </si>
  <si>
    <t>88.96</t>
  </si>
  <si>
    <t>89.53</t>
  </si>
  <si>
    <t>87.75</t>
  </si>
  <si>
    <t>89.85</t>
  </si>
  <si>
    <t>89.04</t>
  </si>
  <si>
    <t>89.74</t>
  </si>
  <si>
    <t>88.75</t>
  </si>
  <si>
    <t>89.16</t>
  </si>
  <si>
    <t>87.19</t>
  </si>
  <si>
    <t>90.26</t>
  </si>
  <si>
    <t>88.65</t>
  </si>
  <si>
    <t>89.35</t>
  </si>
  <si>
    <t>87.28</t>
  </si>
  <si>
    <t>88.68</t>
  </si>
  <si>
    <t>89.78</t>
  </si>
  <si>
    <t>86.31</t>
  </si>
  <si>
    <t>88.95</t>
  </si>
  <si>
    <t>86.04</t>
  </si>
  <si>
    <t>90.02</t>
  </si>
  <si>
    <t>88.15</t>
  </si>
  <si>
    <t>85.43</t>
  </si>
  <si>
    <t>87.63</t>
  </si>
  <si>
    <t>84.77</t>
  </si>
  <si>
    <t>89.03</t>
  </si>
  <si>
    <t>89.76</t>
  </si>
  <si>
    <t>87.41</t>
  </si>
  <si>
    <t>85.11</t>
  </si>
  <si>
    <t>90.01</t>
  </si>
  <si>
    <t>88.55</t>
  </si>
  <si>
    <t>87.55</t>
  </si>
  <si>
    <t>89.34</t>
  </si>
  <si>
    <t>88.38</t>
  </si>
  <si>
    <t>86.97</t>
  </si>
  <si>
    <t>88.62</t>
  </si>
  <si>
    <t>87.05</t>
  </si>
  <si>
    <t>87.6</t>
  </si>
  <si>
    <t>84.72</t>
  </si>
  <si>
    <t>64.43</t>
  </si>
  <si>
    <t>98.27</t>
  </si>
  <si>
    <t>95.79</t>
  </si>
  <si>
    <t>92.59</t>
  </si>
  <si>
    <t>95.65</t>
  </si>
  <si>
    <t>90.08</t>
  </si>
  <si>
    <t>91.19</t>
  </si>
  <si>
    <t>82.08</t>
  </si>
  <si>
    <t>70.27</t>
  </si>
  <si>
    <t>102.22</t>
  </si>
  <si>
    <t>93.37</t>
  </si>
  <si>
    <t>91.42</t>
  </si>
  <si>
    <t>92.84</t>
  </si>
  <si>
    <t>85.95</t>
  </si>
  <si>
    <t>96.5</t>
  </si>
  <si>
    <t>93.38</t>
  </si>
  <si>
    <t>75.5</t>
  </si>
  <si>
    <t>87.36</t>
  </si>
  <si>
    <t>94.33</t>
  </si>
  <si>
    <t>80.92</t>
  </si>
  <si>
    <t>95.67</t>
  </si>
  <si>
    <t>82.07</t>
  </si>
  <si>
    <t>95.21</t>
  </si>
  <si>
    <t>77.25</t>
  </si>
  <si>
    <t>77.53</t>
  </si>
  <si>
    <t>86.87</t>
  </si>
  <si>
    <t>97.84</t>
  </si>
  <si>
    <t>89.73</t>
  </si>
  <si>
    <t>91.26</t>
  </si>
  <si>
    <t>91.53</t>
  </si>
  <si>
    <t>93.5</t>
  </si>
  <si>
    <t>92.88</t>
  </si>
  <si>
    <t>90.1</t>
  </si>
  <si>
    <t>95.37</t>
  </si>
  <si>
    <t>94.79</t>
  </si>
  <si>
    <t>87.48</t>
  </si>
  <si>
    <t>94.13</t>
  </si>
  <si>
    <t>95.25</t>
  </si>
  <si>
    <t>90.28</t>
  </si>
  <si>
    <t>87.25</t>
  </si>
  <si>
    <t>75.23</t>
  </si>
  <si>
    <t>91.38</t>
  </si>
  <si>
    <t>62.2</t>
  </si>
  <si>
    <t>89.77</t>
  </si>
  <si>
    <t>86.61</t>
  </si>
  <si>
    <t>94.1</t>
  </si>
  <si>
    <t>102.47</t>
  </si>
  <si>
    <t>92.94</t>
  </si>
  <si>
    <t>93.4</t>
  </si>
  <si>
    <t>72.64</t>
  </si>
  <si>
    <t>91.82</t>
  </si>
  <si>
    <t>93.11</t>
  </si>
  <si>
    <t>88.41</t>
  </si>
  <si>
    <t>90.06</t>
  </si>
  <si>
    <t>98.4</t>
  </si>
  <si>
    <t>89.89</t>
  </si>
  <si>
    <t>67.15</t>
  </si>
  <si>
    <t>73.46</t>
  </si>
  <si>
    <t>86.34</t>
  </si>
  <si>
    <t>94.12</t>
  </si>
  <si>
    <t>87.68</t>
  </si>
  <si>
    <t>94.01</t>
  </si>
  <si>
    <t>93.23</t>
  </si>
  <si>
    <t>79.86</t>
  </si>
  <si>
    <t>72.52</t>
  </si>
  <si>
    <t>96.18</t>
  </si>
  <si>
    <t>79.3</t>
  </si>
  <si>
    <t>90.37</t>
  </si>
  <si>
    <t>98.15</t>
  </si>
  <si>
    <t>85.44</t>
  </si>
  <si>
    <t>89.52</t>
  </si>
  <si>
    <t>91.8</t>
  </si>
  <si>
    <t>Student per Teacher - Secondary School</t>
  </si>
  <si>
    <t>Education Budget per Student</t>
  </si>
  <si>
    <t>HDI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</si>
</sst>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  <charset val="162"/>
    </font>
    <font>
      <sz val="8"/>
      <name val="Arial TUR"/>
      <family val="2"/>
      <charset val="162"/>
    </font>
    <font>
      <sz val="10"/>
      <name val="Arial Tur"/>
      <charset val="162"/>
    </font>
    <font>
      <sz val="7.5"/>
      <name val="Arial Tur"/>
      <family val="2"/>
      <charset val="162"/>
    </font>
    <font>
      <b/>
      <sz val="7.5"/>
      <name val="Arial Tur"/>
      <family val="2"/>
      <charset val="162"/>
    </font>
    <font>
      <sz val="8"/>
      <name val="Arial Tur"/>
      <charset val="16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7" fillId="0" borderId="0" xfId="1" applyFont="1"/>
    <xf numFmtId="3" fontId="9" fillId="0" borderId="3" xfId="2" applyNumberFormat="1" applyFont="1" applyBorder="1" applyAlignment="1">
      <alignment horizontal="right" vertical="center"/>
    </xf>
    <xf numFmtId="3" fontId="10" fillId="0" borderId="3" xfId="2" applyNumberFormat="1" applyFont="1" applyBorder="1" applyAlignment="1">
      <alignment horizontal="right" vertical="center"/>
    </xf>
    <xf numFmtId="3" fontId="11" fillId="0" borderId="0" xfId="2" applyNumberFormat="1" applyFont="1" applyAlignment="1">
      <alignment horizontal="right" vertical="center"/>
    </xf>
    <xf numFmtId="0" fontId="11" fillId="0" borderId="0" xfId="2" applyFont="1"/>
    <xf numFmtId="0" fontId="7" fillId="0" borderId="0" xfId="2" applyFont="1"/>
    <xf numFmtId="0" fontId="2" fillId="0" borderId="0" xfId="0" applyFont="1"/>
    <xf numFmtId="0" fontId="12" fillId="0" borderId="0" xfId="0" applyFont="1"/>
  </cellXfs>
  <cellStyles count="3">
    <cellStyle name="Normal" xfId="0" builtinId="0"/>
    <cellStyle name="Normal_iller_2006" xfId="1" xr:uid="{897DF6F9-28D9-5F4F-95A1-89A9E79791F0}"/>
    <cellStyle name="Normal_webT" xfId="2" xr:uid="{F2EE9E2E-1BB1-5149-B68E-4563225647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AF1" workbookViewId="0">
      <selection activeCell="AI2" sqref="AI2"/>
    </sheetView>
  </sheetViews>
  <sheetFormatPr defaultColWidth="12.6640625" defaultRowHeight="15.75" customHeight="1"/>
  <cols>
    <col min="1" max="1" width="19.33203125" customWidth="1"/>
    <col min="2" max="2" width="31.44140625" customWidth="1"/>
    <col min="3" max="3" width="34.109375" customWidth="1"/>
    <col min="4" max="4" width="39.109375" customWidth="1"/>
    <col min="5" max="5" width="29.77734375" customWidth="1"/>
    <col min="6" max="6" width="27.77734375" customWidth="1"/>
    <col min="7" max="7" width="30.33203125" customWidth="1"/>
    <col min="8" max="8" width="35.6640625" customWidth="1"/>
    <col min="9" max="9" width="28.44140625" customWidth="1"/>
    <col min="10" max="10" width="28.6640625" customWidth="1"/>
    <col min="11" max="11" width="31" customWidth="1"/>
    <col min="12" max="12" width="34.109375" customWidth="1"/>
    <col min="13" max="13" width="28.44140625" customWidth="1"/>
    <col min="14" max="14" width="26.44140625" customWidth="1"/>
    <col min="15" max="15" width="30.44140625" customWidth="1"/>
    <col min="16" max="16" width="35.6640625" customWidth="1"/>
    <col min="17" max="17" width="28.6640625" customWidth="1"/>
    <col min="18" max="18" width="34.109375" customWidth="1"/>
    <col min="19" max="19" width="37.109375" customWidth="1"/>
    <col min="20" max="20" width="38.109375" customWidth="1"/>
    <col min="21" max="21" width="31.77734375" customWidth="1"/>
    <col min="22" max="22" width="39.4414062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09375" customWidth="1"/>
    <col min="28" max="28" width="46.6640625" customWidth="1"/>
    <col min="29" max="29" width="37.109375" customWidth="1"/>
    <col min="30" max="30" width="44.109375" customWidth="1"/>
    <col min="31" max="31" width="43.6640625" customWidth="1"/>
    <col min="32" max="32" width="50.44140625" customWidth="1"/>
    <col min="33" max="33" width="43.6640625" customWidth="1"/>
    <col min="34" max="34" width="34.44140625" customWidth="1"/>
    <col min="36" max="36" width="10.44140625" style="9" bestFit="1" customWidth="1"/>
  </cols>
  <sheetData>
    <row r="1" spans="1:41" ht="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406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5" t="s">
        <v>407</v>
      </c>
      <c r="AI1" s="2" t="s">
        <v>408</v>
      </c>
      <c r="AK1" s="5"/>
      <c r="AN1" s="5"/>
      <c r="AO1" s="5"/>
    </row>
    <row r="2" spans="1:41" ht="15.6">
      <c r="A2" s="6" t="s">
        <v>32</v>
      </c>
      <c r="B2" s="8">
        <v>1931</v>
      </c>
      <c r="C2" s="8">
        <v>6817</v>
      </c>
      <c r="D2" s="8">
        <v>5219</v>
      </c>
      <c r="E2" s="8">
        <v>5975</v>
      </c>
      <c r="F2" s="8">
        <v>30788</v>
      </c>
      <c r="G2" s="8">
        <v>167918</v>
      </c>
      <c r="H2" s="8">
        <v>159619</v>
      </c>
      <c r="I2" s="8">
        <v>176416</v>
      </c>
      <c r="J2" s="8">
        <v>2532</v>
      </c>
      <c r="K2" s="8">
        <v>7819</v>
      </c>
      <c r="L2" s="8">
        <v>7669</v>
      </c>
      <c r="M2" s="8">
        <v>7262</v>
      </c>
      <c r="N2" s="8">
        <v>666</v>
      </c>
      <c r="O2" s="8">
        <v>504</v>
      </c>
      <c r="P2" s="8">
        <v>382</v>
      </c>
      <c r="Q2" s="8">
        <v>307</v>
      </c>
      <c r="R2" s="8" t="s">
        <v>113</v>
      </c>
      <c r="S2" s="8" t="s">
        <v>191</v>
      </c>
      <c r="T2" s="8" t="s">
        <v>259</v>
      </c>
      <c r="U2" s="8" t="s">
        <v>331</v>
      </c>
      <c r="V2" s="2">
        <f>F2/J2</f>
        <v>12.15955766192733</v>
      </c>
      <c r="W2" s="2">
        <f>G2/K2</f>
        <v>21.475636270622843</v>
      </c>
      <c r="X2" s="2">
        <f>H2/L2</f>
        <v>20.813535011083584</v>
      </c>
      <c r="Y2" s="2">
        <f>I2/M2</f>
        <v>24.293032222528229</v>
      </c>
      <c r="Z2" s="2">
        <f>F2/N2</f>
        <v>46.228228228228225</v>
      </c>
      <c r="AA2" s="2">
        <f>G2/O2</f>
        <v>333.17063492063494</v>
      </c>
      <c r="AB2" s="2">
        <f>H2/P2</f>
        <v>417.85078534031413</v>
      </c>
      <c r="AC2" s="2">
        <f>I2/Q2</f>
        <v>574.64495114006513</v>
      </c>
      <c r="AD2" s="2">
        <f>F2/B2</f>
        <v>15.944070429829104</v>
      </c>
      <c r="AE2" s="2">
        <f>G2/C2</f>
        <v>24.632242922106499</v>
      </c>
      <c r="AF2" s="2">
        <f>H2/D2</f>
        <v>30.584211534776777</v>
      </c>
      <c r="AG2" s="2">
        <f>I2/E2</f>
        <v>29.525690376569038</v>
      </c>
      <c r="AH2" s="15">
        <f>AJ2/(F2+G2+H2+I2)</f>
        <v>27.14664295425262</v>
      </c>
      <c r="AI2" s="5">
        <v>0.81</v>
      </c>
      <c r="AJ2" s="10">
        <v>14516423</v>
      </c>
    </row>
    <row r="3" spans="1:41" ht="15.6">
      <c r="A3" s="6" t="s">
        <v>33</v>
      </c>
      <c r="B3" s="8">
        <v>606</v>
      </c>
      <c r="C3" s="8">
        <v>2312</v>
      </c>
      <c r="D3" s="8">
        <v>2213</v>
      </c>
      <c r="E3" s="8">
        <v>1960</v>
      </c>
      <c r="F3" s="8">
        <v>12020</v>
      </c>
      <c r="G3" s="8">
        <v>49715</v>
      </c>
      <c r="H3" s="8">
        <v>48394</v>
      </c>
      <c r="I3" s="8">
        <v>57792</v>
      </c>
      <c r="J3" s="8">
        <v>814</v>
      </c>
      <c r="K3" s="8">
        <v>2807</v>
      </c>
      <c r="L3" s="8">
        <v>3187</v>
      </c>
      <c r="M3" s="8">
        <v>2242</v>
      </c>
      <c r="N3" s="8">
        <v>311</v>
      </c>
      <c r="O3" s="8">
        <v>403</v>
      </c>
      <c r="P3" s="8">
        <v>230</v>
      </c>
      <c r="Q3" s="8">
        <v>117</v>
      </c>
      <c r="R3" s="8" t="s">
        <v>114</v>
      </c>
      <c r="S3" s="8" t="s">
        <v>192</v>
      </c>
      <c r="T3" s="8" t="s">
        <v>260</v>
      </c>
      <c r="U3" s="8" t="s">
        <v>332</v>
      </c>
      <c r="V3" s="2">
        <f t="shared" ref="V3:V66" si="0">F3/J3</f>
        <v>14.766584766584767</v>
      </c>
      <c r="W3" s="2">
        <f t="shared" ref="W3:W66" si="1">G3/K3</f>
        <v>17.711079444246526</v>
      </c>
      <c r="X3" s="2">
        <f t="shared" ref="X3:X66" si="2">H3/L3</f>
        <v>15.184813304047694</v>
      </c>
      <c r="Y3" s="2">
        <f t="shared" ref="Y3:Y66" si="3">I3/M3</f>
        <v>25.776984834968779</v>
      </c>
      <c r="Z3" s="2">
        <f t="shared" ref="Z3:Z66" si="4">F3/N3</f>
        <v>38.649517684887456</v>
      </c>
      <c r="AA3" s="2">
        <f t="shared" ref="AA3:AA66" si="5">G3/O3</f>
        <v>123.3622828784119</v>
      </c>
      <c r="AB3" s="2">
        <f t="shared" ref="AB3:AB66" si="6">H3/P3</f>
        <v>210.40869565217392</v>
      </c>
      <c r="AC3" s="2">
        <f t="shared" ref="AC3:AC66" si="7">I3/Q3</f>
        <v>493.94871794871796</v>
      </c>
      <c r="AD3" s="2">
        <f t="shared" ref="AD3:AD66" si="8">F3/B3</f>
        <v>19.834983498349835</v>
      </c>
      <c r="AE3" s="2">
        <f t="shared" ref="AE3:AE66" si="9">G3/C3</f>
        <v>21.5030276816609</v>
      </c>
      <c r="AF3" s="2">
        <f t="shared" ref="AF3:AF66" si="10">H3/D3</f>
        <v>21.868052417532763</v>
      </c>
      <c r="AG3" s="2">
        <f>I3/E3</f>
        <v>29.485714285714284</v>
      </c>
      <c r="AH3" s="15">
        <f t="shared" ref="AH3:AH66" si="11">AJ3/(F3+G3+H3+I3)</f>
        <v>21.919533590200153</v>
      </c>
      <c r="AI3" s="8">
        <v>0.76800000000000002</v>
      </c>
      <c r="AJ3" s="10">
        <v>3680750</v>
      </c>
    </row>
    <row r="4" spans="1:41" ht="15.6">
      <c r="A4" s="6" t="s">
        <v>34</v>
      </c>
      <c r="B4" s="8">
        <v>737</v>
      </c>
      <c r="C4" s="8">
        <v>3136</v>
      </c>
      <c r="D4" s="8">
        <v>2269</v>
      </c>
      <c r="E4" s="8">
        <v>2139</v>
      </c>
      <c r="F4" s="8">
        <v>10800</v>
      </c>
      <c r="G4" s="8">
        <v>42232</v>
      </c>
      <c r="H4" s="8">
        <v>41729</v>
      </c>
      <c r="I4" s="8">
        <v>51516</v>
      </c>
      <c r="J4" s="8">
        <v>831</v>
      </c>
      <c r="K4" s="8">
        <v>2744</v>
      </c>
      <c r="L4" s="8">
        <v>2706</v>
      </c>
      <c r="M4" s="8">
        <v>2418</v>
      </c>
      <c r="N4" s="8">
        <v>374</v>
      </c>
      <c r="O4" s="8">
        <v>359</v>
      </c>
      <c r="P4" s="8">
        <v>286</v>
      </c>
      <c r="Q4" s="8">
        <v>143</v>
      </c>
      <c r="R4" s="8" t="s">
        <v>115</v>
      </c>
      <c r="S4" s="8" t="s">
        <v>193</v>
      </c>
      <c r="T4" s="8" t="s">
        <v>261</v>
      </c>
      <c r="U4" s="8" t="s">
        <v>333</v>
      </c>
      <c r="V4" s="2">
        <f t="shared" si="0"/>
        <v>12.996389891696751</v>
      </c>
      <c r="W4" s="2">
        <f t="shared" si="1"/>
        <v>15.390670553935861</v>
      </c>
      <c r="X4" s="2">
        <f t="shared" si="2"/>
        <v>15.420916481892093</v>
      </c>
      <c r="Y4" s="2">
        <f t="shared" si="3"/>
        <v>21.305210918114145</v>
      </c>
      <c r="Z4" s="2">
        <f t="shared" si="4"/>
        <v>28.877005347593585</v>
      </c>
      <c r="AA4" s="2">
        <f t="shared" si="5"/>
        <v>117.63788300835654</v>
      </c>
      <c r="AB4" s="2">
        <f t="shared" si="6"/>
        <v>145.9055944055944</v>
      </c>
      <c r="AC4" s="2">
        <f t="shared" si="7"/>
        <v>360.25174825174827</v>
      </c>
      <c r="AD4" s="2">
        <f t="shared" si="8"/>
        <v>14.654002713704207</v>
      </c>
      <c r="AE4" s="2">
        <f t="shared" si="9"/>
        <v>13.466836734693878</v>
      </c>
      <c r="AF4" s="2">
        <f t="shared" si="10"/>
        <v>18.39092111062142</v>
      </c>
      <c r="AG4" s="2">
        <f t="shared" ref="AG4:AG66" si="12">I4/E4</f>
        <v>24.08415147265077</v>
      </c>
      <c r="AH4" s="15">
        <f t="shared" si="11"/>
        <v>28.804145559452273</v>
      </c>
      <c r="AI4" s="8">
        <v>0.81</v>
      </c>
      <c r="AJ4" s="10">
        <v>4213384</v>
      </c>
    </row>
    <row r="5" spans="1:41" ht="15.6">
      <c r="A5" s="6" t="s">
        <v>35</v>
      </c>
      <c r="B5" s="8">
        <v>633</v>
      </c>
      <c r="C5" s="8">
        <v>3482</v>
      </c>
      <c r="D5" s="8">
        <v>1783</v>
      </c>
      <c r="E5" s="8">
        <v>1397</v>
      </c>
      <c r="F5" s="8">
        <v>11255</v>
      </c>
      <c r="G5" s="8">
        <v>49021</v>
      </c>
      <c r="H5" s="8">
        <v>50222</v>
      </c>
      <c r="I5" s="8">
        <v>42867</v>
      </c>
      <c r="J5" s="8">
        <v>655</v>
      </c>
      <c r="K5" s="8">
        <v>2836</v>
      </c>
      <c r="L5" s="8">
        <v>2141</v>
      </c>
      <c r="M5" s="8">
        <v>940</v>
      </c>
      <c r="N5" s="8">
        <v>445</v>
      </c>
      <c r="O5" s="8">
        <v>580</v>
      </c>
      <c r="P5" s="8">
        <v>265</v>
      </c>
      <c r="Q5" s="8">
        <v>79</v>
      </c>
      <c r="R5" s="8" t="s">
        <v>116</v>
      </c>
      <c r="S5" s="8" t="s">
        <v>194</v>
      </c>
      <c r="T5" s="8" t="s">
        <v>262</v>
      </c>
      <c r="U5" s="8" t="s">
        <v>334</v>
      </c>
      <c r="V5" s="2">
        <f t="shared" si="0"/>
        <v>17.18320610687023</v>
      </c>
      <c r="W5" s="2">
        <f t="shared" si="1"/>
        <v>17.285260930888576</v>
      </c>
      <c r="X5" s="2">
        <f t="shared" si="2"/>
        <v>23.45726296123307</v>
      </c>
      <c r="Y5" s="2">
        <f t="shared" si="3"/>
        <v>45.603191489361706</v>
      </c>
      <c r="Z5" s="2">
        <f t="shared" si="4"/>
        <v>25.292134831460675</v>
      </c>
      <c r="AA5" s="2">
        <f t="shared" si="5"/>
        <v>84.518965517241384</v>
      </c>
      <c r="AB5" s="2">
        <f t="shared" si="6"/>
        <v>189.51698113207547</v>
      </c>
      <c r="AC5" s="2">
        <f t="shared" si="7"/>
        <v>542.62025316455697</v>
      </c>
      <c r="AD5" s="2">
        <f t="shared" si="8"/>
        <v>17.780410742496052</v>
      </c>
      <c r="AE5" s="2">
        <f t="shared" si="9"/>
        <v>14.078403216542217</v>
      </c>
      <c r="AF5" s="2">
        <f t="shared" si="10"/>
        <v>28.167134043746493</v>
      </c>
      <c r="AG5" s="2">
        <f t="shared" si="12"/>
        <v>30.685039370078741</v>
      </c>
      <c r="AH5" s="15">
        <f t="shared" si="11"/>
        <v>26.309620839174517</v>
      </c>
      <c r="AI5" s="8">
        <v>0.79200000000000004</v>
      </c>
      <c r="AJ5" s="10">
        <v>4034975</v>
      </c>
    </row>
    <row r="6" spans="1:41" ht="15.6">
      <c r="A6" s="6" t="s">
        <v>36</v>
      </c>
      <c r="B6" s="8">
        <v>372</v>
      </c>
      <c r="C6" s="8">
        <v>1159</v>
      </c>
      <c r="D6" s="8">
        <v>1084</v>
      </c>
      <c r="E6" s="8">
        <v>1118</v>
      </c>
      <c r="F6" s="8">
        <v>5312</v>
      </c>
      <c r="G6" s="8">
        <v>16534</v>
      </c>
      <c r="H6" s="8">
        <v>17013</v>
      </c>
      <c r="I6" s="8">
        <v>23738</v>
      </c>
      <c r="J6" s="8">
        <v>484</v>
      </c>
      <c r="K6" s="8">
        <v>1517</v>
      </c>
      <c r="L6" s="8">
        <v>1436</v>
      </c>
      <c r="M6" s="8">
        <v>1473</v>
      </c>
      <c r="N6" s="8">
        <v>164</v>
      </c>
      <c r="O6" s="8">
        <v>118</v>
      </c>
      <c r="P6" s="8">
        <v>100</v>
      </c>
      <c r="Q6" s="8">
        <v>72</v>
      </c>
      <c r="R6" s="8" t="s">
        <v>117</v>
      </c>
      <c r="S6" s="8" t="s">
        <v>195</v>
      </c>
      <c r="T6" s="8" t="s">
        <v>263</v>
      </c>
      <c r="U6" s="8" t="s">
        <v>335</v>
      </c>
      <c r="V6" s="2">
        <f t="shared" si="0"/>
        <v>10.975206611570249</v>
      </c>
      <c r="W6" s="2">
        <f t="shared" si="1"/>
        <v>10.899143045484509</v>
      </c>
      <c r="X6" s="2">
        <f t="shared" si="2"/>
        <v>11.847493036211699</v>
      </c>
      <c r="Y6" s="2">
        <f t="shared" si="3"/>
        <v>16.11541072640869</v>
      </c>
      <c r="Z6" s="2">
        <f t="shared" si="4"/>
        <v>32.390243902439025</v>
      </c>
      <c r="AA6" s="2">
        <f t="shared" si="5"/>
        <v>140.11864406779662</v>
      </c>
      <c r="AB6" s="2">
        <f t="shared" si="6"/>
        <v>170.13</v>
      </c>
      <c r="AC6" s="2">
        <f t="shared" si="7"/>
        <v>329.69444444444446</v>
      </c>
      <c r="AD6" s="2">
        <f t="shared" si="8"/>
        <v>14.279569892473118</v>
      </c>
      <c r="AE6" s="2">
        <f t="shared" si="9"/>
        <v>14.26574633304573</v>
      </c>
      <c r="AF6" s="2">
        <f t="shared" si="10"/>
        <v>15.694649446494465</v>
      </c>
      <c r="AG6" s="2">
        <f t="shared" si="12"/>
        <v>21.232558139534884</v>
      </c>
      <c r="AH6" s="15">
        <f t="shared" si="11"/>
        <v>42.534594309631451</v>
      </c>
      <c r="AI6" s="8">
        <v>0.81100000000000005</v>
      </c>
      <c r="AJ6" s="10">
        <v>2662538</v>
      </c>
    </row>
    <row r="7" spans="1:41" ht="15.6">
      <c r="A7" s="6" t="s">
        <v>37</v>
      </c>
      <c r="B7" s="8">
        <v>6361</v>
      </c>
      <c r="C7" s="8">
        <v>15744</v>
      </c>
      <c r="D7" s="8">
        <v>13463</v>
      </c>
      <c r="E7" s="8">
        <v>16826</v>
      </c>
      <c r="F7" s="8">
        <v>58195</v>
      </c>
      <c r="G7" s="8">
        <v>318119</v>
      </c>
      <c r="H7" s="8">
        <v>315992</v>
      </c>
      <c r="I7" s="8">
        <v>417228</v>
      </c>
      <c r="J7" s="8">
        <v>6550</v>
      </c>
      <c r="K7" s="8">
        <v>18124</v>
      </c>
      <c r="L7" s="8">
        <v>16028</v>
      </c>
      <c r="M7" s="8">
        <v>20145</v>
      </c>
      <c r="N7" s="8">
        <v>1692</v>
      </c>
      <c r="O7" s="8">
        <v>883</v>
      </c>
      <c r="P7" s="8">
        <v>860</v>
      </c>
      <c r="Q7" s="8">
        <v>921</v>
      </c>
      <c r="R7" s="8" t="s">
        <v>118</v>
      </c>
      <c r="S7" s="8" t="s">
        <v>196</v>
      </c>
      <c r="T7" s="8" t="s">
        <v>264</v>
      </c>
      <c r="U7" s="8" t="s">
        <v>336</v>
      </c>
      <c r="V7" s="2">
        <f t="shared" si="0"/>
        <v>8.8847328244274806</v>
      </c>
      <c r="W7" s="2">
        <f t="shared" si="1"/>
        <v>17.55236150960053</v>
      </c>
      <c r="X7" s="2">
        <f t="shared" si="2"/>
        <v>19.714998752183678</v>
      </c>
      <c r="Y7" s="2">
        <f t="shared" si="3"/>
        <v>20.711243484735668</v>
      </c>
      <c r="Z7" s="2">
        <f t="shared" si="4"/>
        <v>34.394208037825059</v>
      </c>
      <c r="AA7" s="2">
        <f t="shared" si="5"/>
        <v>360.27066817667043</v>
      </c>
      <c r="AB7" s="2">
        <f t="shared" si="6"/>
        <v>367.43255813953488</v>
      </c>
      <c r="AC7" s="2">
        <f t="shared" si="7"/>
        <v>453.01628664495115</v>
      </c>
      <c r="AD7" s="2">
        <f t="shared" si="8"/>
        <v>9.1487187549127498</v>
      </c>
      <c r="AE7" s="2">
        <f t="shared" si="9"/>
        <v>20.205729166666668</v>
      </c>
      <c r="AF7" s="2">
        <f t="shared" si="10"/>
        <v>23.471143133031269</v>
      </c>
      <c r="AG7" s="2">
        <f t="shared" si="12"/>
        <v>24.796624271960063</v>
      </c>
      <c r="AH7" s="15">
        <f t="shared" si="11"/>
        <v>94.704446190923392</v>
      </c>
      <c r="AI7" s="8">
        <v>0.80700000000000005</v>
      </c>
      <c r="AJ7" s="10">
        <v>105077803</v>
      </c>
    </row>
    <row r="8" spans="1:41" ht="15.6">
      <c r="A8" s="6" t="s">
        <v>38</v>
      </c>
      <c r="B8" s="8">
        <v>3118</v>
      </c>
      <c r="C8" s="8">
        <v>8595</v>
      </c>
      <c r="D8" s="8">
        <v>5107</v>
      </c>
      <c r="E8" s="8">
        <v>6771</v>
      </c>
      <c r="F8" s="8">
        <v>44050</v>
      </c>
      <c r="G8" s="8">
        <v>147949</v>
      </c>
      <c r="H8" s="8">
        <v>143103</v>
      </c>
      <c r="I8" s="8">
        <v>185620</v>
      </c>
      <c r="J8" s="8">
        <v>3750</v>
      </c>
      <c r="K8" s="8">
        <v>7688</v>
      </c>
      <c r="L8" s="8">
        <v>7984</v>
      </c>
      <c r="M8" s="8">
        <v>7260</v>
      </c>
      <c r="N8" s="8">
        <v>931</v>
      </c>
      <c r="O8" s="8">
        <v>552</v>
      </c>
      <c r="P8" s="8">
        <v>600</v>
      </c>
      <c r="Q8" s="8">
        <v>391</v>
      </c>
      <c r="R8" s="8" t="s">
        <v>119</v>
      </c>
      <c r="S8" s="8" t="s">
        <v>197</v>
      </c>
      <c r="T8" s="8" t="s">
        <v>265</v>
      </c>
      <c r="U8" s="8" t="s">
        <v>337</v>
      </c>
      <c r="V8" s="2">
        <f t="shared" si="0"/>
        <v>11.746666666666666</v>
      </c>
      <c r="W8" s="2">
        <f t="shared" si="1"/>
        <v>19.244146722164412</v>
      </c>
      <c r="X8" s="2">
        <f t="shared" si="2"/>
        <v>17.92372244488978</v>
      </c>
      <c r="Y8" s="2">
        <f t="shared" si="3"/>
        <v>25.567493112947659</v>
      </c>
      <c r="Z8" s="2">
        <f t="shared" si="4"/>
        <v>47.314715359828142</v>
      </c>
      <c r="AA8" s="2">
        <f t="shared" si="5"/>
        <v>268.02355072463769</v>
      </c>
      <c r="AB8" s="2">
        <f t="shared" si="6"/>
        <v>238.505</v>
      </c>
      <c r="AC8" s="2">
        <f t="shared" si="7"/>
        <v>474.73145780051152</v>
      </c>
      <c r="AD8" s="2">
        <f t="shared" si="8"/>
        <v>14.127645926876204</v>
      </c>
      <c r="AE8" s="2">
        <f t="shared" si="9"/>
        <v>17.213379872018617</v>
      </c>
      <c r="AF8" s="2">
        <f t="shared" si="10"/>
        <v>28.020951635010771</v>
      </c>
      <c r="AG8" s="2">
        <f t="shared" si="12"/>
        <v>27.413971348397578</v>
      </c>
      <c r="AH8" s="15">
        <f t="shared" si="11"/>
        <v>25.705952504407342</v>
      </c>
      <c r="AI8" s="8">
        <v>0.81</v>
      </c>
      <c r="AJ8" s="10">
        <v>13385655</v>
      </c>
    </row>
    <row r="9" spans="1:41" ht="15.6">
      <c r="A9" s="6" t="s">
        <v>39</v>
      </c>
      <c r="B9" s="8">
        <v>150</v>
      </c>
      <c r="C9" s="8">
        <v>590</v>
      </c>
      <c r="D9" s="8">
        <v>348</v>
      </c>
      <c r="E9" s="8">
        <v>581</v>
      </c>
      <c r="F9" s="8">
        <v>2526</v>
      </c>
      <c r="G9" s="8">
        <v>7162</v>
      </c>
      <c r="H9" s="8">
        <v>7199</v>
      </c>
      <c r="I9" s="8">
        <v>10370</v>
      </c>
      <c r="J9" s="8">
        <v>206</v>
      </c>
      <c r="K9" s="8">
        <v>593</v>
      </c>
      <c r="L9" s="8">
        <v>809</v>
      </c>
      <c r="M9" s="8">
        <v>785</v>
      </c>
      <c r="N9" s="8">
        <v>72</v>
      </c>
      <c r="O9" s="8">
        <v>49</v>
      </c>
      <c r="P9" s="8">
        <v>55</v>
      </c>
      <c r="Q9" s="8">
        <v>42</v>
      </c>
      <c r="R9" s="8" t="s">
        <v>120</v>
      </c>
      <c r="S9" s="8" t="s">
        <v>198</v>
      </c>
      <c r="T9" s="8" t="s">
        <v>266</v>
      </c>
      <c r="U9" s="8" t="s">
        <v>338</v>
      </c>
      <c r="V9" s="2">
        <f t="shared" si="0"/>
        <v>12.262135922330097</v>
      </c>
      <c r="W9" s="2">
        <f t="shared" si="1"/>
        <v>12.077571669477235</v>
      </c>
      <c r="X9" s="2">
        <f t="shared" si="2"/>
        <v>8.8986402966625455</v>
      </c>
      <c r="Y9" s="2">
        <f t="shared" si="3"/>
        <v>13.210191082802547</v>
      </c>
      <c r="Z9" s="2">
        <f t="shared" si="4"/>
        <v>35.083333333333336</v>
      </c>
      <c r="AA9" s="2">
        <f t="shared" si="5"/>
        <v>146.16326530612244</v>
      </c>
      <c r="AB9" s="2">
        <f t="shared" si="6"/>
        <v>130.8909090909091</v>
      </c>
      <c r="AC9" s="2">
        <f t="shared" si="7"/>
        <v>246.9047619047619</v>
      </c>
      <c r="AD9" s="2">
        <f t="shared" si="8"/>
        <v>16.84</v>
      </c>
      <c r="AE9" s="2">
        <f t="shared" si="9"/>
        <v>12.138983050847457</v>
      </c>
      <c r="AF9" s="2">
        <f t="shared" si="10"/>
        <v>20.686781609195403</v>
      </c>
      <c r="AG9" s="2">
        <f t="shared" si="12"/>
        <v>17.848537005163511</v>
      </c>
      <c r="AH9" s="15">
        <f>AJ9/(F9+G9+H9+I9)</f>
        <v>160.77359944234507</v>
      </c>
      <c r="AI9" s="8">
        <v>0.81499999999999995</v>
      </c>
      <c r="AJ9" s="10">
        <v>4382206</v>
      </c>
    </row>
    <row r="10" spans="1:41" ht="15.6">
      <c r="A10" s="6" t="s">
        <v>40</v>
      </c>
      <c r="B10" s="8">
        <v>1002</v>
      </c>
      <c r="C10" s="8">
        <v>3660</v>
      </c>
      <c r="D10" s="8">
        <v>2388</v>
      </c>
      <c r="E10" s="8">
        <v>2945</v>
      </c>
      <c r="F10" s="8">
        <v>13949</v>
      </c>
      <c r="G10" s="8">
        <v>56079</v>
      </c>
      <c r="H10" s="8">
        <v>55577</v>
      </c>
      <c r="I10" s="8">
        <v>67748</v>
      </c>
      <c r="J10" s="8">
        <v>1271</v>
      </c>
      <c r="K10" s="8">
        <v>3765</v>
      </c>
      <c r="L10" s="8">
        <v>3951</v>
      </c>
      <c r="M10" s="8">
        <v>3921</v>
      </c>
      <c r="N10" s="8">
        <v>443</v>
      </c>
      <c r="O10" s="8">
        <v>338</v>
      </c>
      <c r="P10" s="8">
        <v>246</v>
      </c>
      <c r="Q10" s="8">
        <v>183</v>
      </c>
      <c r="R10" s="8" t="s">
        <v>121</v>
      </c>
      <c r="S10" s="8" t="s">
        <v>199</v>
      </c>
      <c r="T10" s="8" t="s">
        <v>267</v>
      </c>
      <c r="U10" s="8" t="s">
        <v>339</v>
      </c>
      <c r="V10" s="2">
        <f t="shared" si="0"/>
        <v>10.974822974036192</v>
      </c>
      <c r="W10" s="2">
        <f t="shared" si="1"/>
        <v>14.894820717131473</v>
      </c>
      <c r="X10" s="2">
        <f t="shared" si="2"/>
        <v>14.066565426474311</v>
      </c>
      <c r="Y10" s="2">
        <f t="shared" si="3"/>
        <v>17.278245345575108</v>
      </c>
      <c r="Z10" s="2">
        <f t="shared" si="4"/>
        <v>31.487584650112868</v>
      </c>
      <c r="AA10" s="2">
        <f t="shared" si="5"/>
        <v>165.91420118343194</v>
      </c>
      <c r="AB10" s="2">
        <f t="shared" si="6"/>
        <v>225.92276422764229</v>
      </c>
      <c r="AC10" s="2">
        <f t="shared" si="7"/>
        <v>370.20765027322403</v>
      </c>
      <c r="AD10" s="2">
        <f t="shared" si="8"/>
        <v>13.921157684630739</v>
      </c>
      <c r="AE10" s="2">
        <f t="shared" si="9"/>
        <v>15.322131147540984</v>
      </c>
      <c r="AF10" s="2">
        <f t="shared" si="10"/>
        <v>23.273450586264655</v>
      </c>
      <c r="AG10" s="2">
        <f t="shared" si="12"/>
        <v>23.004414261460102</v>
      </c>
      <c r="AH10" s="15">
        <f t="shared" si="11"/>
        <v>33.268084798270522</v>
      </c>
      <c r="AI10" s="8">
        <v>0.83099999999999996</v>
      </c>
      <c r="AJ10" s="10">
        <v>6432484</v>
      </c>
    </row>
    <row r="11" spans="1:41" ht="15.6">
      <c r="A11" s="6" t="s">
        <v>41</v>
      </c>
      <c r="B11" s="8">
        <v>1251</v>
      </c>
      <c r="C11" s="8">
        <v>3394</v>
      </c>
      <c r="D11" s="8">
        <v>2716</v>
      </c>
      <c r="E11" s="8">
        <v>2860</v>
      </c>
      <c r="F11" s="8">
        <v>15993</v>
      </c>
      <c r="G11" s="8">
        <v>55664</v>
      </c>
      <c r="H11" s="8">
        <v>54690</v>
      </c>
      <c r="I11" s="8">
        <v>72081</v>
      </c>
      <c r="J11" s="8">
        <v>1478</v>
      </c>
      <c r="K11" s="8">
        <v>3676</v>
      </c>
      <c r="L11" s="8">
        <v>4184</v>
      </c>
      <c r="M11" s="8">
        <v>4377</v>
      </c>
      <c r="N11" s="8">
        <v>476</v>
      </c>
      <c r="O11" s="8">
        <v>326</v>
      </c>
      <c r="P11" s="8">
        <v>259</v>
      </c>
      <c r="Q11" s="8">
        <v>188</v>
      </c>
      <c r="R11" s="8" t="s">
        <v>122</v>
      </c>
      <c r="S11" s="8" t="s">
        <v>200</v>
      </c>
      <c r="T11" s="8" t="s">
        <v>268</v>
      </c>
      <c r="U11" s="8" t="s">
        <v>340</v>
      </c>
      <c r="V11" s="2">
        <f t="shared" si="0"/>
        <v>10.820703653585927</v>
      </c>
      <c r="W11" s="2">
        <f t="shared" si="1"/>
        <v>15.142546245919478</v>
      </c>
      <c r="X11" s="2">
        <f t="shared" si="2"/>
        <v>13.071223709369026</v>
      </c>
      <c r="Y11" s="2">
        <f t="shared" si="3"/>
        <v>16.468128855380396</v>
      </c>
      <c r="Z11" s="2">
        <f t="shared" si="4"/>
        <v>33.59873949579832</v>
      </c>
      <c r="AA11" s="2">
        <f t="shared" si="5"/>
        <v>170.74846625766872</v>
      </c>
      <c r="AB11" s="2">
        <f t="shared" si="6"/>
        <v>211.15830115830116</v>
      </c>
      <c r="AC11" s="2">
        <f t="shared" si="7"/>
        <v>383.40957446808511</v>
      </c>
      <c r="AD11" s="2">
        <f t="shared" si="8"/>
        <v>12.784172661870503</v>
      </c>
      <c r="AE11" s="2">
        <f t="shared" si="9"/>
        <v>16.400707130229819</v>
      </c>
      <c r="AF11" s="2">
        <f t="shared" si="10"/>
        <v>20.136229749631813</v>
      </c>
      <c r="AG11" s="2">
        <f t="shared" si="12"/>
        <v>25.203146853146855</v>
      </c>
      <c r="AH11" s="15">
        <f t="shared" si="11"/>
        <v>41.348932610317092</v>
      </c>
      <c r="AI11" s="8">
        <v>0.84799999999999998</v>
      </c>
      <c r="AJ11" s="10">
        <v>8204786</v>
      </c>
    </row>
    <row r="12" spans="1:41" ht="15.6">
      <c r="A12" s="6" t="s">
        <v>42</v>
      </c>
      <c r="B12" s="8">
        <v>257</v>
      </c>
      <c r="C12" s="8">
        <v>703</v>
      </c>
      <c r="D12" s="8">
        <v>475</v>
      </c>
      <c r="E12" s="8">
        <v>564</v>
      </c>
      <c r="F12" s="8">
        <v>3420</v>
      </c>
      <c r="G12" s="8">
        <v>11084</v>
      </c>
      <c r="H12" s="8">
        <v>10695</v>
      </c>
      <c r="I12" s="8">
        <v>13794</v>
      </c>
      <c r="J12" s="8">
        <v>264</v>
      </c>
      <c r="K12" s="8">
        <v>657</v>
      </c>
      <c r="L12" s="8">
        <v>627</v>
      </c>
      <c r="M12" s="8">
        <v>828</v>
      </c>
      <c r="N12" s="8">
        <v>71</v>
      </c>
      <c r="O12" s="8">
        <v>53</v>
      </c>
      <c r="P12" s="8">
        <v>51</v>
      </c>
      <c r="Q12" s="8">
        <v>43</v>
      </c>
      <c r="R12" s="8" t="s">
        <v>123</v>
      </c>
      <c r="S12" s="8" t="s">
        <v>201</v>
      </c>
      <c r="T12" s="8" t="s">
        <v>245</v>
      </c>
      <c r="U12" s="8" t="s">
        <v>249</v>
      </c>
      <c r="V12" s="2">
        <f t="shared" si="0"/>
        <v>12.954545454545455</v>
      </c>
      <c r="W12" s="2">
        <f t="shared" si="1"/>
        <v>16.87062404870624</v>
      </c>
      <c r="X12" s="2">
        <f t="shared" si="2"/>
        <v>17.057416267942585</v>
      </c>
      <c r="Y12" s="2">
        <f t="shared" si="3"/>
        <v>16.659420289855074</v>
      </c>
      <c r="Z12" s="2">
        <f t="shared" si="4"/>
        <v>48.16901408450704</v>
      </c>
      <c r="AA12" s="2">
        <f t="shared" si="5"/>
        <v>209.1320754716981</v>
      </c>
      <c r="AB12" s="2">
        <f t="shared" si="6"/>
        <v>209.70588235294119</v>
      </c>
      <c r="AC12" s="2">
        <f t="shared" si="7"/>
        <v>320.7906976744186</v>
      </c>
      <c r="AD12" s="2">
        <f t="shared" si="8"/>
        <v>13.30739299610895</v>
      </c>
      <c r="AE12" s="2">
        <f t="shared" si="9"/>
        <v>15.766714082503556</v>
      </c>
      <c r="AF12" s="2">
        <f t="shared" si="10"/>
        <v>22.515789473684212</v>
      </c>
      <c r="AG12" s="2">
        <f t="shared" si="12"/>
        <v>24.457446808510639</v>
      </c>
      <c r="AH12" s="15">
        <f t="shared" si="11"/>
        <v>37.190854768804655</v>
      </c>
      <c r="AI12" s="8">
        <v>0.80400000000000005</v>
      </c>
      <c r="AJ12" s="10">
        <v>1450183</v>
      </c>
    </row>
    <row r="13" spans="1:41" ht="15.6">
      <c r="A13" s="6" t="s">
        <v>43</v>
      </c>
      <c r="B13" s="8">
        <v>266</v>
      </c>
      <c r="C13" s="8">
        <v>1015</v>
      </c>
      <c r="D13" s="8">
        <v>908</v>
      </c>
      <c r="E13" s="8">
        <v>870</v>
      </c>
      <c r="F13" s="8">
        <v>4727</v>
      </c>
      <c r="G13" s="8">
        <v>19147</v>
      </c>
      <c r="H13" s="8">
        <v>18908</v>
      </c>
      <c r="I13" s="8">
        <v>24088</v>
      </c>
      <c r="J13" s="8">
        <v>319</v>
      </c>
      <c r="K13" s="8">
        <v>1132</v>
      </c>
      <c r="L13" s="8">
        <v>1207</v>
      </c>
      <c r="M13" s="8">
        <v>811</v>
      </c>
      <c r="N13" s="8">
        <v>148</v>
      </c>
      <c r="O13" s="8">
        <v>189</v>
      </c>
      <c r="P13" s="8">
        <v>101</v>
      </c>
      <c r="Q13" s="8">
        <v>53</v>
      </c>
      <c r="R13" s="8" t="s">
        <v>124</v>
      </c>
      <c r="S13" s="8" t="s">
        <v>202</v>
      </c>
      <c r="T13" s="8" t="s">
        <v>269</v>
      </c>
      <c r="U13" s="8" t="s">
        <v>341</v>
      </c>
      <c r="V13" s="2">
        <f t="shared" si="0"/>
        <v>14.818181818181818</v>
      </c>
      <c r="W13" s="2">
        <f t="shared" si="1"/>
        <v>16.914310954063605</v>
      </c>
      <c r="X13" s="2">
        <f t="shared" si="2"/>
        <v>15.665285832642917</v>
      </c>
      <c r="Y13" s="2">
        <f t="shared" si="3"/>
        <v>29.701602959309493</v>
      </c>
      <c r="Z13" s="2">
        <f t="shared" si="4"/>
        <v>31.939189189189189</v>
      </c>
      <c r="AA13" s="2">
        <f t="shared" si="5"/>
        <v>101.3068783068783</v>
      </c>
      <c r="AB13" s="2">
        <f t="shared" si="6"/>
        <v>187.20792079207922</v>
      </c>
      <c r="AC13" s="2">
        <f t="shared" si="7"/>
        <v>454.49056603773585</v>
      </c>
      <c r="AD13" s="2">
        <f t="shared" si="8"/>
        <v>17.770676691729324</v>
      </c>
      <c r="AE13" s="2">
        <f t="shared" si="9"/>
        <v>18.864039408866994</v>
      </c>
      <c r="AF13" s="2">
        <f t="shared" si="10"/>
        <v>20.823788546255507</v>
      </c>
      <c r="AG13" s="2">
        <f t="shared" si="12"/>
        <v>27.687356321839079</v>
      </c>
      <c r="AH13" s="15">
        <f t="shared" si="11"/>
        <v>47.291834903544192</v>
      </c>
      <c r="AI13" s="8">
        <v>0.84099999999999997</v>
      </c>
      <c r="AJ13" s="10">
        <v>3162405</v>
      </c>
    </row>
    <row r="14" spans="1:41" ht="15.6">
      <c r="A14" s="6" t="s">
        <v>44</v>
      </c>
      <c r="B14" s="8">
        <v>445</v>
      </c>
      <c r="C14" s="8">
        <v>2305</v>
      </c>
      <c r="D14" s="8">
        <v>1294</v>
      </c>
      <c r="E14" s="8">
        <v>984</v>
      </c>
      <c r="F14" s="8">
        <v>8017</v>
      </c>
      <c r="G14" s="8">
        <v>28649</v>
      </c>
      <c r="H14" s="8">
        <v>29680</v>
      </c>
      <c r="I14" s="8">
        <v>31175</v>
      </c>
      <c r="J14" s="8">
        <v>452</v>
      </c>
      <c r="K14" s="8">
        <v>1838</v>
      </c>
      <c r="L14" s="8">
        <v>1777</v>
      </c>
      <c r="M14" s="8">
        <v>904</v>
      </c>
      <c r="N14" s="8">
        <v>287</v>
      </c>
      <c r="O14" s="8">
        <v>406</v>
      </c>
      <c r="P14" s="8">
        <v>200</v>
      </c>
      <c r="Q14" s="8">
        <v>68</v>
      </c>
      <c r="R14" s="8" t="s">
        <v>125</v>
      </c>
      <c r="S14" s="8" t="s">
        <v>203</v>
      </c>
      <c r="T14" s="8" t="s">
        <v>270</v>
      </c>
      <c r="U14" s="8" t="s">
        <v>342</v>
      </c>
      <c r="V14" s="2">
        <f t="shared" si="0"/>
        <v>17.736725663716815</v>
      </c>
      <c r="W14" s="2">
        <f t="shared" si="1"/>
        <v>15.587051142546246</v>
      </c>
      <c r="X14" s="2">
        <f t="shared" si="2"/>
        <v>16.702307259426</v>
      </c>
      <c r="Y14" s="2">
        <f t="shared" si="3"/>
        <v>34.485619469026545</v>
      </c>
      <c r="Z14" s="2">
        <f t="shared" si="4"/>
        <v>27.933797909407666</v>
      </c>
      <c r="AA14" s="2">
        <f t="shared" si="5"/>
        <v>70.564039408866989</v>
      </c>
      <c r="AB14" s="2">
        <f t="shared" si="6"/>
        <v>148.4</v>
      </c>
      <c r="AC14" s="2">
        <f t="shared" si="7"/>
        <v>458.45588235294116</v>
      </c>
      <c r="AD14" s="2">
        <f t="shared" si="8"/>
        <v>18.015730337078651</v>
      </c>
      <c r="AE14" s="2">
        <f t="shared" si="9"/>
        <v>12.429067245119306</v>
      </c>
      <c r="AF14" s="2">
        <f t="shared" si="10"/>
        <v>22.936630602782071</v>
      </c>
      <c r="AG14" s="2">
        <f t="shared" si="12"/>
        <v>31.681910569105693</v>
      </c>
      <c r="AH14" s="15">
        <f t="shared" si="11"/>
        <v>35.407953158806819</v>
      </c>
      <c r="AI14" s="8">
        <v>0.83299999999999996</v>
      </c>
      <c r="AJ14" s="10">
        <v>3453019</v>
      </c>
    </row>
    <row r="15" spans="1:41" ht="15.6">
      <c r="A15" s="6" t="s">
        <v>45</v>
      </c>
      <c r="B15" s="8">
        <v>321</v>
      </c>
      <c r="C15" s="8">
        <v>1059</v>
      </c>
      <c r="D15" s="8">
        <v>674</v>
      </c>
      <c r="E15" s="8">
        <v>867</v>
      </c>
      <c r="F15" s="8">
        <v>3671</v>
      </c>
      <c r="G15" s="8">
        <v>14857</v>
      </c>
      <c r="H15" s="8">
        <v>14951</v>
      </c>
      <c r="I15" s="8">
        <v>20930</v>
      </c>
      <c r="J15" s="8">
        <v>336</v>
      </c>
      <c r="K15" s="8">
        <v>941</v>
      </c>
      <c r="L15" s="8">
        <v>997</v>
      </c>
      <c r="M15" s="8">
        <v>1172</v>
      </c>
      <c r="N15" s="8">
        <v>93</v>
      </c>
      <c r="O15" s="8">
        <v>68</v>
      </c>
      <c r="P15" s="8">
        <v>71</v>
      </c>
      <c r="Q15" s="8">
        <v>58</v>
      </c>
      <c r="R15" s="8" t="s">
        <v>126</v>
      </c>
      <c r="S15" s="8" t="s">
        <v>204</v>
      </c>
      <c r="T15" s="8" t="s">
        <v>271</v>
      </c>
      <c r="U15" s="8" t="s">
        <v>343</v>
      </c>
      <c r="V15" s="2">
        <f t="shared" si="0"/>
        <v>10.925595238095237</v>
      </c>
      <c r="W15" s="2">
        <f t="shared" si="1"/>
        <v>15.788522848034006</v>
      </c>
      <c r="X15" s="2">
        <f t="shared" si="2"/>
        <v>14.995987963891675</v>
      </c>
      <c r="Y15" s="2">
        <f t="shared" si="3"/>
        <v>17.858361774744026</v>
      </c>
      <c r="Z15" s="2">
        <f t="shared" si="4"/>
        <v>39.473118279569896</v>
      </c>
      <c r="AA15" s="2">
        <f t="shared" si="5"/>
        <v>218.48529411764707</v>
      </c>
      <c r="AB15" s="2">
        <f t="shared" si="6"/>
        <v>210.57746478873239</v>
      </c>
      <c r="AC15" s="2">
        <f t="shared" si="7"/>
        <v>360.86206896551727</v>
      </c>
      <c r="AD15" s="2">
        <f t="shared" si="8"/>
        <v>11.436137071651091</v>
      </c>
      <c r="AE15" s="2">
        <f t="shared" si="9"/>
        <v>14.029272898961285</v>
      </c>
      <c r="AF15" s="2">
        <f t="shared" si="10"/>
        <v>22.182492581602375</v>
      </c>
      <c r="AG15" s="2">
        <f t="shared" si="12"/>
        <v>24.14071510957324</v>
      </c>
      <c r="AH15" s="15">
        <f t="shared" si="11"/>
        <v>47.614640960135269</v>
      </c>
      <c r="AI15" s="8">
        <v>0.84099999999999997</v>
      </c>
      <c r="AJ15" s="10">
        <v>2590665</v>
      </c>
    </row>
    <row r="16" spans="1:41" ht="15.6">
      <c r="A16" s="6" t="s">
        <v>46</v>
      </c>
      <c r="B16" s="8">
        <v>278</v>
      </c>
      <c r="C16" s="8">
        <v>942</v>
      </c>
      <c r="D16" s="8">
        <v>616</v>
      </c>
      <c r="E16" s="8">
        <v>750</v>
      </c>
      <c r="F16" s="8">
        <v>7095</v>
      </c>
      <c r="G16" s="8">
        <v>12487</v>
      </c>
      <c r="H16" s="8">
        <v>12178</v>
      </c>
      <c r="I16" s="8">
        <v>16262</v>
      </c>
      <c r="J16" s="8">
        <v>336</v>
      </c>
      <c r="K16" s="8">
        <v>1080</v>
      </c>
      <c r="L16" s="8">
        <v>1077</v>
      </c>
      <c r="M16" s="8">
        <v>1090</v>
      </c>
      <c r="N16" s="8">
        <v>122</v>
      </c>
      <c r="O16" s="8">
        <v>87</v>
      </c>
      <c r="P16" s="8">
        <v>89</v>
      </c>
      <c r="Q16" s="8">
        <v>60</v>
      </c>
      <c r="R16" s="8" t="s">
        <v>127</v>
      </c>
      <c r="S16" s="8" t="s">
        <v>205</v>
      </c>
      <c r="T16" s="8" t="s">
        <v>272</v>
      </c>
      <c r="U16" s="8" t="s">
        <v>344</v>
      </c>
      <c r="V16" s="2">
        <f t="shared" si="0"/>
        <v>21.116071428571427</v>
      </c>
      <c r="W16" s="2">
        <f t="shared" si="1"/>
        <v>11.562037037037037</v>
      </c>
      <c r="X16" s="2">
        <f t="shared" si="2"/>
        <v>11.307335190343547</v>
      </c>
      <c r="Y16" s="2">
        <f t="shared" si="3"/>
        <v>14.919266055045872</v>
      </c>
      <c r="Z16" s="2">
        <f t="shared" si="4"/>
        <v>58.155737704918032</v>
      </c>
      <c r="AA16" s="2">
        <f t="shared" si="5"/>
        <v>143.5287356321839</v>
      </c>
      <c r="AB16" s="2">
        <f t="shared" si="6"/>
        <v>136.83146067415731</v>
      </c>
      <c r="AC16" s="2">
        <f t="shared" si="7"/>
        <v>271.03333333333336</v>
      </c>
      <c r="AD16" s="2">
        <f t="shared" si="8"/>
        <v>25.521582733812949</v>
      </c>
      <c r="AE16" s="2">
        <f t="shared" si="9"/>
        <v>13.25583864118896</v>
      </c>
      <c r="AF16" s="2">
        <f t="shared" si="10"/>
        <v>19.769480519480521</v>
      </c>
      <c r="AG16" s="2">
        <f t="shared" si="12"/>
        <v>21.682666666666666</v>
      </c>
      <c r="AH16" s="15">
        <f t="shared" si="11"/>
        <v>42.237474490858354</v>
      </c>
      <c r="AI16" s="8">
        <v>0.81</v>
      </c>
      <c r="AJ16" s="10">
        <v>2028328</v>
      </c>
    </row>
    <row r="17" spans="1:36" ht="15.6">
      <c r="A17" s="6" t="s">
        <v>47</v>
      </c>
      <c r="B17" s="8">
        <v>3243</v>
      </c>
      <c r="C17" s="8">
        <v>8196</v>
      </c>
      <c r="D17" s="8">
        <v>5777</v>
      </c>
      <c r="E17" s="8">
        <v>7902</v>
      </c>
      <c r="F17" s="8">
        <v>38423</v>
      </c>
      <c r="G17" s="8">
        <v>190752</v>
      </c>
      <c r="H17" s="8">
        <v>183508</v>
      </c>
      <c r="I17" s="8">
        <v>212672</v>
      </c>
      <c r="J17" s="8">
        <v>3285</v>
      </c>
      <c r="K17" s="8">
        <v>8707</v>
      </c>
      <c r="L17" s="8">
        <v>8579</v>
      </c>
      <c r="M17" s="8">
        <v>9126</v>
      </c>
      <c r="N17" s="8">
        <v>896</v>
      </c>
      <c r="O17" s="8">
        <v>500</v>
      </c>
      <c r="P17" s="8">
        <v>529</v>
      </c>
      <c r="Q17" s="8">
        <v>439</v>
      </c>
      <c r="R17" s="8" t="s">
        <v>128</v>
      </c>
      <c r="S17" s="8" t="s">
        <v>206</v>
      </c>
      <c r="T17" s="8" t="s">
        <v>273</v>
      </c>
      <c r="U17" s="8" t="s">
        <v>345</v>
      </c>
      <c r="V17" s="2">
        <f t="shared" si="0"/>
        <v>11.696499238964993</v>
      </c>
      <c r="W17" s="2">
        <f t="shared" si="1"/>
        <v>21.907890203284712</v>
      </c>
      <c r="X17" s="2">
        <f t="shared" si="2"/>
        <v>21.390371838209582</v>
      </c>
      <c r="Y17" s="2">
        <f t="shared" si="3"/>
        <v>23.303966688582072</v>
      </c>
      <c r="Z17" s="2">
        <f t="shared" si="4"/>
        <v>42.8828125</v>
      </c>
      <c r="AA17" s="2">
        <f t="shared" si="5"/>
        <v>381.50400000000002</v>
      </c>
      <c r="AB17" s="2">
        <f t="shared" si="6"/>
        <v>346.89603024574672</v>
      </c>
      <c r="AC17" s="2">
        <f t="shared" si="7"/>
        <v>484.44646924829158</v>
      </c>
      <c r="AD17" s="2">
        <f t="shared" si="8"/>
        <v>11.847980265186555</v>
      </c>
      <c r="AE17" s="2">
        <f t="shared" si="9"/>
        <v>23.273792093704245</v>
      </c>
      <c r="AF17" s="2">
        <f t="shared" si="10"/>
        <v>31.765276094858923</v>
      </c>
      <c r="AG17" s="2">
        <f t="shared" si="12"/>
        <v>26.913692736016198</v>
      </c>
      <c r="AH17" s="15">
        <f t="shared" si="11"/>
        <v>24.367111480678975</v>
      </c>
      <c r="AI17" s="8">
        <v>0.83099999999999996</v>
      </c>
      <c r="AJ17" s="10">
        <v>15238095</v>
      </c>
    </row>
    <row r="18" spans="1:36" ht="15.6">
      <c r="A18" s="6" t="s">
        <v>48</v>
      </c>
      <c r="B18" s="8">
        <v>576</v>
      </c>
      <c r="C18" s="8">
        <v>1474</v>
      </c>
      <c r="D18" s="8">
        <v>986</v>
      </c>
      <c r="E18" s="8">
        <v>1233</v>
      </c>
      <c r="F18" s="8">
        <v>6500</v>
      </c>
      <c r="G18" s="8">
        <v>23864</v>
      </c>
      <c r="H18" s="8">
        <v>22654</v>
      </c>
      <c r="I18" s="8">
        <v>28900</v>
      </c>
      <c r="J18" s="8">
        <v>696</v>
      </c>
      <c r="K18" s="8">
        <v>1708</v>
      </c>
      <c r="L18" s="8">
        <v>1493</v>
      </c>
      <c r="M18" s="8">
        <v>1894</v>
      </c>
      <c r="N18" s="8">
        <v>184</v>
      </c>
      <c r="O18" s="8">
        <v>129</v>
      </c>
      <c r="P18" s="8">
        <v>109</v>
      </c>
      <c r="Q18" s="8">
        <v>107</v>
      </c>
      <c r="R18" s="8" t="s">
        <v>129</v>
      </c>
      <c r="S18" s="8" t="s">
        <v>207</v>
      </c>
      <c r="T18" s="8" t="s">
        <v>274</v>
      </c>
      <c r="U18" s="8" t="s">
        <v>346</v>
      </c>
      <c r="V18" s="2">
        <f t="shared" si="0"/>
        <v>9.3390804597701145</v>
      </c>
      <c r="W18" s="2">
        <f t="shared" si="1"/>
        <v>13.971896955503514</v>
      </c>
      <c r="X18" s="2">
        <f t="shared" si="2"/>
        <v>15.173476222371065</v>
      </c>
      <c r="Y18" s="2">
        <f t="shared" si="3"/>
        <v>15.258711721224921</v>
      </c>
      <c r="Z18" s="2">
        <f t="shared" si="4"/>
        <v>35.326086956521742</v>
      </c>
      <c r="AA18" s="2">
        <f t="shared" si="5"/>
        <v>184.99224806201551</v>
      </c>
      <c r="AB18" s="2">
        <f t="shared" si="6"/>
        <v>207.83486238532109</v>
      </c>
      <c r="AC18" s="2">
        <f t="shared" si="7"/>
        <v>270.09345794392522</v>
      </c>
      <c r="AD18" s="2">
        <f t="shared" si="8"/>
        <v>11.284722222222221</v>
      </c>
      <c r="AE18" s="2">
        <f t="shared" si="9"/>
        <v>16.189959294436907</v>
      </c>
      <c r="AF18" s="2">
        <f t="shared" si="10"/>
        <v>22.975659229208926</v>
      </c>
      <c r="AG18" s="2">
        <f t="shared" si="12"/>
        <v>23.438767234387672</v>
      </c>
      <c r="AH18" s="15">
        <f t="shared" si="11"/>
        <v>50.502661197783148</v>
      </c>
      <c r="AI18" s="8">
        <v>0.80400000000000005</v>
      </c>
      <c r="AJ18" s="10">
        <v>4137077</v>
      </c>
    </row>
    <row r="19" spans="1:36" ht="15.6">
      <c r="A19" s="6" t="s">
        <v>49</v>
      </c>
      <c r="B19" s="8">
        <v>157</v>
      </c>
      <c r="C19" s="8">
        <v>545</v>
      </c>
      <c r="D19" s="8">
        <v>485</v>
      </c>
      <c r="E19" s="8">
        <v>520</v>
      </c>
      <c r="F19" s="8">
        <v>2204</v>
      </c>
      <c r="G19" s="8">
        <v>8676</v>
      </c>
      <c r="H19" s="8">
        <v>8587</v>
      </c>
      <c r="I19" s="8">
        <v>11379</v>
      </c>
      <c r="J19" s="8">
        <v>188</v>
      </c>
      <c r="K19" s="8">
        <v>505</v>
      </c>
      <c r="L19" s="8">
        <v>554</v>
      </c>
      <c r="M19" s="8">
        <v>700</v>
      </c>
      <c r="N19" s="8">
        <v>58</v>
      </c>
      <c r="O19" s="8">
        <v>54</v>
      </c>
      <c r="P19" s="8">
        <v>51</v>
      </c>
      <c r="Q19" s="8">
        <v>38</v>
      </c>
      <c r="R19" s="8" t="s">
        <v>130</v>
      </c>
      <c r="S19" s="8" t="s">
        <v>208</v>
      </c>
      <c r="T19" s="8" t="s">
        <v>275</v>
      </c>
      <c r="U19" s="8" t="s">
        <v>347</v>
      </c>
      <c r="V19" s="2">
        <f t="shared" si="0"/>
        <v>11.723404255319149</v>
      </c>
      <c r="W19" s="2">
        <f t="shared" si="1"/>
        <v>17.180198019801981</v>
      </c>
      <c r="X19" s="2">
        <f t="shared" si="2"/>
        <v>15.5</v>
      </c>
      <c r="Y19" s="2">
        <f t="shared" si="3"/>
        <v>16.255714285714287</v>
      </c>
      <c r="Z19" s="2">
        <f t="shared" si="4"/>
        <v>38</v>
      </c>
      <c r="AA19" s="2">
        <f t="shared" si="5"/>
        <v>160.66666666666666</v>
      </c>
      <c r="AB19" s="2">
        <f t="shared" si="6"/>
        <v>168.37254901960785</v>
      </c>
      <c r="AC19" s="2">
        <f t="shared" si="7"/>
        <v>299.44736842105266</v>
      </c>
      <c r="AD19" s="2">
        <f t="shared" si="8"/>
        <v>14.038216560509554</v>
      </c>
      <c r="AE19" s="2">
        <f t="shared" si="9"/>
        <v>15.919266055045872</v>
      </c>
      <c r="AF19" s="2">
        <f t="shared" si="10"/>
        <v>17.705154639175259</v>
      </c>
      <c r="AG19" s="2">
        <f t="shared" si="12"/>
        <v>21.882692307692309</v>
      </c>
      <c r="AH19" s="15">
        <f t="shared" si="11"/>
        <v>52.273811839460549</v>
      </c>
      <c r="AI19" s="8">
        <v>0.81100000000000005</v>
      </c>
      <c r="AJ19" s="10">
        <v>1612438</v>
      </c>
    </row>
    <row r="20" spans="1:36" ht="15.6">
      <c r="A20" s="6" t="s">
        <v>50</v>
      </c>
      <c r="B20" s="8">
        <v>389</v>
      </c>
      <c r="C20" s="8">
        <v>1785</v>
      </c>
      <c r="D20" s="8">
        <v>1354</v>
      </c>
      <c r="E20" s="8">
        <v>1658</v>
      </c>
      <c r="F20" s="8">
        <v>5503</v>
      </c>
      <c r="G20" s="8">
        <v>27307</v>
      </c>
      <c r="H20" s="8">
        <v>27492</v>
      </c>
      <c r="I20" s="8">
        <v>38234</v>
      </c>
      <c r="J20" s="8">
        <v>587</v>
      </c>
      <c r="K20" s="8">
        <v>2121</v>
      </c>
      <c r="L20" s="8">
        <v>2011</v>
      </c>
      <c r="M20" s="8">
        <v>2092</v>
      </c>
      <c r="N20" s="8">
        <v>165</v>
      </c>
      <c r="O20" s="8">
        <v>172</v>
      </c>
      <c r="P20" s="8">
        <v>150</v>
      </c>
      <c r="Q20" s="8">
        <v>105</v>
      </c>
      <c r="R20" s="8" t="s">
        <v>131</v>
      </c>
      <c r="S20" s="8" t="s">
        <v>209</v>
      </c>
      <c r="T20" s="8" t="s">
        <v>276</v>
      </c>
      <c r="U20" s="8" t="s">
        <v>348</v>
      </c>
      <c r="V20" s="2">
        <f t="shared" si="0"/>
        <v>9.3747870528109036</v>
      </c>
      <c r="W20" s="2">
        <f t="shared" si="1"/>
        <v>12.874587458745875</v>
      </c>
      <c r="X20" s="2">
        <f t="shared" si="2"/>
        <v>13.670810542018897</v>
      </c>
      <c r="Y20" s="2">
        <f t="shared" si="3"/>
        <v>18.276290630975144</v>
      </c>
      <c r="Z20" s="2">
        <f t="shared" si="4"/>
        <v>33.351515151515152</v>
      </c>
      <c r="AA20" s="2">
        <f t="shared" si="5"/>
        <v>158.76162790697674</v>
      </c>
      <c r="AB20" s="2">
        <f t="shared" si="6"/>
        <v>183.28</v>
      </c>
      <c r="AC20" s="2">
        <f t="shared" si="7"/>
        <v>364.13333333333333</v>
      </c>
      <c r="AD20" s="2">
        <f t="shared" si="8"/>
        <v>14.146529562982005</v>
      </c>
      <c r="AE20" s="2">
        <f t="shared" si="9"/>
        <v>15.298039215686275</v>
      </c>
      <c r="AF20" s="2">
        <f t="shared" si="10"/>
        <v>20.304283604135893</v>
      </c>
      <c r="AG20" s="2">
        <f t="shared" si="12"/>
        <v>23.060313630880579</v>
      </c>
      <c r="AH20" s="15">
        <f t="shared" si="11"/>
        <v>29.799646829585125</v>
      </c>
      <c r="AI20" s="8">
        <v>0.81100000000000005</v>
      </c>
      <c r="AJ20" s="10">
        <v>2936338</v>
      </c>
    </row>
    <row r="21" spans="1:36" ht="15.6">
      <c r="A21" s="6" t="s">
        <v>51</v>
      </c>
      <c r="B21" s="8">
        <v>1207</v>
      </c>
      <c r="C21" s="8">
        <v>3365</v>
      </c>
      <c r="D21" s="8">
        <v>2849</v>
      </c>
      <c r="E21" s="8">
        <v>3214</v>
      </c>
      <c r="F21" s="8">
        <v>16737</v>
      </c>
      <c r="G21" s="8">
        <v>55742</v>
      </c>
      <c r="H21" s="8">
        <v>54116</v>
      </c>
      <c r="I21" s="8">
        <v>68178</v>
      </c>
      <c r="J21" s="8">
        <v>1444</v>
      </c>
      <c r="K21" s="8">
        <v>4022</v>
      </c>
      <c r="L21" s="8">
        <v>3731</v>
      </c>
      <c r="M21" s="8">
        <v>3700</v>
      </c>
      <c r="N21" s="8">
        <v>410</v>
      </c>
      <c r="O21" s="8">
        <v>280</v>
      </c>
      <c r="P21" s="8">
        <v>256</v>
      </c>
      <c r="Q21" s="8">
        <v>184</v>
      </c>
      <c r="R21" s="8" t="s">
        <v>132</v>
      </c>
      <c r="S21" s="8" t="s">
        <v>210</v>
      </c>
      <c r="T21" s="8" t="s">
        <v>277</v>
      </c>
      <c r="U21" s="8" t="s">
        <v>349</v>
      </c>
      <c r="V21" s="2">
        <f t="shared" si="0"/>
        <v>11.590720221606649</v>
      </c>
      <c r="W21" s="2">
        <f t="shared" si="1"/>
        <v>13.85927399303829</v>
      </c>
      <c r="X21" s="2">
        <f t="shared" si="2"/>
        <v>14.504422406861432</v>
      </c>
      <c r="Y21" s="2">
        <f t="shared" si="3"/>
        <v>18.426486486486485</v>
      </c>
      <c r="Z21" s="2">
        <f t="shared" si="4"/>
        <v>40.821951219512194</v>
      </c>
      <c r="AA21" s="2">
        <f t="shared" si="5"/>
        <v>199.07857142857142</v>
      </c>
      <c r="AB21" s="2">
        <f t="shared" si="6"/>
        <v>211.390625</v>
      </c>
      <c r="AC21" s="2">
        <f t="shared" si="7"/>
        <v>370.53260869565219</v>
      </c>
      <c r="AD21" s="2">
        <f t="shared" si="8"/>
        <v>13.866611433305717</v>
      </c>
      <c r="AE21" s="2">
        <f t="shared" si="9"/>
        <v>16.565230312035663</v>
      </c>
      <c r="AF21" s="2">
        <f t="shared" si="10"/>
        <v>18.994734994734994</v>
      </c>
      <c r="AG21" s="2">
        <f t="shared" si="12"/>
        <v>21.212818917237087</v>
      </c>
      <c r="AH21" s="15">
        <f t="shared" si="11"/>
        <v>28.304903657077727</v>
      </c>
      <c r="AI21" s="8">
        <v>0.83099999999999996</v>
      </c>
      <c r="AJ21" s="10">
        <v>5513031</v>
      </c>
    </row>
    <row r="22" spans="1:36" ht="15.6">
      <c r="A22" s="6" t="s">
        <v>52</v>
      </c>
      <c r="B22" s="8">
        <v>1598</v>
      </c>
      <c r="C22" s="8">
        <v>6427</v>
      </c>
      <c r="D22" s="8">
        <v>3854</v>
      </c>
      <c r="E22" s="8">
        <v>4667</v>
      </c>
      <c r="F22" s="8">
        <v>41763</v>
      </c>
      <c r="G22" s="8">
        <v>152898</v>
      </c>
      <c r="H22" s="8">
        <v>148589</v>
      </c>
      <c r="I22" s="8">
        <v>155994</v>
      </c>
      <c r="J22" s="8">
        <v>2077</v>
      </c>
      <c r="K22" s="8">
        <v>7346</v>
      </c>
      <c r="L22" s="8">
        <v>6814</v>
      </c>
      <c r="M22" s="8">
        <v>4172</v>
      </c>
      <c r="N22" s="8">
        <v>910</v>
      </c>
      <c r="O22" s="8">
        <v>877</v>
      </c>
      <c r="P22" s="8">
        <v>528</v>
      </c>
      <c r="Q22" s="8">
        <v>266</v>
      </c>
      <c r="R22" s="8" t="s">
        <v>133</v>
      </c>
      <c r="S22" s="8" t="s">
        <v>211</v>
      </c>
      <c r="T22" s="8" t="s">
        <v>278</v>
      </c>
      <c r="U22" s="8" t="s">
        <v>350</v>
      </c>
      <c r="V22" s="2">
        <f t="shared" si="0"/>
        <v>20.107366393837264</v>
      </c>
      <c r="W22" s="2">
        <f t="shared" si="1"/>
        <v>20.813776204737273</v>
      </c>
      <c r="X22" s="2">
        <f t="shared" si="2"/>
        <v>21.806427942471384</v>
      </c>
      <c r="Y22" s="2">
        <f t="shared" si="3"/>
        <v>37.390699904122719</v>
      </c>
      <c r="Z22" s="2">
        <f t="shared" si="4"/>
        <v>45.893406593406596</v>
      </c>
      <c r="AA22" s="2">
        <f t="shared" si="5"/>
        <v>174.34207525655646</v>
      </c>
      <c r="AB22" s="2">
        <f t="shared" si="6"/>
        <v>281.41856060606062</v>
      </c>
      <c r="AC22" s="2">
        <f t="shared" si="7"/>
        <v>586.44360902255642</v>
      </c>
      <c r="AD22" s="2">
        <f t="shared" si="8"/>
        <v>26.134543178973718</v>
      </c>
      <c r="AE22" s="2">
        <f t="shared" si="9"/>
        <v>23.789948654115449</v>
      </c>
      <c r="AF22" s="2">
        <f t="shared" si="10"/>
        <v>38.554488842760769</v>
      </c>
      <c r="AG22" s="2">
        <f t="shared" si="12"/>
        <v>33.424898221555601</v>
      </c>
      <c r="AH22" s="15">
        <f t="shared" si="11"/>
        <v>29.519048801788305</v>
      </c>
      <c r="AI22" s="8">
        <v>0.75700000000000001</v>
      </c>
      <c r="AJ22" s="10">
        <v>14737208</v>
      </c>
    </row>
    <row r="23" spans="1:36" ht="15.6">
      <c r="A23" s="6" t="s">
        <v>53</v>
      </c>
      <c r="B23" s="8">
        <v>345</v>
      </c>
      <c r="C23" s="8">
        <v>1296</v>
      </c>
      <c r="D23" s="8">
        <v>877</v>
      </c>
      <c r="E23" s="8">
        <v>1068</v>
      </c>
      <c r="F23" s="8">
        <v>4975</v>
      </c>
      <c r="G23" s="8">
        <v>16653</v>
      </c>
      <c r="H23" s="8">
        <v>16099</v>
      </c>
      <c r="I23" s="8">
        <v>19085</v>
      </c>
      <c r="J23" s="8">
        <v>378</v>
      </c>
      <c r="K23" s="8">
        <v>1332</v>
      </c>
      <c r="L23" s="8">
        <v>1129</v>
      </c>
      <c r="M23" s="8">
        <v>1496</v>
      </c>
      <c r="N23" s="8">
        <v>142</v>
      </c>
      <c r="O23" s="8">
        <v>106</v>
      </c>
      <c r="P23" s="8">
        <v>99</v>
      </c>
      <c r="Q23" s="8">
        <v>76</v>
      </c>
      <c r="R23" s="8" t="s">
        <v>134</v>
      </c>
      <c r="S23" s="8" t="s">
        <v>212</v>
      </c>
      <c r="T23" s="8" t="s">
        <v>279</v>
      </c>
      <c r="U23" s="8" t="s">
        <v>351</v>
      </c>
      <c r="V23" s="2">
        <f t="shared" si="0"/>
        <v>13.161375661375661</v>
      </c>
      <c r="W23" s="2">
        <f t="shared" si="1"/>
        <v>12.502252252252251</v>
      </c>
      <c r="X23" s="2">
        <f t="shared" si="2"/>
        <v>14.259521700620018</v>
      </c>
      <c r="Y23" s="2">
        <f t="shared" si="3"/>
        <v>12.757352941176471</v>
      </c>
      <c r="Z23" s="2">
        <f t="shared" si="4"/>
        <v>35.035211267605632</v>
      </c>
      <c r="AA23" s="2">
        <f t="shared" si="5"/>
        <v>157.10377358490567</v>
      </c>
      <c r="AB23" s="2">
        <f t="shared" si="6"/>
        <v>162.61616161616161</v>
      </c>
      <c r="AC23" s="2">
        <f t="shared" si="7"/>
        <v>251.11842105263159</v>
      </c>
      <c r="AD23" s="2">
        <f t="shared" si="8"/>
        <v>14.420289855072463</v>
      </c>
      <c r="AE23" s="2">
        <f t="shared" si="9"/>
        <v>12.849537037037036</v>
      </c>
      <c r="AF23" s="2">
        <f t="shared" si="10"/>
        <v>18.356898517673887</v>
      </c>
      <c r="AG23" s="2">
        <f t="shared" si="12"/>
        <v>17.869850187265918</v>
      </c>
      <c r="AH23" s="15">
        <f t="shared" si="11"/>
        <v>66.797701189889466</v>
      </c>
      <c r="AI23" s="8">
        <v>0.83299999999999996</v>
      </c>
      <c r="AJ23" s="10">
        <v>3794911</v>
      </c>
    </row>
    <row r="24" spans="1:36" ht="15.6">
      <c r="A24" s="6" t="s">
        <v>54</v>
      </c>
      <c r="B24" s="8">
        <v>542</v>
      </c>
      <c r="C24" s="8">
        <v>1852</v>
      </c>
      <c r="D24" s="8">
        <v>1289</v>
      </c>
      <c r="E24" s="8">
        <v>1692</v>
      </c>
      <c r="F24" s="8">
        <v>8377</v>
      </c>
      <c r="G24" s="8">
        <v>34147</v>
      </c>
      <c r="H24" s="8">
        <v>35228</v>
      </c>
      <c r="I24" s="8">
        <v>46839</v>
      </c>
      <c r="J24" s="8">
        <v>598</v>
      </c>
      <c r="K24" s="8">
        <v>2492</v>
      </c>
      <c r="L24" s="8">
        <v>2242</v>
      </c>
      <c r="M24" s="8">
        <v>2541</v>
      </c>
      <c r="N24" s="8">
        <v>223</v>
      </c>
      <c r="O24" s="8">
        <v>186</v>
      </c>
      <c r="P24" s="8">
        <v>143</v>
      </c>
      <c r="Q24" s="8">
        <v>102</v>
      </c>
      <c r="R24" s="8" t="s">
        <v>135</v>
      </c>
      <c r="S24" s="8" t="s">
        <v>213</v>
      </c>
      <c r="T24" s="8" t="s">
        <v>280</v>
      </c>
      <c r="U24" s="8" t="s">
        <v>244</v>
      </c>
      <c r="V24" s="2">
        <f t="shared" si="0"/>
        <v>14.008361204013378</v>
      </c>
      <c r="W24" s="2">
        <f t="shared" si="1"/>
        <v>13.702648475120386</v>
      </c>
      <c r="X24" s="2">
        <f t="shared" si="2"/>
        <v>15.712756467439785</v>
      </c>
      <c r="Y24" s="2">
        <f t="shared" si="3"/>
        <v>18.433293978748523</v>
      </c>
      <c r="Z24" s="2">
        <f t="shared" si="4"/>
        <v>37.565022421524667</v>
      </c>
      <c r="AA24" s="2">
        <f t="shared" si="5"/>
        <v>183.58602150537635</v>
      </c>
      <c r="AB24" s="2">
        <f t="shared" si="6"/>
        <v>246.34965034965035</v>
      </c>
      <c r="AC24" s="2">
        <f t="shared" si="7"/>
        <v>459.20588235294116</v>
      </c>
      <c r="AD24" s="2">
        <f t="shared" si="8"/>
        <v>15.455719557195572</v>
      </c>
      <c r="AE24" s="2">
        <f t="shared" si="9"/>
        <v>18.437904967602591</v>
      </c>
      <c r="AF24" s="2">
        <f t="shared" si="10"/>
        <v>27.329712955779673</v>
      </c>
      <c r="AG24" s="2">
        <f t="shared" si="12"/>
        <v>27.682624113475178</v>
      </c>
      <c r="AH24" s="15">
        <f t="shared" si="11"/>
        <v>56.704681718583203</v>
      </c>
      <c r="AI24" s="8">
        <v>0.76800000000000002</v>
      </c>
      <c r="AJ24" s="10">
        <v>7064893</v>
      </c>
    </row>
    <row r="25" spans="1:36" ht="15.6">
      <c r="A25" s="6" t="s">
        <v>55</v>
      </c>
      <c r="B25" s="8">
        <v>280</v>
      </c>
      <c r="C25" s="8">
        <v>868</v>
      </c>
      <c r="D25" s="8">
        <v>706</v>
      </c>
      <c r="E25" s="8">
        <v>703</v>
      </c>
      <c r="F25" s="8">
        <v>4869</v>
      </c>
      <c r="G25" s="8">
        <v>12127</v>
      </c>
      <c r="H25" s="8">
        <v>11563</v>
      </c>
      <c r="I25" s="8">
        <v>16619</v>
      </c>
      <c r="J25" s="8">
        <v>352</v>
      </c>
      <c r="K25" s="8">
        <v>933</v>
      </c>
      <c r="L25" s="8">
        <v>1003</v>
      </c>
      <c r="M25" s="8">
        <v>967</v>
      </c>
      <c r="N25" s="8">
        <v>121</v>
      </c>
      <c r="O25" s="8">
        <v>86</v>
      </c>
      <c r="P25" s="8">
        <v>69</v>
      </c>
      <c r="Q25" s="8">
        <v>52</v>
      </c>
      <c r="R25" s="8" t="s">
        <v>136</v>
      </c>
      <c r="S25" s="8" t="s">
        <v>205</v>
      </c>
      <c r="T25" s="8" t="s">
        <v>281</v>
      </c>
      <c r="U25" s="8" t="s">
        <v>352</v>
      </c>
      <c r="V25" s="2">
        <f t="shared" si="0"/>
        <v>13.832386363636363</v>
      </c>
      <c r="W25" s="2">
        <f t="shared" si="1"/>
        <v>12.9978563772776</v>
      </c>
      <c r="X25" s="2">
        <f t="shared" si="2"/>
        <v>11.528414755732802</v>
      </c>
      <c r="Y25" s="2">
        <f t="shared" si="3"/>
        <v>17.186142709410547</v>
      </c>
      <c r="Z25" s="2">
        <f t="shared" si="4"/>
        <v>40.239669421487605</v>
      </c>
      <c r="AA25" s="2">
        <f t="shared" si="5"/>
        <v>141.01162790697674</v>
      </c>
      <c r="AB25" s="2">
        <f t="shared" si="6"/>
        <v>167.57971014492753</v>
      </c>
      <c r="AC25" s="2">
        <f t="shared" si="7"/>
        <v>319.59615384615387</v>
      </c>
      <c r="AD25" s="2">
        <f t="shared" si="8"/>
        <v>17.389285714285716</v>
      </c>
      <c r="AE25" s="2">
        <f t="shared" si="9"/>
        <v>13.971198156682028</v>
      </c>
      <c r="AF25" s="2">
        <f t="shared" si="10"/>
        <v>16.378186968838527</v>
      </c>
      <c r="AG25" s="2">
        <f t="shared" si="12"/>
        <v>23.640113798008535</v>
      </c>
      <c r="AH25" s="15">
        <f t="shared" si="11"/>
        <v>53.957722785426533</v>
      </c>
      <c r="AI25" s="8">
        <v>0.76800000000000002</v>
      </c>
      <c r="AJ25" s="10">
        <v>2437702</v>
      </c>
    </row>
    <row r="26" spans="1:36" ht="15.6">
      <c r="A26" s="6" t="s">
        <v>56</v>
      </c>
      <c r="B26" s="8">
        <v>743</v>
      </c>
      <c r="C26" s="8">
        <v>3333</v>
      </c>
      <c r="D26" s="8">
        <v>2661</v>
      </c>
      <c r="E26" s="8">
        <v>2486</v>
      </c>
      <c r="F26" s="8">
        <v>11641</v>
      </c>
      <c r="G26" s="8">
        <v>50105</v>
      </c>
      <c r="H26" s="8">
        <v>49490</v>
      </c>
      <c r="I26" s="8">
        <v>64513</v>
      </c>
      <c r="J26" s="8">
        <v>793</v>
      </c>
      <c r="K26" s="8">
        <v>3902</v>
      </c>
      <c r="L26" s="8">
        <v>4142</v>
      </c>
      <c r="M26" s="8">
        <v>2776</v>
      </c>
      <c r="N26" s="8">
        <v>398</v>
      </c>
      <c r="O26" s="8">
        <v>646</v>
      </c>
      <c r="P26" s="8">
        <v>325</v>
      </c>
      <c r="Q26" s="8">
        <v>141</v>
      </c>
      <c r="R26" s="8" t="s">
        <v>137</v>
      </c>
      <c r="S26" s="8" t="s">
        <v>214</v>
      </c>
      <c r="T26" s="8" t="s">
        <v>282</v>
      </c>
      <c r="U26" s="8" t="s">
        <v>353</v>
      </c>
      <c r="V26" s="2">
        <f t="shared" si="0"/>
        <v>14.6796973518285</v>
      </c>
      <c r="W26" s="2">
        <f t="shared" si="1"/>
        <v>12.840850845720144</v>
      </c>
      <c r="X26" s="2">
        <f t="shared" si="2"/>
        <v>11.948334138097538</v>
      </c>
      <c r="Y26" s="2">
        <f t="shared" si="3"/>
        <v>23.239553314121036</v>
      </c>
      <c r="Z26" s="2">
        <f t="shared" si="4"/>
        <v>29.248743718592966</v>
      </c>
      <c r="AA26" s="2">
        <f t="shared" si="5"/>
        <v>77.561919504643967</v>
      </c>
      <c r="AB26" s="2">
        <f t="shared" si="6"/>
        <v>152.27692307692308</v>
      </c>
      <c r="AC26" s="2">
        <f t="shared" si="7"/>
        <v>457.53900709219857</v>
      </c>
      <c r="AD26" s="2">
        <f t="shared" si="8"/>
        <v>15.667563930013459</v>
      </c>
      <c r="AE26" s="2">
        <f t="shared" si="9"/>
        <v>15.033003300330034</v>
      </c>
      <c r="AF26" s="2">
        <f t="shared" si="10"/>
        <v>18.598271326568959</v>
      </c>
      <c r="AG26" s="2">
        <f t="shared" si="12"/>
        <v>25.950522928399035</v>
      </c>
      <c r="AH26" s="15">
        <f t="shared" si="11"/>
        <v>50.909171602683372</v>
      </c>
      <c r="AI26" s="8">
        <v>0.79200000000000004</v>
      </c>
      <c r="AJ26" s="10">
        <v>8947236</v>
      </c>
    </row>
    <row r="27" spans="1:36" ht="15.6">
      <c r="A27" s="6" t="s">
        <v>57</v>
      </c>
      <c r="B27" s="8">
        <v>898</v>
      </c>
      <c r="C27" s="8">
        <v>2313</v>
      </c>
      <c r="D27" s="8">
        <v>1569</v>
      </c>
      <c r="E27" s="8">
        <v>2256</v>
      </c>
      <c r="F27" s="8">
        <v>11884</v>
      </c>
      <c r="G27" s="8">
        <v>42743</v>
      </c>
      <c r="H27" s="8">
        <v>41719</v>
      </c>
      <c r="I27" s="8">
        <v>55082</v>
      </c>
      <c r="J27" s="8">
        <v>1092</v>
      </c>
      <c r="K27" s="8">
        <v>2769</v>
      </c>
      <c r="L27" s="8">
        <v>2234</v>
      </c>
      <c r="M27" s="8">
        <v>3137</v>
      </c>
      <c r="N27" s="8">
        <v>266</v>
      </c>
      <c r="O27" s="8">
        <v>152</v>
      </c>
      <c r="P27" s="8">
        <v>138</v>
      </c>
      <c r="Q27" s="8">
        <v>127</v>
      </c>
      <c r="R27" s="8" t="s">
        <v>138</v>
      </c>
      <c r="S27" s="8" t="s">
        <v>215</v>
      </c>
      <c r="T27" s="8" t="s">
        <v>283</v>
      </c>
      <c r="U27" s="8" t="s">
        <v>354</v>
      </c>
      <c r="V27" s="2">
        <f t="shared" si="0"/>
        <v>10.882783882783883</v>
      </c>
      <c r="W27" s="2">
        <f t="shared" si="1"/>
        <v>15.436258577103647</v>
      </c>
      <c r="X27" s="2">
        <f t="shared" si="2"/>
        <v>18.674574753804833</v>
      </c>
      <c r="Y27" s="2">
        <f t="shared" si="3"/>
        <v>17.558814153649983</v>
      </c>
      <c r="Z27" s="2">
        <f t="shared" si="4"/>
        <v>44.676691729323309</v>
      </c>
      <c r="AA27" s="2">
        <f t="shared" si="5"/>
        <v>281.20394736842104</v>
      </c>
      <c r="AB27" s="2">
        <f t="shared" si="6"/>
        <v>302.31159420289856</v>
      </c>
      <c r="AC27" s="2">
        <f t="shared" si="7"/>
        <v>433.71653543307087</v>
      </c>
      <c r="AD27" s="2">
        <f t="shared" si="8"/>
        <v>13.233853006681514</v>
      </c>
      <c r="AE27" s="2">
        <f t="shared" si="9"/>
        <v>18.479463899697361</v>
      </c>
      <c r="AF27" s="2">
        <f t="shared" si="10"/>
        <v>26.589547482472913</v>
      </c>
      <c r="AG27" s="2">
        <f t="shared" si="12"/>
        <v>24.415780141843971</v>
      </c>
      <c r="AH27" s="15">
        <f t="shared" si="11"/>
        <v>51.817312518160449</v>
      </c>
      <c r="AI27" s="8">
        <v>0.81100000000000005</v>
      </c>
      <c r="AJ27" s="10">
        <v>7846592</v>
      </c>
    </row>
    <row r="28" spans="1:36" ht="15.6">
      <c r="A28" s="6" t="s">
        <v>58</v>
      </c>
      <c r="B28" s="8">
        <v>1643</v>
      </c>
      <c r="C28" s="8">
        <v>6895</v>
      </c>
      <c r="D28" s="8">
        <v>5928</v>
      </c>
      <c r="E28" s="8">
        <v>5977</v>
      </c>
      <c r="F28" s="8">
        <v>35601</v>
      </c>
      <c r="G28" s="8">
        <v>222381</v>
      </c>
      <c r="H28" s="8">
        <v>202622</v>
      </c>
      <c r="I28" s="8">
        <v>195197</v>
      </c>
      <c r="J28" s="8">
        <v>2327</v>
      </c>
      <c r="K28" s="8">
        <v>7532</v>
      </c>
      <c r="L28" s="8">
        <v>6544</v>
      </c>
      <c r="M28" s="8">
        <v>4511</v>
      </c>
      <c r="N28" s="8">
        <v>580</v>
      </c>
      <c r="O28" s="8">
        <v>552</v>
      </c>
      <c r="P28" s="8">
        <v>392</v>
      </c>
      <c r="Q28" s="8">
        <v>309</v>
      </c>
      <c r="R28" s="8" t="s">
        <v>139</v>
      </c>
      <c r="S28" s="8" t="s">
        <v>216</v>
      </c>
      <c r="T28" s="8" t="s">
        <v>284</v>
      </c>
      <c r="U28" s="8" t="s">
        <v>355</v>
      </c>
      <c r="V28" s="2">
        <f t="shared" si="0"/>
        <v>15.299097550494199</v>
      </c>
      <c r="W28" s="2">
        <f t="shared" si="1"/>
        <v>29.524827403080192</v>
      </c>
      <c r="X28" s="2">
        <f t="shared" si="2"/>
        <v>30.9630195599022</v>
      </c>
      <c r="Y28" s="2">
        <f t="shared" si="3"/>
        <v>43.271336732431834</v>
      </c>
      <c r="Z28" s="2">
        <f t="shared" si="4"/>
        <v>61.381034482758622</v>
      </c>
      <c r="AA28" s="2">
        <f t="shared" si="5"/>
        <v>402.86413043478262</v>
      </c>
      <c r="AB28" s="2">
        <f t="shared" si="6"/>
        <v>516.89285714285711</v>
      </c>
      <c r="AC28" s="2">
        <f t="shared" si="7"/>
        <v>631.70550161812298</v>
      </c>
      <c r="AD28" s="2">
        <f t="shared" si="8"/>
        <v>21.66828971393792</v>
      </c>
      <c r="AE28" s="2">
        <f t="shared" si="9"/>
        <v>32.252501812907902</v>
      </c>
      <c r="AF28" s="2">
        <f t="shared" si="10"/>
        <v>34.18049932523617</v>
      </c>
      <c r="AG28" s="2">
        <f t="shared" si="12"/>
        <v>32.658022419273884</v>
      </c>
      <c r="AH28" s="15">
        <f t="shared" si="11"/>
        <v>15.536103177640777</v>
      </c>
      <c r="AI28" s="8">
        <v>0.75700000000000001</v>
      </c>
      <c r="AJ28" s="10">
        <v>10188592</v>
      </c>
    </row>
    <row r="29" spans="1:36" ht="15.6">
      <c r="A29" s="6" t="s">
        <v>59</v>
      </c>
      <c r="B29" s="8">
        <v>371</v>
      </c>
      <c r="C29" s="8">
        <v>1348</v>
      </c>
      <c r="D29" s="8">
        <v>1028</v>
      </c>
      <c r="E29" s="8">
        <v>1324</v>
      </c>
      <c r="F29" s="8">
        <v>6262</v>
      </c>
      <c r="G29" s="8">
        <v>18529</v>
      </c>
      <c r="H29" s="8">
        <v>19622</v>
      </c>
      <c r="I29" s="8">
        <v>26997</v>
      </c>
      <c r="J29" s="8">
        <v>488</v>
      </c>
      <c r="K29" s="8">
        <v>1257</v>
      </c>
      <c r="L29" s="8">
        <v>1622</v>
      </c>
      <c r="M29" s="8">
        <v>2038</v>
      </c>
      <c r="N29" s="8">
        <v>172</v>
      </c>
      <c r="O29" s="8">
        <v>117</v>
      </c>
      <c r="P29" s="8">
        <v>139</v>
      </c>
      <c r="Q29" s="8">
        <v>97</v>
      </c>
      <c r="R29" s="8" t="s">
        <v>140</v>
      </c>
      <c r="S29" s="8" t="s">
        <v>136</v>
      </c>
      <c r="T29" s="8" t="s">
        <v>285</v>
      </c>
      <c r="U29" s="8" t="s">
        <v>356</v>
      </c>
      <c r="V29" s="2">
        <f t="shared" si="0"/>
        <v>12.831967213114755</v>
      </c>
      <c r="W29" s="2">
        <f t="shared" si="1"/>
        <v>14.740652346857598</v>
      </c>
      <c r="X29" s="2">
        <f t="shared" si="2"/>
        <v>12.097410604192355</v>
      </c>
      <c r="Y29" s="2">
        <f t="shared" si="3"/>
        <v>13.246810598626103</v>
      </c>
      <c r="Z29" s="2">
        <f t="shared" si="4"/>
        <v>36.406976744186046</v>
      </c>
      <c r="AA29" s="2">
        <f t="shared" si="5"/>
        <v>158.36752136752136</v>
      </c>
      <c r="AB29" s="2">
        <f t="shared" si="6"/>
        <v>141.16546762589928</v>
      </c>
      <c r="AC29" s="2">
        <f t="shared" si="7"/>
        <v>278.31958762886597</v>
      </c>
      <c r="AD29" s="2">
        <f t="shared" si="8"/>
        <v>16.878706199460918</v>
      </c>
      <c r="AE29" s="2">
        <f t="shared" si="9"/>
        <v>13.745548961424332</v>
      </c>
      <c r="AF29" s="2">
        <f t="shared" si="10"/>
        <v>19.087548638132297</v>
      </c>
      <c r="AG29" s="2">
        <f t="shared" si="12"/>
        <v>20.390483383685801</v>
      </c>
      <c r="AH29" s="15">
        <f t="shared" si="11"/>
        <v>41.683573729169581</v>
      </c>
      <c r="AI29" s="8">
        <v>0.81499999999999995</v>
      </c>
      <c r="AJ29" s="10">
        <v>2976624</v>
      </c>
    </row>
    <row r="30" spans="1:36" ht="15.6">
      <c r="A30" s="6" t="s">
        <v>60</v>
      </c>
      <c r="B30" s="8">
        <v>131</v>
      </c>
      <c r="C30" s="8">
        <v>347</v>
      </c>
      <c r="D30" s="8">
        <v>527</v>
      </c>
      <c r="E30" s="8">
        <v>369</v>
      </c>
      <c r="F30" s="8">
        <v>2029</v>
      </c>
      <c r="G30" s="8">
        <v>5475</v>
      </c>
      <c r="H30" s="8">
        <v>5488</v>
      </c>
      <c r="I30" s="8">
        <v>7898</v>
      </c>
      <c r="J30" s="8">
        <v>145</v>
      </c>
      <c r="K30" s="8">
        <v>493</v>
      </c>
      <c r="L30" s="8">
        <v>648</v>
      </c>
      <c r="M30" s="8">
        <v>557</v>
      </c>
      <c r="N30" s="8">
        <v>53</v>
      </c>
      <c r="O30" s="8">
        <v>55</v>
      </c>
      <c r="P30" s="8">
        <v>52</v>
      </c>
      <c r="Q30" s="8">
        <v>33</v>
      </c>
      <c r="R30" s="8" t="s">
        <v>141</v>
      </c>
      <c r="S30" s="8" t="s">
        <v>217</v>
      </c>
      <c r="T30" s="8" t="s">
        <v>286</v>
      </c>
      <c r="U30" s="8" t="s">
        <v>357</v>
      </c>
      <c r="V30" s="2">
        <f t="shared" si="0"/>
        <v>13.993103448275862</v>
      </c>
      <c r="W30" s="2">
        <f t="shared" si="1"/>
        <v>11.105476673427992</v>
      </c>
      <c r="X30" s="2">
        <f t="shared" si="2"/>
        <v>8.4691358024691361</v>
      </c>
      <c r="Y30" s="2">
        <f t="shared" si="3"/>
        <v>14.179533213644524</v>
      </c>
      <c r="Z30" s="2">
        <f t="shared" si="4"/>
        <v>38.283018867924525</v>
      </c>
      <c r="AA30" s="2">
        <f t="shared" si="5"/>
        <v>99.545454545454547</v>
      </c>
      <c r="AB30" s="2">
        <f t="shared" si="6"/>
        <v>105.53846153846153</v>
      </c>
      <c r="AC30" s="2">
        <f t="shared" si="7"/>
        <v>239.33333333333334</v>
      </c>
      <c r="AD30" s="2">
        <f t="shared" si="8"/>
        <v>15.488549618320612</v>
      </c>
      <c r="AE30" s="2">
        <f t="shared" si="9"/>
        <v>15.778097982708934</v>
      </c>
      <c r="AF30" s="2">
        <f t="shared" si="10"/>
        <v>10.413662239089184</v>
      </c>
      <c r="AG30" s="2">
        <f t="shared" si="12"/>
        <v>21.403794037940379</v>
      </c>
      <c r="AH30" s="15">
        <f t="shared" si="11"/>
        <v>55.247774054571565</v>
      </c>
      <c r="AI30" s="8">
        <v>0.81499999999999995</v>
      </c>
      <c r="AJ30" s="10">
        <v>1154126</v>
      </c>
    </row>
    <row r="31" spans="1:36" ht="15.6">
      <c r="A31" s="6" t="s">
        <v>61</v>
      </c>
      <c r="B31" s="8">
        <v>212</v>
      </c>
      <c r="C31" s="8">
        <v>1135</v>
      </c>
      <c r="D31" s="8">
        <v>665</v>
      </c>
      <c r="E31" s="8">
        <v>866</v>
      </c>
      <c r="F31" s="8">
        <v>5763</v>
      </c>
      <c r="G31" s="8">
        <v>20324</v>
      </c>
      <c r="H31" s="8">
        <v>21509</v>
      </c>
      <c r="I31" s="8">
        <v>29567</v>
      </c>
      <c r="J31" s="8">
        <v>335</v>
      </c>
      <c r="K31" s="8">
        <v>1055</v>
      </c>
      <c r="L31" s="8">
        <v>1092</v>
      </c>
      <c r="M31" s="8">
        <v>747</v>
      </c>
      <c r="N31" s="8">
        <v>151</v>
      </c>
      <c r="O31" s="8">
        <v>210</v>
      </c>
      <c r="P31" s="8">
        <v>121</v>
      </c>
      <c r="Q31" s="8">
        <v>55</v>
      </c>
      <c r="R31" s="8" t="s">
        <v>142</v>
      </c>
      <c r="S31" s="8" t="s">
        <v>218</v>
      </c>
      <c r="T31" s="8" t="s">
        <v>287</v>
      </c>
      <c r="U31" s="8" t="s">
        <v>358</v>
      </c>
      <c r="V31" s="2">
        <f t="shared" si="0"/>
        <v>17.202985074626866</v>
      </c>
      <c r="W31" s="2">
        <f t="shared" si="1"/>
        <v>19.264454976303316</v>
      </c>
      <c r="X31" s="2">
        <f t="shared" si="2"/>
        <v>19.696886446886445</v>
      </c>
      <c r="Y31" s="2">
        <f t="shared" si="3"/>
        <v>39.580990629183397</v>
      </c>
      <c r="Z31" s="2">
        <f t="shared" si="4"/>
        <v>38.165562913907287</v>
      </c>
      <c r="AA31" s="2">
        <f t="shared" si="5"/>
        <v>96.780952380952385</v>
      </c>
      <c r="AB31" s="2">
        <f t="shared" si="6"/>
        <v>177.7603305785124</v>
      </c>
      <c r="AC31" s="2">
        <f t="shared" si="7"/>
        <v>537.58181818181822</v>
      </c>
      <c r="AD31" s="2">
        <f t="shared" si="8"/>
        <v>27.183962264150942</v>
      </c>
      <c r="AE31" s="2">
        <f t="shared" si="9"/>
        <v>17.906607929515417</v>
      </c>
      <c r="AF31" s="2">
        <f t="shared" si="10"/>
        <v>32.344360902255637</v>
      </c>
      <c r="AG31" s="2">
        <f t="shared" si="12"/>
        <v>34.14203233256351</v>
      </c>
      <c r="AH31" s="15">
        <f t="shared" si="11"/>
        <v>78.630237289892818</v>
      </c>
      <c r="AI31" s="8">
        <v>0.75700000000000001</v>
      </c>
      <c r="AJ31" s="10">
        <v>6067345</v>
      </c>
    </row>
    <row r="32" spans="1:36" ht="15.6">
      <c r="A32" s="6" t="s">
        <v>62</v>
      </c>
      <c r="B32" s="8">
        <v>1703</v>
      </c>
      <c r="C32" s="8">
        <v>7128</v>
      </c>
      <c r="D32" s="8">
        <v>4495</v>
      </c>
      <c r="E32" s="8">
        <v>4620</v>
      </c>
      <c r="F32" s="8">
        <v>37681</v>
      </c>
      <c r="G32" s="8">
        <v>148367</v>
      </c>
      <c r="H32" s="8">
        <v>142027</v>
      </c>
      <c r="I32" s="8">
        <v>145422</v>
      </c>
      <c r="J32" s="8">
        <v>2250</v>
      </c>
      <c r="K32" s="8">
        <v>6538</v>
      </c>
      <c r="L32" s="8">
        <v>5331</v>
      </c>
      <c r="M32" s="8">
        <v>4380</v>
      </c>
      <c r="N32" s="8">
        <v>702</v>
      </c>
      <c r="O32" s="8">
        <v>590</v>
      </c>
      <c r="P32" s="8">
        <v>466</v>
      </c>
      <c r="Q32" s="8">
        <v>256</v>
      </c>
      <c r="R32" s="8" t="s">
        <v>143</v>
      </c>
      <c r="S32" s="8" t="s">
        <v>196</v>
      </c>
      <c r="T32" s="8" t="s">
        <v>288</v>
      </c>
      <c r="U32" s="8" t="s">
        <v>359</v>
      </c>
      <c r="V32" s="2">
        <f t="shared" si="0"/>
        <v>16.74711111111111</v>
      </c>
      <c r="W32" s="2">
        <f t="shared" si="1"/>
        <v>22.693025390027532</v>
      </c>
      <c r="X32" s="2">
        <f t="shared" si="2"/>
        <v>26.641718251735135</v>
      </c>
      <c r="Y32" s="2">
        <f t="shared" si="3"/>
        <v>33.201369863013696</v>
      </c>
      <c r="Z32" s="2">
        <f t="shared" si="4"/>
        <v>53.676638176638178</v>
      </c>
      <c r="AA32" s="2">
        <f t="shared" si="5"/>
        <v>251.46949152542373</v>
      </c>
      <c r="AB32" s="2">
        <f t="shared" si="6"/>
        <v>304.77896995708153</v>
      </c>
      <c r="AC32" s="2">
        <f t="shared" si="7"/>
        <v>568.0546875</v>
      </c>
      <c r="AD32" s="2">
        <f t="shared" si="8"/>
        <v>22.126247798003522</v>
      </c>
      <c r="AE32" s="2">
        <f t="shared" si="9"/>
        <v>20.814674523007856</v>
      </c>
      <c r="AF32" s="2">
        <f t="shared" si="10"/>
        <v>31.596662958843158</v>
      </c>
      <c r="AG32" s="2">
        <f t="shared" si="12"/>
        <v>31.476623376623376</v>
      </c>
      <c r="AH32" s="15">
        <f t="shared" si="11"/>
        <v>20.278037664441381</v>
      </c>
      <c r="AI32" s="8">
        <v>0.81</v>
      </c>
      <c r="AJ32" s="10">
        <v>9601590</v>
      </c>
    </row>
    <row r="33" spans="1:36" ht="15.6">
      <c r="A33" s="6" t="s">
        <v>63</v>
      </c>
      <c r="B33" s="8">
        <v>486</v>
      </c>
      <c r="C33" s="8">
        <v>1255</v>
      </c>
      <c r="D33" s="8">
        <v>1630</v>
      </c>
      <c r="E33" s="8">
        <v>1383</v>
      </c>
      <c r="F33" s="8">
        <v>6579</v>
      </c>
      <c r="G33" s="8">
        <v>21722</v>
      </c>
      <c r="H33" s="8">
        <v>22039</v>
      </c>
      <c r="I33" s="8">
        <v>29444</v>
      </c>
      <c r="J33" s="8">
        <v>576</v>
      </c>
      <c r="K33" s="8">
        <v>1436</v>
      </c>
      <c r="L33" s="8">
        <v>1715</v>
      </c>
      <c r="M33" s="8">
        <v>2079</v>
      </c>
      <c r="N33" s="8">
        <v>205</v>
      </c>
      <c r="O33" s="8">
        <v>168</v>
      </c>
      <c r="P33" s="8">
        <v>134</v>
      </c>
      <c r="Q33" s="8">
        <v>91</v>
      </c>
      <c r="R33" s="8" t="s">
        <v>144</v>
      </c>
      <c r="S33" s="8" t="s">
        <v>219</v>
      </c>
      <c r="T33" s="8" t="s">
        <v>289</v>
      </c>
      <c r="U33" s="8" t="s">
        <v>360</v>
      </c>
      <c r="V33" s="2">
        <f t="shared" si="0"/>
        <v>11.421875</v>
      </c>
      <c r="W33" s="2">
        <f t="shared" si="1"/>
        <v>15.126740947075209</v>
      </c>
      <c r="X33" s="2">
        <f t="shared" si="2"/>
        <v>12.85072886297376</v>
      </c>
      <c r="Y33" s="2">
        <f t="shared" si="3"/>
        <v>14.162578162578162</v>
      </c>
      <c r="Z33" s="2">
        <f t="shared" si="4"/>
        <v>32.092682926829269</v>
      </c>
      <c r="AA33" s="2">
        <f t="shared" si="5"/>
        <v>129.29761904761904</v>
      </c>
      <c r="AB33" s="2">
        <f t="shared" si="6"/>
        <v>164.47014925373134</v>
      </c>
      <c r="AC33" s="2">
        <f t="shared" si="7"/>
        <v>323.56043956043953</v>
      </c>
      <c r="AD33" s="2">
        <f t="shared" si="8"/>
        <v>13.537037037037036</v>
      </c>
      <c r="AE33" s="2">
        <f t="shared" si="9"/>
        <v>17.308366533864543</v>
      </c>
      <c r="AF33" s="2">
        <f t="shared" si="10"/>
        <v>13.520858895705521</v>
      </c>
      <c r="AG33" s="2">
        <f t="shared" si="12"/>
        <v>21.28994938539407</v>
      </c>
      <c r="AH33" s="15">
        <f t="shared" si="11"/>
        <v>64.693459841572249</v>
      </c>
      <c r="AI33" s="8">
        <v>0.81</v>
      </c>
      <c r="AJ33" s="10">
        <v>5161503</v>
      </c>
    </row>
    <row r="34" spans="1:36" ht="15.6">
      <c r="A34" s="6" t="s">
        <v>64</v>
      </c>
      <c r="B34" s="8">
        <v>1811</v>
      </c>
      <c r="C34" s="8">
        <v>6533</v>
      </c>
      <c r="D34" s="8">
        <v>3653</v>
      </c>
      <c r="E34" s="8">
        <v>5499</v>
      </c>
      <c r="F34" s="8">
        <v>35356</v>
      </c>
      <c r="G34" s="8">
        <v>129874</v>
      </c>
      <c r="H34" s="8">
        <v>124264</v>
      </c>
      <c r="I34" s="8">
        <v>140119</v>
      </c>
      <c r="J34" s="8">
        <v>2333</v>
      </c>
      <c r="K34" s="8">
        <v>7341</v>
      </c>
      <c r="L34" s="8">
        <v>6541</v>
      </c>
      <c r="M34" s="8">
        <v>6406</v>
      </c>
      <c r="N34" s="8">
        <v>659</v>
      </c>
      <c r="O34" s="8">
        <v>475</v>
      </c>
      <c r="P34" s="8">
        <v>418</v>
      </c>
      <c r="Q34" s="8">
        <v>307</v>
      </c>
      <c r="R34" s="8" t="s">
        <v>145</v>
      </c>
      <c r="S34" s="8" t="s">
        <v>220</v>
      </c>
      <c r="T34" s="8" t="s">
        <v>290</v>
      </c>
      <c r="U34" s="8" t="s">
        <v>361</v>
      </c>
      <c r="V34" s="2">
        <f t="shared" si="0"/>
        <v>15.154736390912987</v>
      </c>
      <c r="W34" s="2">
        <f t="shared" si="1"/>
        <v>17.691595150524453</v>
      </c>
      <c r="X34" s="2">
        <f t="shared" si="2"/>
        <v>18.997706772664731</v>
      </c>
      <c r="Y34" s="2">
        <f t="shared" si="3"/>
        <v>21.873087730252887</v>
      </c>
      <c r="Z34" s="2">
        <f t="shared" si="4"/>
        <v>53.650986342943852</v>
      </c>
      <c r="AA34" s="2">
        <f t="shared" si="5"/>
        <v>273.41894736842107</v>
      </c>
      <c r="AB34" s="2">
        <f t="shared" si="6"/>
        <v>297.28229665071768</v>
      </c>
      <c r="AC34" s="2">
        <f t="shared" si="7"/>
        <v>456.41368078175896</v>
      </c>
      <c r="AD34" s="2">
        <f t="shared" si="8"/>
        <v>19.522915516289341</v>
      </c>
      <c r="AE34" s="2">
        <f t="shared" si="9"/>
        <v>19.879687739170365</v>
      </c>
      <c r="AF34" s="2">
        <f t="shared" si="10"/>
        <v>34.016972351491923</v>
      </c>
      <c r="AG34" s="2">
        <f t="shared" si="12"/>
        <v>25.480814693580651</v>
      </c>
      <c r="AH34" s="15">
        <f t="shared" si="11"/>
        <v>28.824770200156884</v>
      </c>
      <c r="AI34" s="8">
        <v>0.81</v>
      </c>
      <c r="AJ34" s="10">
        <v>12383496</v>
      </c>
    </row>
    <row r="35" spans="1:36" ht="15.6">
      <c r="A35" s="6" t="s">
        <v>65</v>
      </c>
      <c r="B35" s="8">
        <v>14831</v>
      </c>
      <c r="C35" s="8">
        <v>35758</v>
      </c>
      <c r="D35" s="8">
        <v>27109</v>
      </c>
      <c r="E35" s="8">
        <v>33939</v>
      </c>
      <c r="F35" s="8">
        <v>172410</v>
      </c>
      <c r="G35" s="8">
        <v>923211</v>
      </c>
      <c r="H35" s="8">
        <v>901998</v>
      </c>
      <c r="I35" s="8">
        <v>1195201</v>
      </c>
      <c r="J35" s="8">
        <v>14907</v>
      </c>
      <c r="K35" s="8">
        <v>38008</v>
      </c>
      <c r="L35" s="8">
        <v>34901</v>
      </c>
      <c r="M35" s="8">
        <v>38344</v>
      </c>
      <c r="N35" s="8">
        <v>3960</v>
      </c>
      <c r="O35" s="8">
        <v>1637</v>
      </c>
      <c r="P35" s="8">
        <v>1785</v>
      </c>
      <c r="Q35" s="8">
        <v>1785</v>
      </c>
      <c r="R35" s="8" t="s">
        <v>146</v>
      </c>
      <c r="S35" s="8" t="s">
        <v>221</v>
      </c>
      <c r="T35" s="8" t="s">
        <v>291</v>
      </c>
      <c r="U35" s="8" t="s">
        <v>362</v>
      </c>
      <c r="V35" s="2">
        <f t="shared" si="0"/>
        <v>11.56570738579191</v>
      </c>
      <c r="W35" s="2">
        <f t="shared" si="1"/>
        <v>24.289912649968429</v>
      </c>
      <c r="X35" s="2">
        <f t="shared" si="2"/>
        <v>25.84447437036188</v>
      </c>
      <c r="Y35" s="2">
        <f t="shared" si="3"/>
        <v>31.170482996035886</v>
      </c>
      <c r="Z35" s="2">
        <f t="shared" si="4"/>
        <v>43.537878787878789</v>
      </c>
      <c r="AA35" s="2">
        <f t="shared" si="5"/>
        <v>563.96518020769702</v>
      </c>
      <c r="AB35" s="2">
        <f t="shared" si="6"/>
        <v>505.32100840336136</v>
      </c>
      <c r="AC35" s="2">
        <f t="shared" si="7"/>
        <v>669.58039215686279</v>
      </c>
      <c r="AD35" s="2">
        <f t="shared" si="8"/>
        <v>11.624974715123727</v>
      </c>
      <c r="AE35" s="2">
        <f t="shared" si="9"/>
        <v>25.818306392975</v>
      </c>
      <c r="AF35" s="2">
        <f t="shared" si="10"/>
        <v>33.273008963812757</v>
      </c>
      <c r="AG35" s="2">
        <f t="shared" si="12"/>
        <v>35.216152508913048</v>
      </c>
      <c r="AH35" s="15">
        <f t="shared" si="11"/>
        <v>20.909985216830265</v>
      </c>
      <c r="AI35" s="8">
        <v>0.86199999999999999</v>
      </c>
      <c r="AJ35" s="10">
        <v>66761819</v>
      </c>
    </row>
    <row r="36" spans="1:36" ht="15.6">
      <c r="A36" s="6" t="s">
        <v>66</v>
      </c>
      <c r="B36" s="8">
        <v>4313</v>
      </c>
      <c r="C36" s="8">
        <v>10630</v>
      </c>
      <c r="D36" s="8">
        <v>8089</v>
      </c>
      <c r="E36" s="8">
        <v>9640</v>
      </c>
      <c r="F36" s="8">
        <v>49118</v>
      </c>
      <c r="G36" s="8">
        <v>228661</v>
      </c>
      <c r="H36" s="8">
        <v>223327</v>
      </c>
      <c r="I36" s="8">
        <v>283448</v>
      </c>
      <c r="J36" s="8">
        <v>4871</v>
      </c>
      <c r="K36" s="8">
        <v>13471</v>
      </c>
      <c r="L36" s="8">
        <v>12540</v>
      </c>
      <c r="M36" s="8">
        <v>13549</v>
      </c>
      <c r="N36" s="8">
        <v>1397</v>
      </c>
      <c r="O36" s="8">
        <v>817</v>
      </c>
      <c r="P36" s="8">
        <v>686</v>
      </c>
      <c r="Q36" s="8">
        <v>571</v>
      </c>
      <c r="R36" s="8" t="s">
        <v>147</v>
      </c>
      <c r="S36" s="8" t="s">
        <v>222</v>
      </c>
      <c r="T36" s="8" t="s">
        <v>292</v>
      </c>
      <c r="U36" s="8" t="s">
        <v>363</v>
      </c>
      <c r="V36" s="2">
        <f t="shared" si="0"/>
        <v>10.083761034695135</v>
      </c>
      <c r="W36" s="2">
        <f t="shared" si="1"/>
        <v>16.974315195605374</v>
      </c>
      <c r="X36" s="2">
        <f t="shared" si="2"/>
        <v>17.809170653907497</v>
      </c>
      <c r="Y36" s="2">
        <f t="shared" si="3"/>
        <v>20.920215514060079</v>
      </c>
      <c r="Z36" s="2">
        <f t="shared" si="4"/>
        <v>35.159627773800999</v>
      </c>
      <c r="AA36" s="2">
        <f t="shared" si="5"/>
        <v>279.87882496940023</v>
      </c>
      <c r="AB36" s="2">
        <f t="shared" si="6"/>
        <v>325.54956268221576</v>
      </c>
      <c r="AC36" s="2">
        <f t="shared" si="7"/>
        <v>496.40630472854639</v>
      </c>
      <c r="AD36" s="2">
        <f t="shared" si="8"/>
        <v>11.388360769765825</v>
      </c>
      <c r="AE36" s="2">
        <f t="shared" si="9"/>
        <v>21.510912511759173</v>
      </c>
      <c r="AF36" s="2">
        <f t="shared" si="10"/>
        <v>27.608727902089257</v>
      </c>
      <c r="AG36" s="2">
        <f t="shared" si="12"/>
        <v>29.403319502074687</v>
      </c>
      <c r="AH36" s="15">
        <f t="shared" si="11"/>
        <v>36.224822000780058</v>
      </c>
      <c r="AI36" s="8">
        <v>0.83099999999999996</v>
      </c>
      <c r="AJ36" s="10">
        <v>28420329</v>
      </c>
    </row>
    <row r="37" spans="1:36" ht="15.6">
      <c r="A37" s="6" t="s">
        <v>67</v>
      </c>
      <c r="B37" s="8">
        <v>368</v>
      </c>
      <c r="C37" s="8">
        <v>1643</v>
      </c>
      <c r="D37" s="8">
        <v>1000</v>
      </c>
      <c r="E37" s="8">
        <v>829</v>
      </c>
      <c r="F37" s="8">
        <v>4701</v>
      </c>
      <c r="G37" s="8">
        <v>19616</v>
      </c>
      <c r="H37" s="8">
        <v>20722</v>
      </c>
      <c r="I37" s="8">
        <v>22118</v>
      </c>
      <c r="J37" s="8">
        <v>337</v>
      </c>
      <c r="K37" s="8">
        <v>1520</v>
      </c>
      <c r="L37" s="8">
        <v>1555</v>
      </c>
      <c r="M37" s="8">
        <v>778</v>
      </c>
      <c r="N37" s="8">
        <v>256</v>
      </c>
      <c r="O37" s="8">
        <v>348</v>
      </c>
      <c r="P37" s="8">
        <v>165</v>
      </c>
      <c r="Q37" s="8">
        <v>50</v>
      </c>
      <c r="R37" s="8" t="s">
        <v>148</v>
      </c>
      <c r="S37" s="8" t="s">
        <v>223</v>
      </c>
      <c r="T37" s="8" t="s">
        <v>293</v>
      </c>
      <c r="U37" s="8" t="s">
        <v>357</v>
      </c>
      <c r="V37" s="2">
        <f t="shared" si="0"/>
        <v>13.949554896142434</v>
      </c>
      <c r="W37" s="2">
        <f t="shared" si="1"/>
        <v>12.905263157894737</v>
      </c>
      <c r="X37" s="2">
        <f t="shared" si="2"/>
        <v>13.32604501607717</v>
      </c>
      <c r="Y37" s="2">
        <f t="shared" si="3"/>
        <v>28.429305912596401</v>
      </c>
      <c r="Z37" s="2">
        <f t="shared" si="4"/>
        <v>18.36328125</v>
      </c>
      <c r="AA37" s="2">
        <f t="shared" si="5"/>
        <v>56.367816091954026</v>
      </c>
      <c r="AB37" s="2">
        <f t="shared" si="6"/>
        <v>125.58787878787879</v>
      </c>
      <c r="AC37" s="2">
        <f t="shared" si="7"/>
        <v>442.36</v>
      </c>
      <c r="AD37" s="2">
        <f t="shared" si="8"/>
        <v>12.774456521739131</v>
      </c>
      <c r="AE37" s="2">
        <f t="shared" si="9"/>
        <v>11.939135727328058</v>
      </c>
      <c r="AF37" s="2">
        <f t="shared" si="10"/>
        <v>20.722000000000001</v>
      </c>
      <c r="AG37" s="2">
        <f t="shared" si="12"/>
        <v>26.680337756332932</v>
      </c>
      <c r="AH37" s="15">
        <f t="shared" si="11"/>
        <v>56.12100004467144</v>
      </c>
      <c r="AI37" s="8">
        <v>0.79200000000000004</v>
      </c>
      <c r="AJ37" s="10">
        <v>3768918</v>
      </c>
    </row>
    <row r="38" spans="1:36" ht="15.6">
      <c r="A38" s="6" t="s">
        <v>68</v>
      </c>
      <c r="B38" s="8">
        <v>269</v>
      </c>
      <c r="C38" s="8">
        <v>1067</v>
      </c>
      <c r="D38" s="8">
        <v>861</v>
      </c>
      <c r="E38" s="8">
        <v>988</v>
      </c>
      <c r="F38" s="8">
        <v>4299</v>
      </c>
      <c r="G38" s="8">
        <v>15683</v>
      </c>
      <c r="H38" s="8">
        <v>16771</v>
      </c>
      <c r="I38" s="8">
        <v>23589</v>
      </c>
      <c r="J38" s="8">
        <v>335</v>
      </c>
      <c r="K38" s="8">
        <v>1155</v>
      </c>
      <c r="L38" s="8">
        <v>1401</v>
      </c>
      <c r="M38" s="8">
        <v>1338</v>
      </c>
      <c r="N38" s="8">
        <v>118</v>
      </c>
      <c r="O38" s="8">
        <v>104</v>
      </c>
      <c r="P38" s="8">
        <v>104</v>
      </c>
      <c r="Q38" s="8">
        <v>80</v>
      </c>
      <c r="R38" s="8" t="s">
        <v>149</v>
      </c>
      <c r="S38" s="8" t="s">
        <v>224</v>
      </c>
      <c r="T38" s="8" t="s">
        <v>294</v>
      </c>
      <c r="U38" s="8" t="s">
        <v>364</v>
      </c>
      <c r="V38" s="2">
        <f t="shared" si="0"/>
        <v>12.832835820895522</v>
      </c>
      <c r="W38" s="2">
        <f t="shared" si="1"/>
        <v>13.578354978354978</v>
      </c>
      <c r="X38" s="2">
        <f t="shared" si="2"/>
        <v>11.970735189150608</v>
      </c>
      <c r="Y38" s="2">
        <f t="shared" si="3"/>
        <v>17.630044843049326</v>
      </c>
      <c r="Z38" s="2">
        <f t="shared" si="4"/>
        <v>36.432203389830505</v>
      </c>
      <c r="AA38" s="2">
        <f t="shared" si="5"/>
        <v>150.79807692307693</v>
      </c>
      <c r="AB38" s="2">
        <f t="shared" si="6"/>
        <v>161.25961538461539</v>
      </c>
      <c r="AC38" s="2">
        <f t="shared" si="7"/>
        <v>294.86250000000001</v>
      </c>
      <c r="AD38" s="2">
        <f t="shared" si="8"/>
        <v>15.981412639405205</v>
      </c>
      <c r="AE38" s="2">
        <f t="shared" si="9"/>
        <v>14.698219306466729</v>
      </c>
      <c r="AF38" s="2">
        <f t="shared" si="10"/>
        <v>19.478513356562136</v>
      </c>
      <c r="AG38" s="2">
        <f t="shared" si="12"/>
        <v>23.875506072874494</v>
      </c>
      <c r="AH38" s="15">
        <f t="shared" si="11"/>
        <v>80.184166915249747</v>
      </c>
      <c r="AI38" s="8">
        <v>0.80400000000000005</v>
      </c>
      <c r="AJ38" s="10">
        <v>4838473</v>
      </c>
    </row>
    <row r="39" spans="1:36" ht="15.6">
      <c r="A39" s="6" t="s">
        <v>69</v>
      </c>
      <c r="B39" s="8">
        <v>1308</v>
      </c>
      <c r="C39" s="8">
        <v>5369</v>
      </c>
      <c r="D39" s="8">
        <v>2848</v>
      </c>
      <c r="E39" s="8">
        <v>3890</v>
      </c>
      <c r="F39" s="8">
        <v>18868</v>
      </c>
      <c r="G39" s="8">
        <v>97246</v>
      </c>
      <c r="H39" s="8">
        <v>95902</v>
      </c>
      <c r="I39" s="8">
        <v>119259</v>
      </c>
      <c r="J39" s="8">
        <v>1759</v>
      </c>
      <c r="K39" s="8">
        <v>4881</v>
      </c>
      <c r="L39" s="8">
        <v>4800</v>
      </c>
      <c r="M39" s="8">
        <v>4836</v>
      </c>
      <c r="N39" s="8">
        <v>414</v>
      </c>
      <c r="O39" s="8">
        <v>392</v>
      </c>
      <c r="P39" s="8">
        <v>345</v>
      </c>
      <c r="Q39" s="8">
        <v>217</v>
      </c>
      <c r="R39" s="8" t="s">
        <v>150</v>
      </c>
      <c r="S39" s="8" t="s">
        <v>206</v>
      </c>
      <c r="T39" s="8" t="s">
        <v>295</v>
      </c>
      <c r="U39" s="8" t="s">
        <v>365</v>
      </c>
      <c r="V39" s="2">
        <f t="shared" si="0"/>
        <v>10.726549175667992</v>
      </c>
      <c r="W39" s="2">
        <f t="shared" si="1"/>
        <v>19.92337635730383</v>
      </c>
      <c r="X39" s="2">
        <f t="shared" si="2"/>
        <v>19.979583333333334</v>
      </c>
      <c r="Y39" s="2">
        <f t="shared" si="3"/>
        <v>24.660669975186103</v>
      </c>
      <c r="Z39" s="2">
        <f t="shared" si="4"/>
        <v>45.574879227053138</v>
      </c>
      <c r="AA39" s="2">
        <f t="shared" si="5"/>
        <v>248.07653061224491</v>
      </c>
      <c r="AB39" s="2">
        <f t="shared" si="6"/>
        <v>277.9768115942029</v>
      </c>
      <c r="AC39" s="2">
        <f t="shared" si="7"/>
        <v>549.58064516129036</v>
      </c>
      <c r="AD39" s="2">
        <f t="shared" si="8"/>
        <v>14.425076452599388</v>
      </c>
      <c r="AE39" s="2">
        <f t="shared" si="9"/>
        <v>18.112497671819707</v>
      </c>
      <c r="AF39" s="2">
        <f t="shared" si="10"/>
        <v>33.673455056179776</v>
      </c>
      <c r="AG39" s="2">
        <f t="shared" si="12"/>
        <v>30.657840616966581</v>
      </c>
      <c r="AH39" s="15">
        <f t="shared" si="11"/>
        <v>34.490604482680553</v>
      </c>
      <c r="AI39" s="8">
        <v>0.81100000000000005</v>
      </c>
      <c r="AJ39" s="10">
        <v>11425875</v>
      </c>
    </row>
    <row r="40" spans="1:36" ht="15.6">
      <c r="A40" s="6" t="s">
        <v>70</v>
      </c>
      <c r="B40" s="8">
        <v>343</v>
      </c>
      <c r="C40" s="8">
        <v>1030</v>
      </c>
      <c r="D40" s="8">
        <v>807</v>
      </c>
      <c r="E40" s="8">
        <v>810</v>
      </c>
      <c r="F40" s="8">
        <v>4635</v>
      </c>
      <c r="G40" s="8">
        <v>14915</v>
      </c>
      <c r="H40" s="8">
        <v>14565</v>
      </c>
      <c r="I40" s="8">
        <v>18544</v>
      </c>
      <c r="J40" s="8">
        <v>317</v>
      </c>
      <c r="K40" s="8">
        <v>982</v>
      </c>
      <c r="L40" s="8">
        <v>905</v>
      </c>
      <c r="M40" s="8">
        <v>1111</v>
      </c>
      <c r="N40" s="8">
        <v>129</v>
      </c>
      <c r="O40" s="8">
        <v>82</v>
      </c>
      <c r="P40" s="8">
        <v>75</v>
      </c>
      <c r="Q40" s="8">
        <v>60</v>
      </c>
      <c r="R40" s="8" t="s">
        <v>151</v>
      </c>
      <c r="S40" s="8" t="s">
        <v>225</v>
      </c>
      <c r="T40" s="8" t="s">
        <v>296</v>
      </c>
      <c r="U40" s="8" t="s">
        <v>366</v>
      </c>
      <c r="V40" s="2">
        <f t="shared" si="0"/>
        <v>14.621451104100947</v>
      </c>
      <c r="W40" s="2">
        <f t="shared" si="1"/>
        <v>15.188391038696537</v>
      </c>
      <c r="X40" s="2">
        <f t="shared" si="2"/>
        <v>16.093922651933703</v>
      </c>
      <c r="Y40" s="2">
        <f t="shared" si="3"/>
        <v>16.69126912691269</v>
      </c>
      <c r="Z40" s="2">
        <f t="shared" si="4"/>
        <v>35.930232558139537</v>
      </c>
      <c r="AA40" s="2">
        <f t="shared" si="5"/>
        <v>181.89024390243901</v>
      </c>
      <c r="AB40" s="2">
        <f t="shared" si="6"/>
        <v>194.2</v>
      </c>
      <c r="AC40" s="2">
        <f t="shared" si="7"/>
        <v>309.06666666666666</v>
      </c>
      <c r="AD40" s="2">
        <f t="shared" si="8"/>
        <v>13.513119533527696</v>
      </c>
      <c r="AE40" s="2">
        <f t="shared" si="9"/>
        <v>14.480582524271844</v>
      </c>
      <c r="AF40" s="2">
        <f t="shared" si="10"/>
        <v>18.048327137546469</v>
      </c>
      <c r="AG40" s="2">
        <f t="shared" si="12"/>
        <v>22.893827160493828</v>
      </c>
      <c r="AH40" s="15">
        <f t="shared" si="11"/>
        <v>49.196794470081088</v>
      </c>
      <c r="AI40" s="8">
        <v>0.83299999999999996</v>
      </c>
      <c r="AJ40" s="10">
        <v>2590654</v>
      </c>
    </row>
    <row r="41" spans="1:36" ht="15.6">
      <c r="A41" s="6" t="s">
        <v>71</v>
      </c>
      <c r="B41" s="8">
        <v>232</v>
      </c>
      <c r="C41" s="8">
        <v>879</v>
      </c>
      <c r="D41" s="8">
        <v>670</v>
      </c>
      <c r="E41" s="8">
        <v>892</v>
      </c>
      <c r="F41" s="8">
        <v>3482</v>
      </c>
      <c r="G41" s="8">
        <v>12645</v>
      </c>
      <c r="H41" s="8">
        <v>12348</v>
      </c>
      <c r="I41" s="8">
        <v>15869</v>
      </c>
      <c r="J41" s="8">
        <v>319</v>
      </c>
      <c r="K41" s="8">
        <v>1104</v>
      </c>
      <c r="L41" s="8">
        <v>1041</v>
      </c>
      <c r="M41" s="8">
        <v>1074</v>
      </c>
      <c r="N41" s="8">
        <v>78</v>
      </c>
      <c r="O41" s="8">
        <v>67</v>
      </c>
      <c r="P41" s="8">
        <v>61</v>
      </c>
      <c r="Q41" s="8">
        <v>58</v>
      </c>
      <c r="R41" s="8" t="s">
        <v>152</v>
      </c>
      <c r="S41" s="8" t="s">
        <v>213</v>
      </c>
      <c r="T41" s="8" t="s">
        <v>297</v>
      </c>
      <c r="U41" s="8" t="s">
        <v>367</v>
      </c>
      <c r="V41" s="2">
        <f t="shared" si="0"/>
        <v>10.915360501567399</v>
      </c>
      <c r="W41" s="2">
        <f t="shared" si="1"/>
        <v>11.453804347826088</v>
      </c>
      <c r="X41" s="2">
        <f t="shared" si="2"/>
        <v>11.861671469740633</v>
      </c>
      <c r="Y41" s="2">
        <f t="shared" si="3"/>
        <v>14.7756052141527</v>
      </c>
      <c r="Z41" s="2">
        <f t="shared" si="4"/>
        <v>44.641025641025642</v>
      </c>
      <c r="AA41" s="2">
        <f t="shared" si="5"/>
        <v>188.73134328358208</v>
      </c>
      <c r="AB41" s="2">
        <f t="shared" si="6"/>
        <v>202.42622950819671</v>
      </c>
      <c r="AC41" s="2">
        <f t="shared" si="7"/>
        <v>273.60344827586209</v>
      </c>
      <c r="AD41" s="2">
        <f t="shared" si="8"/>
        <v>15.008620689655173</v>
      </c>
      <c r="AE41" s="2">
        <f t="shared" si="9"/>
        <v>14.38566552901024</v>
      </c>
      <c r="AF41" s="2">
        <f t="shared" si="10"/>
        <v>18.429850746268656</v>
      </c>
      <c r="AG41" s="2">
        <f t="shared" si="12"/>
        <v>17.79035874439462</v>
      </c>
      <c r="AH41" s="15">
        <f t="shared" si="11"/>
        <v>39.428941908713696</v>
      </c>
      <c r="AI41" s="8">
        <v>0.81100000000000005</v>
      </c>
      <c r="AJ41" s="10">
        <v>1748437</v>
      </c>
    </row>
    <row r="42" spans="1:36" ht="15.6">
      <c r="A42" s="6" t="s">
        <v>72</v>
      </c>
      <c r="B42" s="8">
        <v>2556</v>
      </c>
      <c r="C42" s="8">
        <v>6413</v>
      </c>
      <c r="D42" s="8">
        <v>4650</v>
      </c>
      <c r="E42" s="8">
        <v>5251</v>
      </c>
      <c r="F42" s="8">
        <v>45953</v>
      </c>
      <c r="G42" s="8">
        <v>124396</v>
      </c>
      <c r="H42" s="8">
        <v>120945</v>
      </c>
      <c r="I42" s="8">
        <v>160819</v>
      </c>
      <c r="J42" s="8">
        <v>2929</v>
      </c>
      <c r="K42" s="8">
        <v>5441</v>
      </c>
      <c r="L42" s="8">
        <v>5036</v>
      </c>
      <c r="M42" s="8">
        <v>5443</v>
      </c>
      <c r="N42" s="8">
        <v>779</v>
      </c>
      <c r="O42" s="8">
        <v>349</v>
      </c>
      <c r="P42" s="8">
        <v>366</v>
      </c>
      <c r="Q42" s="8">
        <v>296</v>
      </c>
      <c r="R42" s="8" t="s">
        <v>153</v>
      </c>
      <c r="S42" s="8" t="s">
        <v>226</v>
      </c>
      <c r="T42" s="8" t="s">
        <v>298</v>
      </c>
      <c r="U42" s="8" t="s">
        <v>368</v>
      </c>
      <c r="V42" s="2">
        <f t="shared" si="0"/>
        <v>15.688972345510413</v>
      </c>
      <c r="W42" s="2">
        <f t="shared" si="1"/>
        <v>22.862709060834405</v>
      </c>
      <c r="X42" s="2">
        <f t="shared" si="2"/>
        <v>24.016084193804605</v>
      </c>
      <c r="Y42" s="2">
        <f t="shared" si="3"/>
        <v>29.546022414109867</v>
      </c>
      <c r="Z42" s="2">
        <f t="shared" si="4"/>
        <v>58.989730423620024</v>
      </c>
      <c r="AA42" s="2">
        <f t="shared" si="5"/>
        <v>356.4355300859599</v>
      </c>
      <c r="AB42" s="2">
        <f t="shared" si="6"/>
        <v>330.45081967213116</v>
      </c>
      <c r="AC42" s="2">
        <f t="shared" si="7"/>
        <v>543.30743243243239</v>
      </c>
      <c r="AD42" s="2">
        <f t="shared" si="8"/>
        <v>17.978482003129891</v>
      </c>
      <c r="AE42" s="2">
        <f t="shared" si="9"/>
        <v>19.397473881178854</v>
      </c>
      <c r="AF42" s="2">
        <f t="shared" si="10"/>
        <v>26.009677419354837</v>
      </c>
      <c r="AG42" s="2">
        <f t="shared" si="12"/>
        <v>30.62635688440297</v>
      </c>
      <c r="AH42" s="15">
        <f t="shared" si="11"/>
        <v>26.057003448252981</v>
      </c>
      <c r="AI42" s="8">
        <v>0.83299999999999996</v>
      </c>
      <c r="AJ42" s="10">
        <v>11780710</v>
      </c>
    </row>
    <row r="43" spans="1:36" ht="15.6">
      <c r="A43" s="6" t="s">
        <v>73</v>
      </c>
      <c r="B43" s="8">
        <v>2060</v>
      </c>
      <c r="C43" s="8">
        <v>7551</v>
      </c>
      <c r="D43" s="8">
        <v>5943</v>
      </c>
      <c r="E43" s="8">
        <v>6532</v>
      </c>
      <c r="F43" s="8">
        <v>29749</v>
      </c>
      <c r="G43" s="8">
        <v>151451</v>
      </c>
      <c r="H43" s="8">
        <v>143370</v>
      </c>
      <c r="I43" s="8">
        <v>178631</v>
      </c>
      <c r="J43" s="8">
        <v>2562</v>
      </c>
      <c r="K43" s="8">
        <v>8341</v>
      </c>
      <c r="L43" s="8">
        <v>8290</v>
      </c>
      <c r="M43" s="8">
        <v>7041</v>
      </c>
      <c r="N43" s="8">
        <v>878</v>
      </c>
      <c r="O43" s="8">
        <v>719</v>
      </c>
      <c r="P43" s="8">
        <v>583</v>
      </c>
      <c r="Q43" s="8">
        <v>382</v>
      </c>
      <c r="R43" s="8" t="s">
        <v>154</v>
      </c>
      <c r="S43" s="8" t="s">
        <v>227</v>
      </c>
      <c r="T43" s="8" t="s">
        <v>299</v>
      </c>
      <c r="U43" s="8" t="s">
        <v>369</v>
      </c>
      <c r="V43" s="2">
        <f t="shared" si="0"/>
        <v>11.611631537861046</v>
      </c>
      <c r="W43" s="2">
        <f t="shared" si="1"/>
        <v>18.157415178036207</v>
      </c>
      <c r="X43" s="2">
        <f t="shared" si="2"/>
        <v>17.294330518697226</v>
      </c>
      <c r="Y43" s="2">
        <f t="shared" si="3"/>
        <v>25.370117880982814</v>
      </c>
      <c r="Z43" s="2">
        <f t="shared" si="4"/>
        <v>33.882687927107064</v>
      </c>
      <c r="AA43" s="2">
        <f t="shared" si="5"/>
        <v>210.64116828929068</v>
      </c>
      <c r="AB43" s="2">
        <f t="shared" si="6"/>
        <v>245.91766723842196</v>
      </c>
      <c r="AC43" s="2">
        <f t="shared" si="7"/>
        <v>467.62041884816756</v>
      </c>
      <c r="AD43" s="2">
        <f t="shared" si="8"/>
        <v>14.441262135922329</v>
      </c>
      <c r="AE43" s="2">
        <f t="shared" si="9"/>
        <v>20.057078532644685</v>
      </c>
      <c r="AF43" s="2">
        <f t="shared" si="10"/>
        <v>24.124179707218577</v>
      </c>
      <c r="AG43" s="2">
        <f t="shared" si="12"/>
        <v>27.347060624617267</v>
      </c>
      <c r="AH43" s="15">
        <f t="shared" si="11"/>
        <v>29.198248811111267</v>
      </c>
      <c r="AI43" s="8">
        <v>0.81100000000000005</v>
      </c>
      <c r="AJ43" s="10">
        <v>14692588</v>
      </c>
    </row>
    <row r="44" spans="1:36" ht="15.6">
      <c r="A44" s="6" t="s">
        <v>74</v>
      </c>
      <c r="B44" s="8">
        <v>627</v>
      </c>
      <c r="C44" s="8">
        <v>1976</v>
      </c>
      <c r="D44" s="8">
        <v>1432</v>
      </c>
      <c r="E44" s="8">
        <v>1551</v>
      </c>
      <c r="F44" s="8">
        <v>8297</v>
      </c>
      <c r="G44" s="8">
        <v>26517</v>
      </c>
      <c r="H44" s="8">
        <v>26858</v>
      </c>
      <c r="I44" s="8">
        <v>37891</v>
      </c>
      <c r="J44" s="8">
        <v>659</v>
      </c>
      <c r="K44" s="8">
        <v>2013</v>
      </c>
      <c r="L44" s="8">
        <v>2067</v>
      </c>
      <c r="M44" s="8">
        <v>2150</v>
      </c>
      <c r="N44" s="8">
        <v>250</v>
      </c>
      <c r="O44" s="8">
        <v>207</v>
      </c>
      <c r="P44" s="8">
        <v>164</v>
      </c>
      <c r="Q44" s="8">
        <v>110</v>
      </c>
      <c r="R44" s="8" t="s">
        <v>155</v>
      </c>
      <c r="S44" s="8" t="s">
        <v>228</v>
      </c>
      <c r="T44" s="8" t="s">
        <v>300</v>
      </c>
      <c r="U44" s="8" t="s">
        <v>370</v>
      </c>
      <c r="V44" s="2">
        <f t="shared" si="0"/>
        <v>12.590288315629742</v>
      </c>
      <c r="W44" s="2">
        <f t="shared" si="1"/>
        <v>13.172876304023845</v>
      </c>
      <c r="X44" s="2">
        <f t="shared" si="2"/>
        <v>12.9937106918239</v>
      </c>
      <c r="Y44" s="2">
        <f t="shared" si="3"/>
        <v>17.623720930232558</v>
      </c>
      <c r="Z44" s="2">
        <f t="shared" si="4"/>
        <v>33.188000000000002</v>
      </c>
      <c r="AA44" s="2">
        <f t="shared" si="5"/>
        <v>128.10144927536231</v>
      </c>
      <c r="AB44" s="2">
        <f t="shared" si="6"/>
        <v>163.76829268292684</v>
      </c>
      <c r="AC44" s="2">
        <f t="shared" si="7"/>
        <v>344.46363636363634</v>
      </c>
      <c r="AD44" s="2">
        <f t="shared" si="8"/>
        <v>13.232854864433811</v>
      </c>
      <c r="AE44" s="2">
        <f t="shared" si="9"/>
        <v>13.419534412955466</v>
      </c>
      <c r="AF44" s="2">
        <f t="shared" si="10"/>
        <v>18.755586592178769</v>
      </c>
      <c r="AG44" s="2">
        <f t="shared" si="12"/>
        <v>24.430045132172793</v>
      </c>
      <c r="AH44" s="15">
        <f t="shared" si="11"/>
        <v>33.379327661882428</v>
      </c>
      <c r="AI44" s="8">
        <v>0.81100000000000005</v>
      </c>
      <c r="AJ44" s="10">
        <v>3323346</v>
      </c>
    </row>
    <row r="45" spans="1:36" ht="15.6">
      <c r="A45" s="6" t="s">
        <v>75</v>
      </c>
      <c r="B45" s="8">
        <v>716</v>
      </c>
      <c r="C45" s="8">
        <v>2547</v>
      </c>
      <c r="D45" s="8">
        <v>2065</v>
      </c>
      <c r="E45" s="8">
        <v>2702</v>
      </c>
      <c r="F45" s="8">
        <v>11908</v>
      </c>
      <c r="G45" s="8">
        <v>51435</v>
      </c>
      <c r="H45" s="8">
        <v>51726</v>
      </c>
      <c r="I45" s="8">
        <v>68567</v>
      </c>
      <c r="J45" s="8">
        <v>902</v>
      </c>
      <c r="K45" s="8">
        <v>3640</v>
      </c>
      <c r="L45" s="8">
        <v>3470</v>
      </c>
      <c r="M45" s="8">
        <v>3414</v>
      </c>
      <c r="N45" s="8">
        <v>294</v>
      </c>
      <c r="O45" s="8">
        <v>279</v>
      </c>
      <c r="P45" s="8">
        <v>241</v>
      </c>
      <c r="Q45" s="8">
        <v>165</v>
      </c>
      <c r="R45" s="8" t="s">
        <v>156</v>
      </c>
      <c r="S45" s="8" t="s">
        <v>229</v>
      </c>
      <c r="T45" s="8" t="s">
        <v>301</v>
      </c>
      <c r="U45" s="8" t="s">
        <v>371</v>
      </c>
      <c r="V45" s="2">
        <f t="shared" si="0"/>
        <v>13.201773835920177</v>
      </c>
      <c r="W45" s="2">
        <f t="shared" si="1"/>
        <v>14.130494505494505</v>
      </c>
      <c r="X45" s="2">
        <f t="shared" si="2"/>
        <v>14.906628242074929</v>
      </c>
      <c r="Y45" s="2">
        <f t="shared" si="3"/>
        <v>20.084065612185121</v>
      </c>
      <c r="Z45" s="2">
        <f t="shared" si="4"/>
        <v>40.503401360544217</v>
      </c>
      <c r="AA45" s="2">
        <f t="shared" si="5"/>
        <v>184.35483870967741</v>
      </c>
      <c r="AB45" s="2">
        <f t="shared" si="6"/>
        <v>214.63070539419087</v>
      </c>
      <c r="AC45" s="2">
        <f t="shared" si="7"/>
        <v>415.55757575757576</v>
      </c>
      <c r="AD45" s="2">
        <f t="shared" si="8"/>
        <v>16.631284916201118</v>
      </c>
      <c r="AE45" s="2">
        <f t="shared" si="9"/>
        <v>20.194346289752652</v>
      </c>
      <c r="AF45" s="2">
        <f t="shared" si="10"/>
        <v>25.048910411622277</v>
      </c>
      <c r="AG45" s="2">
        <f t="shared" si="12"/>
        <v>25.37638786084382</v>
      </c>
      <c r="AH45" s="15">
        <f t="shared" si="11"/>
        <v>31.85837744233157</v>
      </c>
      <c r="AI45" s="8">
        <v>0.76800000000000002</v>
      </c>
      <c r="AJ45" s="10">
        <v>5850345</v>
      </c>
    </row>
    <row r="46" spans="1:36" ht="15.6">
      <c r="A46" s="6" t="s">
        <v>76</v>
      </c>
      <c r="B46" s="8">
        <v>1265</v>
      </c>
      <c r="C46" s="8">
        <v>4465</v>
      </c>
      <c r="D46" s="8">
        <v>3256</v>
      </c>
      <c r="E46" s="8">
        <v>3263</v>
      </c>
      <c r="F46" s="8">
        <v>18908</v>
      </c>
      <c r="G46" s="8">
        <v>78886</v>
      </c>
      <c r="H46" s="8">
        <v>76527</v>
      </c>
      <c r="I46" s="8">
        <v>94177</v>
      </c>
      <c r="J46" s="8">
        <v>1442</v>
      </c>
      <c r="K46" s="8">
        <v>4848</v>
      </c>
      <c r="L46" s="8">
        <v>4667</v>
      </c>
      <c r="M46" s="8">
        <v>4945</v>
      </c>
      <c r="N46" s="8">
        <v>528</v>
      </c>
      <c r="O46" s="8">
        <v>464</v>
      </c>
      <c r="P46" s="8">
        <v>329</v>
      </c>
      <c r="Q46" s="8">
        <v>208</v>
      </c>
      <c r="R46" s="8" t="s">
        <v>157</v>
      </c>
      <c r="S46" s="8" t="s">
        <v>230</v>
      </c>
      <c r="T46" s="8" t="s">
        <v>302</v>
      </c>
      <c r="U46" s="8" t="s">
        <v>372</v>
      </c>
      <c r="V46" s="2">
        <f t="shared" si="0"/>
        <v>13.112343966712899</v>
      </c>
      <c r="W46" s="2">
        <f t="shared" si="1"/>
        <v>16.271864686468646</v>
      </c>
      <c r="X46" s="2">
        <f t="shared" si="2"/>
        <v>16.397471609170772</v>
      </c>
      <c r="Y46" s="2">
        <f t="shared" si="3"/>
        <v>19.04489383215369</v>
      </c>
      <c r="Z46" s="2">
        <f t="shared" si="4"/>
        <v>35.810606060606062</v>
      </c>
      <c r="AA46" s="2">
        <f t="shared" si="5"/>
        <v>170.01293103448276</v>
      </c>
      <c r="AB46" s="2">
        <f t="shared" si="6"/>
        <v>232.6048632218845</v>
      </c>
      <c r="AC46" s="2">
        <f t="shared" si="7"/>
        <v>452.77403846153845</v>
      </c>
      <c r="AD46" s="2">
        <f t="shared" si="8"/>
        <v>14.94703557312253</v>
      </c>
      <c r="AE46" s="2">
        <f t="shared" si="9"/>
        <v>17.66763717805151</v>
      </c>
      <c r="AF46" s="2">
        <f t="shared" si="10"/>
        <v>23.503378378378379</v>
      </c>
      <c r="AG46" s="2">
        <f t="shared" si="12"/>
        <v>28.862090101133926</v>
      </c>
      <c r="AH46" s="15">
        <f t="shared" si="11"/>
        <v>26.873514886516844</v>
      </c>
      <c r="AI46" s="8">
        <v>0.83099999999999996</v>
      </c>
      <c r="AJ46" s="10">
        <v>7215485</v>
      </c>
    </row>
    <row r="47" spans="1:36" ht="15.6">
      <c r="A47" s="6" t="s">
        <v>77</v>
      </c>
      <c r="B47" s="8">
        <v>946</v>
      </c>
      <c r="C47" s="8">
        <v>3705</v>
      </c>
      <c r="D47" s="8">
        <v>3621</v>
      </c>
      <c r="E47" s="8">
        <v>3096</v>
      </c>
      <c r="F47" s="8">
        <v>17091</v>
      </c>
      <c r="G47" s="8">
        <v>95541</v>
      </c>
      <c r="H47" s="8">
        <v>94014</v>
      </c>
      <c r="I47" s="8">
        <v>105522</v>
      </c>
      <c r="J47" s="8">
        <v>1177</v>
      </c>
      <c r="K47" s="8">
        <v>4683</v>
      </c>
      <c r="L47" s="8">
        <v>4499</v>
      </c>
      <c r="M47" s="8">
        <v>3465</v>
      </c>
      <c r="N47" s="8">
        <v>437</v>
      </c>
      <c r="O47" s="8">
        <v>461</v>
      </c>
      <c r="P47" s="8">
        <v>328</v>
      </c>
      <c r="Q47" s="8">
        <v>198</v>
      </c>
      <c r="R47" s="8" t="s">
        <v>158</v>
      </c>
      <c r="S47" s="8" t="s">
        <v>231</v>
      </c>
      <c r="T47" s="8" t="s">
        <v>303</v>
      </c>
      <c r="U47" s="8" t="s">
        <v>373</v>
      </c>
      <c r="V47" s="2">
        <f t="shared" si="0"/>
        <v>14.520815632965165</v>
      </c>
      <c r="W47" s="2">
        <f t="shared" si="1"/>
        <v>20.401665598975015</v>
      </c>
      <c r="X47" s="2">
        <f t="shared" si="2"/>
        <v>20.896643698599689</v>
      </c>
      <c r="Y47" s="2">
        <f t="shared" si="3"/>
        <v>30.453679653679654</v>
      </c>
      <c r="Z47" s="2">
        <f t="shared" si="4"/>
        <v>39.109839816933636</v>
      </c>
      <c r="AA47" s="2">
        <f t="shared" si="5"/>
        <v>207.2472885032538</v>
      </c>
      <c r="AB47" s="2">
        <f t="shared" si="6"/>
        <v>286.6280487804878</v>
      </c>
      <c r="AC47" s="2">
        <f t="shared" si="7"/>
        <v>532.93939393939399</v>
      </c>
      <c r="AD47" s="2">
        <f t="shared" si="8"/>
        <v>18.06659619450317</v>
      </c>
      <c r="AE47" s="2">
        <f t="shared" si="9"/>
        <v>25.787044534412956</v>
      </c>
      <c r="AF47" s="2">
        <f t="shared" si="10"/>
        <v>25.963545981772992</v>
      </c>
      <c r="AG47" s="2">
        <f t="shared" si="12"/>
        <v>34.083333333333336</v>
      </c>
      <c r="AH47" s="15">
        <f t="shared" si="11"/>
        <v>22.736161297762742</v>
      </c>
      <c r="AI47" s="8">
        <v>0.81</v>
      </c>
      <c r="AJ47" s="10">
        <v>7097502</v>
      </c>
    </row>
    <row r="48" spans="1:36" ht="15.6">
      <c r="A48" s="6" t="s">
        <v>78</v>
      </c>
      <c r="B48" s="8">
        <v>798</v>
      </c>
      <c r="C48" s="8">
        <v>3576</v>
      </c>
      <c r="D48" s="8">
        <v>2399</v>
      </c>
      <c r="E48" s="8">
        <v>2552</v>
      </c>
      <c r="F48" s="8">
        <v>17380</v>
      </c>
      <c r="G48" s="8">
        <v>78683</v>
      </c>
      <c r="H48" s="8">
        <v>75566</v>
      </c>
      <c r="I48" s="8">
        <v>78544</v>
      </c>
      <c r="J48" s="8">
        <v>987</v>
      </c>
      <c r="K48" s="8">
        <v>4066</v>
      </c>
      <c r="L48" s="8">
        <v>3499</v>
      </c>
      <c r="M48" s="8">
        <v>2086</v>
      </c>
      <c r="N48" s="8">
        <v>532</v>
      </c>
      <c r="O48" s="8">
        <v>601</v>
      </c>
      <c r="P48" s="8">
        <v>333</v>
      </c>
      <c r="Q48" s="8">
        <v>143</v>
      </c>
      <c r="R48" s="8" t="s">
        <v>159</v>
      </c>
      <c r="S48" s="8" t="s">
        <v>232</v>
      </c>
      <c r="T48" s="8">
        <v>87</v>
      </c>
      <c r="U48" s="8" t="s">
        <v>374</v>
      </c>
      <c r="V48" s="2">
        <f t="shared" si="0"/>
        <v>17.608915906788248</v>
      </c>
      <c r="W48" s="2">
        <f t="shared" si="1"/>
        <v>19.351451057550417</v>
      </c>
      <c r="X48" s="2">
        <f t="shared" si="2"/>
        <v>21.596456130322949</v>
      </c>
      <c r="Y48" s="2">
        <f t="shared" si="3"/>
        <v>37.652924256951103</v>
      </c>
      <c r="Z48" s="2">
        <f t="shared" si="4"/>
        <v>32.669172932330824</v>
      </c>
      <c r="AA48" s="2">
        <f t="shared" si="5"/>
        <v>130.92013311148085</v>
      </c>
      <c r="AB48" s="2">
        <f t="shared" si="6"/>
        <v>226.92492492492494</v>
      </c>
      <c r="AC48" s="2">
        <f t="shared" si="7"/>
        <v>549.25874125874122</v>
      </c>
      <c r="AD48" s="2">
        <f t="shared" si="8"/>
        <v>21.779448621553886</v>
      </c>
      <c r="AE48" s="2">
        <f t="shared" si="9"/>
        <v>22.003076062639821</v>
      </c>
      <c r="AF48" s="2">
        <f t="shared" si="10"/>
        <v>31.498957899124637</v>
      </c>
      <c r="AG48" s="2">
        <f t="shared" si="12"/>
        <v>30.777429467084641</v>
      </c>
      <c r="AH48" s="15">
        <f t="shared" si="11"/>
        <v>25.43107769423559</v>
      </c>
      <c r="AI48" s="8">
        <v>0.75700000000000001</v>
      </c>
      <c r="AJ48" s="10">
        <v>6362169</v>
      </c>
    </row>
    <row r="49" spans="1:36" ht="15.6">
      <c r="A49" s="6" t="s">
        <v>79</v>
      </c>
      <c r="B49" s="8">
        <v>1068</v>
      </c>
      <c r="C49" s="8">
        <v>3180</v>
      </c>
      <c r="D49" s="8">
        <v>2323</v>
      </c>
      <c r="E49" s="8">
        <v>2410</v>
      </c>
      <c r="F49" s="8">
        <v>13969</v>
      </c>
      <c r="G49" s="8">
        <v>48553</v>
      </c>
      <c r="H49" s="8">
        <v>47398</v>
      </c>
      <c r="I49" s="8">
        <v>60167</v>
      </c>
      <c r="J49" s="8">
        <v>1241</v>
      </c>
      <c r="K49" s="8">
        <v>3094</v>
      </c>
      <c r="L49" s="8">
        <v>3231</v>
      </c>
      <c r="M49" s="8">
        <v>3024</v>
      </c>
      <c r="N49" s="8">
        <v>402</v>
      </c>
      <c r="O49" s="8">
        <v>320</v>
      </c>
      <c r="P49" s="8">
        <v>248</v>
      </c>
      <c r="Q49" s="8">
        <v>165</v>
      </c>
      <c r="R49" s="8" t="s">
        <v>160</v>
      </c>
      <c r="S49" s="8" t="s">
        <v>222</v>
      </c>
      <c r="T49" s="8" t="s">
        <v>304</v>
      </c>
      <c r="U49" s="8" t="s">
        <v>375</v>
      </c>
      <c r="V49" s="2">
        <f t="shared" si="0"/>
        <v>11.25624496373892</v>
      </c>
      <c r="W49" s="2">
        <f t="shared" si="1"/>
        <v>15.692630898513251</v>
      </c>
      <c r="X49" s="2">
        <f t="shared" si="2"/>
        <v>14.669761683689261</v>
      </c>
      <c r="Y49" s="2">
        <f t="shared" si="3"/>
        <v>19.896494708994709</v>
      </c>
      <c r="Z49" s="2">
        <f t="shared" si="4"/>
        <v>34.74875621890547</v>
      </c>
      <c r="AA49" s="2">
        <f t="shared" si="5"/>
        <v>151.72812500000001</v>
      </c>
      <c r="AB49" s="2">
        <f t="shared" si="6"/>
        <v>191.12096774193549</v>
      </c>
      <c r="AC49" s="2">
        <f t="shared" si="7"/>
        <v>364.64848484848483</v>
      </c>
      <c r="AD49" s="2">
        <f t="shared" si="8"/>
        <v>13.079588014981274</v>
      </c>
      <c r="AE49" s="2">
        <f t="shared" si="9"/>
        <v>15.268238993710693</v>
      </c>
      <c r="AF49" s="2">
        <f t="shared" si="10"/>
        <v>20.403788204907446</v>
      </c>
      <c r="AG49" s="2">
        <f t="shared" si="12"/>
        <v>24.965560165975102</v>
      </c>
      <c r="AH49" s="15">
        <f t="shared" si="11"/>
        <v>35.724376348574552</v>
      </c>
      <c r="AI49" s="8">
        <v>0.83099999999999996</v>
      </c>
      <c r="AJ49" s="10">
        <v>6076252</v>
      </c>
    </row>
    <row r="50" spans="1:36" ht="15.6">
      <c r="A50" s="6" t="s">
        <v>80</v>
      </c>
      <c r="B50" s="8">
        <v>441</v>
      </c>
      <c r="C50" s="8">
        <v>2364</v>
      </c>
      <c r="D50" s="8">
        <v>1587</v>
      </c>
      <c r="E50" s="8">
        <v>1182</v>
      </c>
      <c r="F50" s="8">
        <v>8537</v>
      </c>
      <c r="G50" s="8">
        <v>35996</v>
      </c>
      <c r="H50" s="8">
        <v>37418</v>
      </c>
      <c r="I50" s="8">
        <v>33130</v>
      </c>
      <c r="J50" s="8">
        <v>449</v>
      </c>
      <c r="K50" s="8">
        <v>2095</v>
      </c>
      <c r="L50" s="8">
        <v>2101</v>
      </c>
      <c r="M50" s="8">
        <v>1002</v>
      </c>
      <c r="N50" s="8">
        <v>315</v>
      </c>
      <c r="O50" s="8">
        <v>414</v>
      </c>
      <c r="P50" s="8">
        <v>187</v>
      </c>
      <c r="Q50" s="8">
        <v>62</v>
      </c>
      <c r="R50" s="8" t="s">
        <v>161</v>
      </c>
      <c r="S50" s="8" t="s">
        <v>233</v>
      </c>
      <c r="T50" s="8" t="s">
        <v>305</v>
      </c>
      <c r="U50" s="8" t="s">
        <v>376</v>
      </c>
      <c r="V50" s="2">
        <f t="shared" si="0"/>
        <v>19.013363028953229</v>
      </c>
      <c r="W50" s="2">
        <f t="shared" si="1"/>
        <v>17.181861575178999</v>
      </c>
      <c r="X50" s="2">
        <f t="shared" si="2"/>
        <v>17.809614469300332</v>
      </c>
      <c r="Y50" s="2">
        <f t="shared" si="3"/>
        <v>33.063872255489024</v>
      </c>
      <c r="Z50" s="2">
        <f t="shared" si="4"/>
        <v>27.101587301587301</v>
      </c>
      <c r="AA50" s="2">
        <f t="shared" si="5"/>
        <v>86.946859903381636</v>
      </c>
      <c r="AB50" s="2">
        <f t="shared" si="6"/>
        <v>200.09625668449198</v>
      </c>
      <c r="AC50" s="2">
        <f t="shared" si="7"/>
        <v>534.35483870967744</v>
      </c>
      <c r="AD50" s="2">
        <f t="shared" si="8"/>
        <v>19.35827664399093</v>
      </c>
      <c r="AE50" s="2">
        <f t="shared" si="9"/>
        <v>15.226734348561759</v>
      </c>
      <c r="AF50" s="2">
        <f t="shared" si="10"/>
        <v>23.577819785759296</v>
      </c>
      <c r="AG50" s="2">
        <f t="shared" si="12"/>
        <v>28.02876480541455</v>
      </c>
      <c r="AH50" s="15">
        <f t="shared" si="11"/>
        <v>26.118038598899904</v>
      </c>
      <c r="AI50" s="8">
        <v>0.83299999999999996</v>
      </c>
      <c r="AJ50" s="10">
        <v>3005690</v>
      </c>
    </row>
    <row r="51" spans="1:36" ht="15.6">
      <c r="A51" s="6" t="s">
        <v>81</v>
      </c>
      <c r="B51" s="8">
        <v>417</v>
      </c>
      <c r="C51" s="8">
        <v>1161</v>
      </c>
      <c r="D51" s="8">
        <v>1184</v>
      </c>
      <c r="E51" s="8">
        <v>953</v>
      </c>
      <c r="F51" s="8">
        <v>5911</v>
      </c>
      <c r="G51" s="8">
        <v>17191</v>
      </c>
      <c r="H51" s="8">
        <v>17134</v>
      </c>
      <c r="I51" s="8">
        <v>21311</v>
      </c>
      <c r="J51" s="8">
        <v>417</v>
      </c>
      <c r="K51" s="8">
        <v>1256</v>
      </c>
      <c r="L51" s="8">
        <v>1295</v>
      </c>
      <c r="M51" s="8">
        <v>1197</v>
      </c>
      <c r="N51" s="8">
        <v>175</v>
      </c>
      <c r="O51" s="8">
        <v>125</v>
      </c>
      <c r="P51" s="8">
        <v>106</v>
      </c>
      <c r="Q51" s="8">
        <v>62</v>
      </c>
      <c r="R51" s="8" t="s">
        <v>162</v>
      </c>
      <c r="S51" s="8" t="s">
        <v>234</v>
      </c>
      <c r="T51" s="8" t="s">
        <v>268</v>
      </c>
      <c r="U51" s="8" t="s">
        <v>377</v>
      </c>
      <c r="V51" s="2">
        <f t="shared" si="0"/>
        <v>14.175059952038369</v>
      </c>
      <c r="W51" s="2">
        <f t="shared" si="1"/>
        <v>13.687101910828025</v>
      </c>
      <c r="X51" s="2">
        <f t="shared" si="2"/>
        <v>13.23088803088803</v>
      </c>
      <c r="Y51" s="2">
        <f t="shared" si="3"/>
        <v>17.803675856307436</v>
      </c>
      <c r="Z51" s="2">
        <f t="shared" si="4"/>
        <v>33.777142857142856</v>
      </c>
      <c r="AA51" s="2">
        <f t="shared" si="5"/>
        <v>137.52799999999999</v>
      </c>
      <c r="AB51" s="2">
        <f t="shared" si="6"/>
        <v>161.64150943396226</v>
      </c>
      <c r="AC51" s="2">
        <f t="shared" si="7"/>
        <v>343.72580645161293</v>
      </c>
      <c r="AD51" s="2">
        <f t="shared" si="8"/>
        <v>14.175059952038369</v>
      </c>
      <c r="AE51" s="2">
        <f t="shared" si="9"/>
        <v>14.807062876830319</v>
      </c>
      <c r="AF51" s="2">
        <f t="shared" si="10"/>
        <v>14.471283783783784</v>
      </c>
      <c r="AG51" s="2">
        <f t="shared" si="12"/>
        <v>22.362014690451208</v>
      </c>
      <c r="AH51" s="15">
        <f t="shared" si="11"/>
        <v>30.64497051034169</v>
      </c>
      <c r="AI51" s="8">
        <v>0.81100000000000005</v>
      </c>
      <c r="AJ51" s="10">
        <v>1886106</v>
      </c>
    </row>
    <row r="52" spans="1:36" ht="15.6">
      <c r="A52" s="6" t="s">
        <v>82</v>
      </c>
      <c r="B52" s="8">
        <v>332</v>
      </c>
      <c r="C52" s="8">
        <v>1442</v>
      </c>
      <c r="D52" s="8">
        <v>1412</v>
      </c>
      <c r="E52" s="8">
        <v>1060</v>
      </c>
      <c r="F52" s="8">
        <v>5175</v>
      </c>
      <c r="G52" s="8">
        <v>22337</v>
      </c>
      <c r="H52" s="8">
        <v>22491</v>
      </c>
      <c r="I52" s="8">
        <v>27892</v>
      </c>
      <c r="J52" s="8">
        <v>393</v>
      </c>
      <c r="K52" s="8">
        <v>1568</v>
      </c>
      <c r="L52" s="8">
        <v>1573</v>
      </c>
      <c r="M52" s="8">
        <v>1300</v>
      </c>
      <c r="N52" s="8">
        <v>159</v>
      </c>
      <c r="O52" s="8">
        <v>163</v>
      </c>
      <c r="P52" s="8">
        <v>126</v>
      </c>
      <c r="Q52" s="8">
        <v>64</v>
      </c>
      <c r="R52" s="8" t="s">
        <v>163</v>
      </c>
      <c r="S52" s="8" t="s">
        <v>235</v>
      </c>
      <c r="T52" s="8" t="s">
        <v>297</v>
      </c>
      <c r="U52" s="8" t="s">
        <v>378</v>
      </c>
      <c r="V52" s="2">
        <f t="shared" si="0"/>
        <v>13.16793893129771</v>
      </c>
      <c r="W52" s="2">
        <f t="shared" si="1"/>
        <v>14.245535714285714</v>
      </c>
      <c r="X52" s="2">
        <f t="shared" si="2"/>
        <v>14.298156389065481</v>
      </c>
      <c r="Y52" s="2">
        <f t="shared" si="3"/>
        <v>21.455384615384617</v>
      </c>
      <c r="Z52" s="2">
        <f t="shared" si="4"/>
        <v>32.547169811320757</v>
      </c>
      <c r="AA52" s="2">
        <f t="shared" si="5"/>
        <v>137.03680981595093</v>
      </c>
      <c r="AB52" s="2">
        <f t="shared" si="6"/>
        <v>178.5</v>
      </c>
      <c r="AC52" s="2">
        <f t="shared" si="7"/>
        <v>435.8125</v>
      </c>
      <c r="AD52" s="2">
        <f t="shared" si="8"/>
        <v>15.587349397590362</v>
      </c>
      <c r="AE52" s="2">
        <f t="shared" si="9"/>
        <v>15.490291262135923</v>
      </c>
      <c r="AF52" s="2">
        <f t="shared" si="10"/>
        <v>15.928470254957507</v>
      </c>
      <c r="AG52" s="2">
        <f t="shared" si="12"/>
        <v>26.31320754716981</v>
      </c>
      <c r="AH52" s="15">
        <f t="shared" si="11"/>
        <v>29.453469413954682</v>
      </c>
      <c r="AI52" s="8">
        <v>0.81100000000000005</v>
      </c>
      <c r="AJ52" s="10">
        <v>2294278</v>
      </c>
    </row>
    <row r="53" spans="1:36" ht="15.6">
      <c r="A53" s="6" t="s">
        <v>83</v>
      </c>
      <c r="B53" s="8">
        <v>652</v>
      </c>
      <c r="C53" s="8">
        <v>2157</v>
      </c>
      <c r="D53" s="8">
        <v>1746</v>
      </c>
      <c r="E53" s="8">
        <v>2152</v>
      </c>
      <c r="F53" s="8">
        <v>9166</v>
      </c>
      <c r="G53" s="8">
        <v>36824</v>
      </c>
      <c r="H53" s="8">
        <v>38830</v>
      </c>
      <c r="I53" s="8">
        <v>50181</v>
      </c>
      <c r="J53" s="8">
        <v>806</v>
      </c>
      <c r="K53" s="8">
        <v>2508</v>
      </c>
      <c r="L53" s="8">
        <v>2842</v>
      </c>
      <c r="M53" s="8">
        <v>2762</v>
      </c>
      <c r="N53" s="8">
        <v>261</v>
      </c>
      <c r="O53" s="8">
        <v>194</v>
      </c>
      <c r="P53" s="8">
        <v>201</v>
      </c>
      <c r="Q53" s="8">
        <v>134</v>
      </c>
      <c r="R53" s="8" t="s">
        <v>164</v>
      </c>
      <c r="S53" s="8" t="s">
        <v>220</v>
      </c>
      <c r="T53" s="8" t="s">
        <v>245</v>
      </c>
      <c r="U53" s="8" t="s">
        <v>379</v>
      </c>
      <c r="V53" s="2">
        <f t="shared" si="0"/>
        <v>11.372208436724566</v>
      </c>
      <c r="W53" s="2">
        <f t="shared" si="1"/>
        <v>14.682615629984051</v>
      </c>
      <c r="X53" s="2">
        <f t="shared" si="2"/>
        <v>13.662913441238564</v>
      </c>
      <c r="Y53" s="2">
        <f t="shared" si="3"/>
        <v>18.168356263577117</v>
      </c>
      <c r="Z53" s="2">
        <f t="shared" si="4"/>
        <v>35.11877394636015</v>
      </c>
      <c r="AA53" s="2">
        <f t="shared" si="5"/>
        <v>189.81443298969072</v>
      </c>
      <c r="AB53" s="2">
        <f t="shared" si="6"/>
        <v>193.18407960199005</v>
      </c>
      <c r="AC53" s="2">
        <f t="shared" si="7"/>
        <v>374.4850746268657</v>
      </c>
      <c r="AD53" s="2">
        <f t="shared" si="8"/>
        <v>14.058282208588958</v>
      </c>
      <c r="AE53" s="2">
        <f t="shared" si="9"/>
        <v>17.07185906351414</v>
      </c>
      <c r="AF53" s="2">
        <f t="shared" si="10"/>
        <v>22.239404352806414</v>
      </c>
      <c r="AG53" s="2">
        <f t="shared" si="12"/>
        <v>23.318308550185872</v>
      </c>
      <c r="AH53" s="15">
        <f t="shared" si="11"/>
        <v>29.076325360552886</v>
      </c>
      <c r="AI53" s="8">
        <v>0.81499999999999995</v>
      </c>
      <c r="AJ53" s="10">
        <v>3925333</v>
      </c>
    </row>
    <row r="54" spans="1:36" ht="15.6">
      <c r="A54" s="6" t="s">
        <v>84</v>
      </c>
      <c r="B54" s="8">
        <v>301</v>
      </c>
      <c r="C54" s="8">
        <v>1277</v>
      </c>
      <c r="D54" s="8">
        <v>874</v>
      </c>
      <c r="E54" s="8">
        <v>1193</v>
      </c>
      <c r="F54" s="8">
        <v>4183</v>
      </c>
      <c r="G54" s="8">
        <v>16100</v>
      </c>
      <c r="H54" s="8">
        <v>16870</v>
      </c>
      <c r="I54" s="8">
        <v>26242</v>
      </c>
      <c r="J54" s="8">
        <v>363</v>
      </c>
      <c r="K54" s="8">
        <v>1338</v>
      </c>
      <c r="L54" s="8">
        <v>1404</v>
      </c>
      <c r="M54" s="8">
        <v>1595</v>
      </c>
      <c r="N54" s="8">
        <v>121</v>
      </c>
      <c r="O54" s="8">
        <v>87</v>
      </c>
      <c r="P54" s="8">
        <v>97</v>
      </c>
      <c r="Q54" s="8">
        <v>81</v>
      </c>
      <c r="R54" s="8" t="s">
        <v>165</v>
      </c>
      <c r="S54" s="8" t="s">
        <v>235</v>
      </c>
      <c r="T54" s="8" t="s">
        <v>306</v>
      </c>
      <c r="U54" s="8" t="s">
        <v>380</v>
      </c>
      <c r="V54" s="2">
        <f t="shared" si="0"/>
        <v>11.523415977961433</v>
      </c>
      <c r="W54" s="2">
        <f t="shared" si="1"/>
        <v>12.03288490284006</v>
      </c>
      <c r="X54" s="2">
        <f t="shared" si="2"/>
        <v>12.015669515669515</v>
      </c>
      <c r="Y54" s="2">
        <f t="shared" si="3"/>
        <v>16.452664576802508</v>
      </c>
      <c r="Z54" s="2">
        <f t="shared" si="4"/>
        <v>34.570247933884296</v>
      </c>
      <c r="AA54" s="2">
        <f t="shared" si="5"/>
        <v>185.05747126436782</v>
      </c>
      <c r="AB54" s="2">
        <f t="shared" si="6"/>
        <v>173.91752577319588</v>
      </c>
      <c r="AC54" s="2">
        <f t="shared" si="7"/>
        <v>323.97530864197529</v>
      </c>
      <c r="AD54" s="2">
        <f t="shared" si="8"/>
        <v>13.897009966777409</v>
      </c>
      <c r="AE54" s="2">
        <f t="shared" si="9"/>
        <v>12.607674236491778</v>
      </c>
      <c r="AF54" s="2">
        <f t="shared" si="10"/>
        <v>19.302059496567505</v>
      </c>
      <c r="AG54" s="2">
        <f t="shared" si="12"/>
        <v>21.996647108130762</v>
      </c>
      <c r="AH54" s="15">
        <f t="shared" si="11"/>
        <v>36.360485842732075</v>
      </c>
      <c r="AI54" s="8">
        <v>0.81499999999999995</v>
      </c>
      <c r="AJ54" s="10">
        <v>2305073</v>
      </c>
    </row>
    <row r="55" spans="1:36" ht="15.6">
      <c r="A55" s="6" t="s">
        <v>85</v>
      </c>
      <c r="B55" s="8">
        <v>1030</v>
      </c>
      <c r="C55" s="8">
        <v>2676</v>
      </c>
      <c r="D55" s="8">
        <v>3056</v>
      </c>
      <c r="E55" s="8">
        <v>2701</v>
      </c>
      <c r="F55" s="8">
        <v>13241</v>
      </c>
      <c r="G55" s="8">
        <v>58617</v>
      </c>
      <c r="H55" s="8">
        <v>57744</v>
      </c>
      <c r="I55" s="8">
        <v>76310</v>
      </c>
      <c r="J55" s="8">
        <v>1116</v>
      </c>
      <c r="K55" s="8">
        <v>2898</v>
      </c>
      <c r="L55" s="8">
        <v>3274</v>
      </c>
      <c r="M55" s="8">
        <v>3059</v>
      </c>
      <c r="N55" s="8">
        <v>385</v>
      </c>
      <c r="O55" s="8">
        <v>284</v>
      </c>
      <c r="P55" s="8">
        <v>268</v>
      </c>
      <c r="Q55" s="8">
        <v>157</v>
      </c>
      <c r="R55" s="8" t="s">
        <v>166</v>
      </c>
      <c r="S55" s="8" t="s">
        <v>191</v>
      </c>
      <c r="T55" s="8" t="s">
        <v>307</v>
      </c>
      <c r="U55" s="8" t="s">
        <v>381</v>
      </c>
      <c r="V55" s="2">
        <f t="shared" si="0"/>
        <v>11.864695340501791</v>
      </c>
      <c r="W55" s="2">
        <f t="shared" si="1"/>
        <v>20.226708074534162</v>
      </c>
      <c r="X55" s="2">
        <f t="shared" si="2"/>
        <v>17.637141111789859</v>
      </c>
      <c r="Y55" s="2">
        <f t="shared" si="3"/>
        <v>24.946060804184373</v>
      </c>
      <c r="Z55" s="2">
        <f t="shared" si="4"/>
        <v>34.392207792207792</v>
      </c>
      <c r="AA55" s="2">
        <f t="shared" si="5"/>
        <v>206.39788732394365</v>
      </c>
      <c r="AB55" s="2">
        <f t="shared" si="6"/>
        <v>215.46268656716418</v>
      </c>
      <c r="AC55" s="2">
        <f t="shared" si="7"/>
        <v>486.05095541401272</v>
      </c>
      <c r="AD55" s="2">
        <f t="shared" si="8"/>
        <v>12.855339805825242</v>
      </c>
      <c r="AE55" s="2">
        <f t="shared" si="9"/>
        <v>21.904708520179373</v>
      </c>
      <c r="AF55" s="2">
        <f t="shared" si="10"/>
        <v>18.895287958115183</v>
      </c>
      <c r="AG55" s="2">
        <f t="shared" si="12"/>
        <v>28.252499074416882</v>
      </c>
      <c r="AH55" s="15">
        <f t="shared" si="11"/>
        <v>26.767454058044212</v>
      </c>
      <c r="AI55" s="8">
        <v>0.83299999999999996</v>
      </c>
      <c r="AJ55" s="10">
        <v>5511740</v>
      </c>
    </row>
    <row r="56" spans="1:36" ht="15.6">
      <c r="A56" s="6" t="s">
        <v>86</v>
      </c>
      <c r="B56" s="8">
        <v>1429</v>
      </c>
      <c r="C56" s="8">
        <v>4309</v>
      </c>
      <c r="D56" s="8">
        <v>3853</v>
      </c>
      <c r="E56" s="8">
        <v>3739</v>
      </c>
      <c r="F56" s="8">
        <v>20134</v>
      </c>
      <c r="G56" s="8">
        <v>71330</v>
      </c>
      <c r="H56" s="8">
        <v>72787</v>
      </c>
      <c r="I56" s="8">
        <v>100448</v>
      </c>
      <c r="J56" s="8">
        <v>1567</v>
      </c>
      <c r="K56" s="8">
        <v>5032</v>
      </c>
      <c r="L56" s="8">
        <v>5110</v>
      </c>
      <c r="M56" s="8">
        <v>5028</v>
      </c>
      <c r="N56" s="8">
        <v>553</v>
      </c>
      <c r="O56" s="8">
        <v>410</v>
      </c>
      <c r="P56" s="8">
        <v>329</v>
      </c>
      <c r="Q56" s="8">
        <v>211</v>
      </c>
      <c r="R56" s="8" t="s">
        <v>167</v>
      </c>
      <c r="S56" s="8" t="s">
        <v>201</v>
      </c>
      <c r="T56" s="8" t="s">
        <v>308</v>
      </c>
      <c r="U56" s="8" t="s">
        <v>382</v>
      </c>
      <c r="V56" s="2">
        <f t="shared" si="0"/>
        <v>12.848755583918315</v>
      </c>
      <c r="W56" s="2">
        <f t="shared" si="1"/>
        <v>14.175278219395867</v>
      </c>
      <c r="X56" s="2">
        <f t="shared" si="2"/>
        <v>14.244031311154599</v>
      </c>
      <c r="Y56" s="2">
        <f t="shared" si="3"/>
        <v>19.977724741447894</v>
      </c>
      <c r="Z56" s="2">
        <f t="shared" si="4"/>
        <v>36.408679927667272</v>
      </c>
      <c r="AA56" s="2">
        <f t="shared" si="5"/>
        <v>173.97560975609755</v>
      </c>
      <c r="AB56" s="2">
        <f t="shared" si="6"/>
        <v>221.23708206686931</v>
      </c>
      <c r="AC56" s="2">
        <f t="shared" si="7"/>
        <v>476.05687203791467</v>
      </c>
      <c r="AD56" s="2">
        <f t="shared" si="8"/>
        <v>14.089573128061582</v>
      </c>
      <c r="AE56" s="2">
        <f t="shared" si="9"/>
        <v>16.553724762125782</v>
      </c>
      <c r="AF56" s="2">
        <f t="shared" si="10"/>
        <v>18.890994030625485</v>
      </c>
      <c r="AG56" s="2">
        <f t="shared" si="12"/>
        <v>26.864937148970313</v>
      </c>
      <c r="AH56" s="15">
        <f t="shared" si="11"/>
        <v>43.452359094669795</v>
      </c>
      <c r="AI56" s="8">
        <v>0.81499999999999995</v>
      </c>
      <c r="AJ56" s="10">
        <v>11501796</v>
      </c>
    </row>
    <row r="57" spans="1:36" ht="15.6">
      <c r="A57" s="6" t="s">
        <v>87</v>
      </c>
      <c r="B57" s="8">
        <v>376</v>
      </c>
      <c r="C57" s="8">
        <v>1899</v>
      </c>
      <c r="D57" s="8">
        <v>948</v>
      </c>
      <c r="E57" s="8">
        <v>1082</v>
      </c>
      <c r="F57" s="8">
        <v>7757</v>
      </c>
      <c r="G57" s="8">
        <v>29221</v>
      </c>
      <c r="H57" s="8">
        <v>29815</v>
      </c>
      <c r="I57" s="8">
        <v>33009</v>
      </c>
      <c r="J57" s="8">
        <v>478</v>
      </c>
      <c r="K57" s="8">
        <v>1738</v>
      </c>
      <c r="L57" s="8">
        <v>1508</v>
      </c>
      <c r="M57" s="8">
        <v>834</v>
      </c>
      <c r="N57" s="8">
        <v>223</v>
      </c>
      <c r="O57" s="8">
        <v>292</v>
      </c>
      <c r="P57" s="8">
        <v>144</v>
      </c>
      <c r="Q57" s="8">
        <v>62</v>
      </c>
      <c r="R57" s="8" t="s">
        <v>168</v>
      </c>
      <c r="S57" s="8" t="s">
        <v>236</v>
      </c>
      <c r="T57" s="8" t="s">
        <v>309</v>
      </c>
      <c r="U57" s="8" t="s">
        <v>383</v>
      </c>
      <c r="V57" s="2">
        <f t="shared" si="0"/>
        <v>16.228033472803347</v>
      </c>
      <c r="W57" s="2">
        <f t="shared" si="1"/>
        <v>16.813003452243958</v>
      </c>
      <c r="X57" s="2">
        <f t="shared" si="2"/>
        <v>19.771220159151195</v>
      </c>
      <c r="Y57" s="2">
        <f t="shared" si="3"/>
        <v>39.579136690647481</v>
      </c>
      <c r="Z57" s="2">
        <f t="shared" si="4"/>
        <v>34.784753363228702</v>
      </c>
      <c r="AA57" s="2">
        <f t="shared" si="5"/>
        <v>100.07191780821918</v>
      </c>
      <c r="AB57" s="2">
        <f t="shared" si="6"/>
        <v>207.04861111111111</v>
      </c>
      <c r="AC57" s="2">
        <f t="shared" si="7"/>
        <v>532.40322580645159</v>
      </c>
      <c r="AD57" s="2">
        <f t="shared" si="8"/>
        <v>20.63031914893617</v>
      </c>
      <c r="AE57" s="2">
        <f t="shared" si="9"/>
        <v>15.387572406529753</v>
      </c>
      <c r="AF57" s="2">
        <f t="shared" si="10"/>
        <v>31.450421940928269</v>
      </c>
      <c r="AG57" s="2">
        <f t="shared" si="12"/>
        <v>30.507393715341959</v>
      </c>
      <c r="AH57" s="15">
        <f t="shared" si="11"/>
        <v>34.555930742870885</v>
      </c>
      <c r="AI57" s="8">
        <v>0.75700000000000001</v>
      </c>
      <c r="AJ57" s="10">
        <v>3448751</v>
      </c>
    </row>
    <row r="58" spans="1:36" ht="15.6">
      <c r="A58" s="6" t="s">
        <v>88</v>
      </c>
      <c r="B58" s="8">
        <v>184</v>
      </c>
      <c r="C58" s="8">
        <v>684</v>
      </c>
      <c r="D58" s="8">
        <v>468</v>
      </c>
      <c r="E58" s="8">
        <v>593</v>
      </c>
      <c r="F58" s="8">
        <v>2662</v>
      </c>
      <c r="G58" s="8">
        <v>9416</v>
      </c>
      <c r="H58" s="8">
        <v>9513</v>
      </c>
      <c r="I58" s="8">
        <v>13343</v>
      </c>
      <c r="J58" s="8">
        <v>234</v>
      </c>
      <c r="K58" s="8">
        <v>591</v>
      </c>
      <c r="L58" s="8">
        <v>807</v>
      </c>
      <c r="M58" s="8">
        <v>891</v>
      </c>
      <c r="N58" s="8">
        <v>81</v>
      </c>
      <c r="O58" s="8">
        <v>55</v>
      </c>
      <c r="P58" s="8">
        <v>49</v>
      </c>
      <c r="Q58" s="8">
        <v>43</v>
      </c>
      <c r="R58" s="8" t="s">
        <v>169</v>
      </c>
      <c r="S58" s="8" t="s">
        <v>237</v>
      </c>
      <c r="T58" s="8" t="s">
        <v>310</v>
      </c>
      <c r="U58" s="8" t="s">
        <v>384</v>
      </c>
      <c r="V58" s="2">
        <f t="shared" si="0"/>
        <v>11.376068376068377</v>
      </c>
      <c r="W58" s="2">
        <f t="shared" si="1"/>
        <v>15.932318104906937</v>
      </c>
      <c r="X58" s="2">
        <f t="shared" si="2"/>
        <v>11.788104089219331</v>
      </c>
      <c r="Y58" s="2">
        <f t="shared" si="3"/>
        <v>14.975308641975309</v>
      </c>
      <c r="Z58" s="2">
        <f t="shared" si="4"/>
        <v>32.864197530864196</v>
      </c>
      <c r="AA58" s="2">
        <f t="shared" si="5"/>
        <v>171.2</v>
      </c>
      <c r="AB58" s="2">
        <f t="shared" si="6"/>
        <v>194.14285714285714</v>
      </c>
      <c r="AC58" s="2">
        <f t="shared" si="7"/>
        <v>310.30232558139534</v>
      </c>
      <c r="AD58" s="2">
        <f t="shared" si="8"/>
        <v>14.467391304347826</v>
      </c>
      <c r="AE58" s="2">
        <f t="shared" si="9"/>
        <v>13.76608187134503</v>
      </c>
      <c r="AF58" s="2">
        <f t="shared" si="10"/>
        <v>20.326923076923077</v>
      </c>
      <c r="AG58" s="2">
        <f t="shared" si="12"/>
        <v>22.500843170320405</v>
      </c>
      <c r="AH58" s="15">
        <f t="shared" si="11"/>
        <v>45.538558424457548</v>
      </c>
      <c r="AI58" s="8">
        <v>0.80400000000000005</v>
      </c>
      <c r="AJ58" s="10">
        <v>1590844</v>
      </c>
    </row>
    <row r="59" spans="1:36" ht="15.6">
      <c r="A59" s="6" t="s">
        <v>89</v>
      </c>
      <c r="B59" s="8">
        <v>489</v>
      </c>
      <c r="C59" s="8">
        <v>2359</v>
      </c>
      <c r="D59" s="8">
        <v>1817</v>
      </c>
      <c r="E59" s="8">
        <v>1920</v>
      </c>
      <c r="F59" s="8">
        <v>7797</v>
      </c>
      <c r="G59" s="8">
        <v>33111</v>
      </c>
      <c r="H59" s="8">
        <v>34946</v>
      </c>
      <c r="I59" s="8">
        <v>50954</v>
      </c>
      <c r="J59" s="8">
        <v>641</v>
      </c>
      <c r="K59" s="8">
        <v>2631</v>
      </c>
      <c r="L59" s="8">
        <v>2884</v>
      </c>
      <c r="M59" s="8">
        <v>2488</v>
      </c>
      <c r="N59" s="8">
        <v>247</v>
      </c>
      <c r="O59" s="8">
        <v>285</v>
      </c>
      <c r="P59" s="8">
        <v>209</v>
      </c>
      <c r="Q59" s="8">
        <v>127</v>
      </c>
      <c r="R59" s="8">
        <v>60</v>
      </c>
      <c r="S59" s="8" t="s">
        <v>238</v>
      </c>
      <c r="T59" s="8" t="s">
        <v>259</v>
      </c>
      <c r="U59" s="8" t="s">
        <v>385</v>
      </c>
      <c r="V59" s="2">
        <f t="shared" si="0"/>
        <v>12.163806552262091</v>
      </c>
      <c r="W59" s="2">
        <f t="shared" si="1"/>
        <v>12.584948688711517</v>
      </c>
      <c r="X59" s="2">
        <f t="shared" si="2"/>
        <v>12.117198335644938</v>
      </c>
      <c r="Y59" s="2">
        <f t="shared" si="3"/>
        <v>20.479903536977492</v>
      </c>
      <c r="Z59" s="2">
        <f t="shared" si="4"/>
        <v>31.5668016194332</v>
      </c>
      <c r="AA59" s="2">
        <f t="shared" si="5"/>
        <v>116.17894736842105</v>
      </c>
      <c r="AB59" s="2">
        <f t="shared" si="6"/>
        <v>167.20574162679426</v>
      </c>
      <c r="AC59" s="2">
        <f t="shared" si="7"/>
        <v>401.21259842519686</v>
      </c>
      <c r="AD59" s="2">
        <f t="shared" si="8"/>
        <v>15.94478527607362</v>
      </c>
      <c r="AE59" s="2">
        <f t="shared" si="9"/>
        <v>14.03603221704112</v>
      </c>
      <c r="AF59" s="2">
        <f t="shared" si="10"/>
        <v>19.23280132085856</v>
      </c>
      <c r="AG59" s="2">
        <f t="shared" si="12"/>
        <v>26.538541666666667</v>
      </c>
      <c r="AH59" s="15">
        <f t="shared" si="11"/>
        <v>45.306045359914201</v>
      </c>
      <c r="AI59" s="8">
        <v>0.79200000000000004</v>
      </c>
      <c r="AJ59" s="10">
        <v>5745169</v>
      </c>
    </row>
    <row r="60" spans="1:36" ht="15.6">
      <c r="A60" s="6" t="s">
        <v>90</v>
      </c>
      <c r="B60" s="8">
        <v>979</v>
      </c>
      <c r="C60" s="8">
        <v>2794</v>
      </c>
      <c r="D60" s="8">
        <v>1848</v>
      </c>
      <c r="E60" s="8">
        <v>2630</v>
      </c>
      <c r="F60" s="8">
        <v>14799</v>
      </c>
      <c r="G60" s="8">
        <v>61605</v>
      </c>
      <c r="H60" s="8">
        <v>59485</v>
      </c>
      <c r="I60" s="8">
        <v>74770</v>
      </c>
      <c r="J60" s="8">
        <v>1126</v>
      </c>
      <c r="K60" s="8">
        <v>2520</v>
      </c>
      <c r="L60" s="8">
        <v>2043</v>
      </c>
      <c r="M60" s="8">
        <v>2394</v>
      </c>
      <c r="N60" s="8">
        <v>310</v>
      </c>
      <c r="O60" s="8">
        <v>179</v>
      </c>
      <c r="P60" s="8">
        <v>180</v>
      </c>
      <c r="Q60" s="8">
        <v>150</v>
      </c>
      <c r="R60" s="8" t="s">
        <v>170</v>
      </c>
      <c r="S60" s="8" t="s">
        <v>239</v>
      </c>
      <c r="T60" s="8" t="s">
        <v>311</v>
      </c>
      <c r="U60" s="8" t="s">
        <v>386</v>
      </c>
      <c r="V60" s="2">
        <f t="shared" si="0"/>
        <v>13.142984014209592</v>
      </c>
      <c r="W60" s="2">
        <f t="shared" si="1"/>
        <v>24.446428571428573</v>
      </c>
      <c r="X60" s="2">
        <f t="shared" si="2"/>
        <v>29.116495349975526</v>
      </c>
      <c r="Y60" s="2">
        <f t="shared" si="3"/>
        <v>31.232247284878863</v>
      </c>
      <c r="Z60" s="2">
        <f t="shared" si="4"/>
        <v>47.738709677419358</v>
      </c>
      <c r="AA60" s="2">
        <f t="shared" si="5"/>
        <v>344.16201117318434</v>
      </c>
      <c r="AB60" s="2">
        <f t="shared" si="6"/>
        <v>330.47222222222223</v>
      </c>
      <c r="AC60" s="2">
        <f t="shared" si="7"/>
        <v>498.46666666666664</v>
      </c>
      <c r="AD60" s="2">
        <f t="shared" si="8"/>
        <v>15.116445352400408</v>
      </c>
      <c r="AE60" s="2">
        <f t="shared" si="9"/>
        <v>22.049033643521831</v>
      </c>
      <c r="AF60" s="2">
        <f t="shared" si="10"/>
        <v>32.188852813852812</v>
      </c>
      <c r="AG60" s="2">
        <f t="shared" si="12"/>
        <v>28.429657794676807</v>
      </c>
      <c r="AH60" s="15">
        <f t="shared" si="11"/>
        <v>24.53330738302185</v>
      </c>
      <c r="AI60" s="8">
        <v>0.83299999999999996</v>
      </c>
      <c r="AJ60" s="10">
        <v>5168162</v>
      </c>
    </row>
    <row r="61" spans="1:36" ht="15.6">
      <c r="A61" s="6" t="s">
        <v>91</v>
      </c>
      <c r="B61" s="8">
        <v>499</v>
      </c>
      <c r="C61" s="8">
        <v>1814</v>
      </c>
      <c r="D61" s="8">
        <v>1526</v>
      </c>
      <c r="E61" s="8">
        <v>1496</v>
      </c>
      <c r="F61" s="8">
        <v>8192</v>
      </c>
      <c r="G61" s="8">
        <v>28651</v>
      </c>
      <c r="H61" s="8">
        <v>30853</v>
      </c>
      <c r="I61" s="8">
        <v>43278</v>
      </c>
      <c r="J61" s="8">
        <v>660</v>
      </c>
      <c r="K61" s="8">
        <v>2325</v>
      </c>
      <c r="L61" s="8">
        <v>2555</v>
      </c>
      <c r="M61" s="8">
        <v>2248</v>
      </c>
      <c r="N61" s="8">
        <v>291</v>
      </c>
      <c r="O61" s="8">
        <v>266</v>
      </c>
      <c r="P61" s="8">
        <v>172</v>
      </c>
      <c r="Q61" s="8">
        <v>116</v>
      </c>
      <c r="R61" s="8" t="s">
        <v>171</v>
      </c>
      <c r="S61" s="8" t="s">
        <v>240</v>
      </c>
      <c r="T61" s="8" t="s">
        <v>312</v>
      </c>
      <c r="U61" s="8" t="s">
        <v>387</v>
      </c>
      <c r="V61" s="2">
        <f t="shared" si="0"/>
        <v>12.412121212121212</v>
      </c>
      <c r="W61" s="2">
        <f t="shared" si="1"/>
        <v>12.323010752688171</v>
      </c>
      <c r="X61" s="2">
        <f t="shared" si="2"/>
        <v>12.075538160469668</v>
      </c>
      <c r="Y61" s="2">
        <f t="shared" si="3"/>
        <v>19.251779359430603</v>
      </c>
      <c r="Z61" s="2">
        <f t="shared" si="4"/>
        <v>28.151202749140893</v>
      </c>
      <c r="AA61" s="2">
        <f t="shared" si="5"/>
        <v>107.71052631578948</v>
      </c>
      <c r="AB61" s="2">
        <f t="shared" si="6"/>
        <v>179.37790697674419</v>
      </c>
      <c r="AC61" s="2">
        <f t="shared" si="7"/>
        <v>373.08620689655174</v>
      </c>
      <c r="AD61" s="2">
        <f t="shared" si="8"/>
        <v>16.416833667334668</v>
      </c>
      <c r="AE61" s="2">
        <f t="shared" si="9"/>
        <v>15.794377067254686</v>
      </c>
      <c r="AF61" s="2">
        <f t="shared" si="10"/>
        <v>20.21821756225426</v>
      </c>
      <c r="AG61" s="2">
        <f t="shared" si="12"/>
        <v>28.929144385026738</v>
      </c>
      <c r="AH61" s="15">
        <f t="shared" si="11"/>
        <v>35.599221439256041</v>
      </c>
      <c r="AI61" s="8">
        <v>0.81100000000000005</v>
      </c>
      <c r="AJ61" s="10">
        <v>3950588</v>
      </c>
    </row>
    <row r="62" spans="1:36" ht="15.6">
      <c r="A62" s="6" t="s">
        <v>92</v>
      </c>
      <c r="B62" s="8">
        <v>753</v>
      </c>
      <c r="C62" s="8">
        <v>2683</v>
      </c>
      <c r="D62" s="8">
        <v>1902</v>
      </c>
      <c r="E62" s="8">
        <v>2410</v>
      </c>
      <c r="F62" s="8">
        <v>11196</v>
      </c>
      <c r="G62" s="8">
        <v>41213</v>
      </c>
      <c r="H62" s="8">
        <v>42165</v>
      </c>
      <c r="I62" s="8">
        <v>58170</v>
      </c>
      <c r="J62" s="8">
        <v>933</v>
      </c>
      <c r="K62" s="8">
        <v>2926</v>
      </c>
      <c r="L62" s="8">
        <v>3496</v>
      </c>
      <c r="M62" s="8">
        <v>3446</v>
      </c>
      <c r="N62" s="8">
        <v>290</v>
      </c>
      <c r="O62" s="8">
        <v>199</v>
      </c>
      <c r="P62" s="8">
        <v>218</v>
      </c>
      <c r="Q62" s="8">
        <v>149</v>
      </c>
      <c r="R62" s="8" t="s">
        <v>172</v>
      </c>
      <c r="S62" s="8" t="s">
        <v>241</v>
      </c>
      <c r="T62" s="8" t="s">
        <v>208</v>
      </c>
      <c r="U62" s="8" t="s">
        <v>388</v>
      </c>
      <c r="V62" s="2">
        <f t="shared" si="0"/>
        <v>12</v>
      </c>
      <c r="W62" s="2">
        <f t="shared" si="1"/>
        <v>14.0850991114149</v>
      </c>
      <c r="X62" s="2">
        <f t="shared" si="2"/>
        <v>12.060926773455378</v>
      </c>
      <c r="Y62" s="2">
        <f t="shared" si="3"/>
        <v>16.88044109112014</v>
      </c>
      <c r="Z62" s="2">
        <f t="shared" si="4"/>
        <v>38.606896551724141</v>
      </c>
      <c r="AA62" s="2">
        <f t="shared" si="5"/>
        <v>207.10050251256283</v>
      </c>
      <c r="AB62" s="2">
        <f t="shared" si="6"/>
        <v>193.41743119266056</v>
      </c>
      <c r="AC62" s="2">
        <f t="shared" si="7"/>
        <v>390.40268456375838</v>
      </c>
      <c r="AD62" s="2">
        <f t="shared" si="8"/>
        <v>14.868525896414342</v>
      </c>
      <c r="AE62" s="2">
        <f t="shared" si="9"/>
        <v>15.360790160268357</v>
      </c>
      <c r="AF62" s="2">
        <f t="shared" si="10"/>
        <v>22.168769716088327</v>
      </c>
      <c r="AG62" s="2">
        <f t="shared" si="12"/>
        <v>24.136929460580912</v>
      </c>
      <c r="AH62" s="15">
        <f t="shared" si="11"/>
        <v>60.369081600586604</v>
      </c>
      <c r="AI62" s="8">
        <v>0.81499999999999995</v>
      </c>
      <c r="AJ62" s="10">
        <v>9221015</v>
      </c>
    </row>
    <row r="63" spans="1:36" ht="15.6">
      <c r="A63" s="6" t="s">
        <v>93</v>
      </c>
      <c r="B63" s="8">
        <v>76</v>
      </c>
      <c r="C63" s="8">
        <v>244</v>
      </c>
      <c r="D63" s="8">
        <v>168</v>
      </c>
      <c r="E63" s="8">
        <v>232</v>
      </c>
      <c r="F63" s="8">
        <v>1177</v>
      </c>
      <c r="G63" s="8">
        <v>3044</v>
      </c>
      <c r="H63" s="8">
        <v>2695</v>
      </c>
      <c r="I63" s="8">
        <v>3314</v>
      </c>
      <c r="J63" s="8">
        <v>100</v>
      </c>
      <c r="K63" s="8">
        <v>290</v>
      </c>
      <c r="L63" s="8">
        <v>385</v>
      </c>
      <c r="M63" s="8">
        <v>385</v>
      </c>
      <c r="N63" s="8">
        <v>29</v>
      </c>
      <c r="O63" s="8">
        <v>28</v>
      </c>
      <c r="P63" s="8">
        <v>25</v>
      </c>
      <c r="Q63" s="8">
        <v>23</v>
      </c>
      <c r="R63" s="8" t="s">
        <v>173</v>
      </c>
      <c r="S63" s="8" t="s">
        <v>242</v>
      </c>
      <c r="T63" s="8" t="s">
        <v>313</v>
      </c>
      <c r="U63" s="8" t="s">
        <v>389</v>
      </c>
      <c r="V63" s="2">
        <f t="shared" si="0"/>
        <v>11.77</v>
      </c>
      <c r="W63" s="2">
        <f t="shared" si="1"/>
        <v>10.49655172413793</v>
      </c>
      <c r="X63" s="2">
        <f t="shared" si="2"/>
        <v>7</v>
      </c>
      <c r="Y63" s="2">
        <f t="shared" si="3"/>
        <v>8.6077922077922082</v>
      </c>
      <c r="Z63" s="2">
        <f t="shared" si="4"/>
        <v>40.586206896551722</v>
      </c>
      <c r="AA63" s="2">
        <f t="shared" si="5"/>
        <v>108.71428571428571</v>
      </c>
      <c r="AB63" s="2">
        <f t="shared" si="6"/>
        <v>107.8</v>
      </c>
      <c r="AC63" s="2">
        <f t="shared" si="7"/>
        <v>144.08695652173913</v>
      </c>
      <c r="AD63" s="2">
        <f t="shared" si="8"/>
        <v>15.486842105263158</v>
      </c>
      <c r="AE63" s="2">
        <f t="shared" si="9"/>
        <v>12.475409836065573</v>
      </c>
      <c r="AF63" s="2">
        <f t="shared" si="10"/>
        <v>16.041666666666668</v>
      </c>
      <c r="AG63" s="2">
        <f t="shared" si="12"/>
        <v>14.28448275862069</v>
      </c>
      <c r="AH63" s="15">
        <f t="shared" si="11"/>
        <v>275.1327468230694</v>
      </c>
      <c r="AI63" s="8">
        <v>0.76800000000000002</v>
      </c>
      <c r="AJ63" s="10">
        <v>2814608</v>
      </c>
    </row>
    <row r="64" spans="1:36" ht="15.6">
      <c r="A64" s="6" t="s">
        <v>94</v>
      </c>
      <c r="B64" s="8">
        <v>1882</v>
      </c>
      <c r="C64" s="8">
        <v>8679</v>
      </c>
      <c r="D64" s="8">
        <v>6652</v>
      </c>
      <c r="E64" s="8">
        <v>6290</v>
      </c>
      <c r="F64" s="8">
        <v>47577</v>
      </c>
      <c r="G64" s="8">
        <v>248659</v>
      </c>
      <c r="H64" s="8">
        <v>225882</v>
      </c>
      <c r="I64" s="8">
        <v>184900</v>
      </c>
      <c r="J64" s="8">
        <v>2597</v>
      </c>
      <c r="K64" s="8">
        <v>8972</v>
      </c>
      <c r="L64" s="8">
        <v>5956</v>
      </c>
      <c r="M64" s="8">
        <v>3305</v>
      </c>
      <c r="N64" s="8">
        <v>1114</v>
      </c>
      <c r="O64" s="8">
        <v>1276</v>
      </c>
      <c r="P64" s="8">
        <v>767</v>
      </c>
      <c r="Q64" s="8">
        <v>303</v>
      </c>
      <c r="R64" s="8" t="s">
        <v>174</v>
      </c>
      <c r="S64" s="8" t="s">
        <v>243</v>
      </c>
      <c r="T64" s="8" t="s">
        <v>314</v>
      </c>
      <c r="U64" s="8" t="s">
        <v>390</v>
      </c>
      <c r="V64" s="2">
        <f t="shared" si="0"/>
        <v>18.319984597612631</v>
      </c>
      <c r="W64" s="2">
        <f t="shared" si="1"/>
        <v>27.715002229157378</v>
      </c>
      <c r="X64" s="2">
        <f t="shared" si="2"/>
        <v>37.925117528542643</v>
      </c>
      <c r="Y64" s="2">
        <f t="shared" si="3"/>
        <v>55.945537065052953</v>
      </c>
      <c r="Z64" s="2">
        <f t="shared" si="4"/>
        <v>42.708258527827645</v>
      </c>
      <c r="AA64" s="2">
        <f t="shared" si="5"/>
        <v>194.87382445141066</v>
      </c>
      <c r="AB64" s="2">
        <f t="shared" si="6"/>
        <v>294.5006518904824</v>
      </c>
      <c r="AC64" s="2">
        <f t="shared" si="7"/>
        <v>610.23102310231025</v>
      </c>
      <c r="AD64" s="2">
        <f t="shared" si="8"/>
        <v>25.280021253985122</v>
      </c>
      <c r="AE64" s="2">
        <f t="shared" si="9"/>
        <v>28.650650996658602</v>
      </c>
      <c r="AF64" s="2">
        <f t="shared" si="10"/>
        <v>33.957005411906195</v>
      </c>
      <c r="AG64" s="2">
        <f t="shared" si="12"/>
        <v>29.395866454689983</v>
      </c>
      <c r="AH64" s="15">
        <f t="shared" si="11"/>
        <v>16.158400493339631</v>
      </c>
      <c r="AI64" s="8">
        <v>0.75700000000000001</v>
      </c>
      <c r="AJ64" s="10">
        <v>11424280</v>
      </c>
    </row>
    <row r="65" spans="1:36" ht="15.6">
      <c r="A65" s="6" t="s">
        <v>95</v>
      </c>
      <c r="B65" s="8">
        <v>388</v>
      </c>
      <c r="C65" s="8">
        <v>1142</v>
      </c>
      <c r="D65" s="8">
        <v>907</v>
      </c>
      <c r="E65" s="8">
        <v>943</v>
      </c>
      <c r="F65" s="8">
        <v>5386</v>
      </c>
      <c r="G65" s="8">
        <v>18597</v>
      </c>
      <c r="H65" s="8">
        <v>18241</v>
      </c>
      <c r="I65" s="8">
        <v>24315</v>
      </c>
      <c r="J65" s="8">
        <v>436</v>
      </c>
      <c r="K65" s="8">
        <v>1321</v>
      </c>
      <c r="L65" s="8">
        <v>1382</v>
      </c>
      <c r="M65" s="8">
        <v>1232</v>
      </c>
      <c r="N65" s="8">
        <v>157</v>
      </c>
      <c r="O65" s="8">
        <v>120</v>
      </c>
      <c r="P65" s="8">
        <v>95</v>
      </c>
      <c r="Q65" s="8">
        <v>64</v>
      </c>
      <c r="R65" s="8" t="s">
        <v>175</v>
      </c>
      <c r="S65" s="8" t="s">
        <v>214</v>
      </c>
      <c r="T65" s="8" t="s">
        <v>315</v>
      </c>
      <c r="U65" s="8" t="s">
        <v>382</v>
      </c>
      <c r="V65" s="2">
        <f t="shared" si="0"/>
        <v>12.353211009174313</v>
      </c>
      <c r="W65" s="2">
        <f t="shared" si="1"/>
        <v>14.077971233913702</v>
      </c>
      <c r="X65" s="2">
        <f t="shared" si="2"/>
        <v>13.198986975397974</v>
      </c>
      <c r="Y65" s="2">
        <f t="shared" si="3"/>
        <v>19.7362012987013</v>
      </c>
      <c r="Z65" s="2">
        <f t="shared" si="4"/>
        <v>34.305732484076437</v>
      </c>
      <c r="AA65" s="2">
        <f t="shared" si="5"/>
        <v>154.97499999999999</v>
      </c>
      <c r="AB65" s="2">
        <f t="shared" si="6"/>
        <v>192.01052631578946</v>
      </c>
      <c r="AC65" s="2">
        <f t="shared" si="7"/>
        <v>379.921875</v>
      </c>
      <c r="AD65" s="2">
        <f t="shared" si="8"/>
        <v>13.881443298969073</v>
      </c>
      <c r="AE65" s="2">
        <f t="shared" si="9"/>
        <v>16.284588441331</v>
      </c>
      <c r="AF65" s="2">
        <f t="shared" si="10"/>
        <v>20.111356119073871</v>
      </c>
      <c r="AG65" s="2">
        <f t="shared" si="12"/>
        <v>25.784729586426298</v>
      </c>
      <c r="AH65" s="15">
        <f t="shared" si="11"/>
        <v>29.28817685868438</v>
      </c>
      <c r="AI65" s="8">
        <v>0.81100000000000005</v>
      </c>
      <c r="AJ65" s="10">
        <v>1948806</v>
      </c>
    </row>
    <row r="66" spans="1:36" ht="15.6">
      <c r="A66" s="6" t="s">
        <v>96</v>
      </c>
      <c r="B66" s="8">
        <v>1170</v>
      </c>
      <c r="C66" s="8">
        <v>5592</v>
      </c>
      <c r="D66" s="8">
        <v>2784</v>
      </c>
      <c r="E66" s="8">
        <v>3558</v>
      </c>
      <c r="F66" s="8">
        <v>26701</v>
      </c>
      <c r="G66" s="8">
        <v>100416</v>
      </c>
      <c r="H66" s="8">
        <v>103512</v>
      </c>
      <c r="I66" s="8">
        <v>107315</v>
      </c>
      <c r="J66" s="8">
        <v>1388</v>
      </c>
      <c r="K66" s="8">
        <v>5277</v>
      </c>
      <c r="L66" s="8">
        <v>4360</v>
      </c>
      <c r="M66" s="8">
        <v>2535</v>
      </c>
      <c r="N66" s="8">
        <v>748</v>
      </c>
      <c r="O66" s="8">
        <v>870</v>
      </c>
      <c r="P66" s="8">
        <v>408</v>
      </c>
      <c r="Q66" s="8">
        <v>181</v>
      </c>
      <c r="R66" s="8" t="s">
        <v>176</v>
      </c>
      <c r="S66" s="8" t="s">
        <v>244</v>
      </c>
      <c r="T66" s="8" t="s">
        <v>316</v>
      </c>
      <c r="U66" s="8" t="s">
        <v>391</v>
      </c>
      <c r="V66" s="2">
        <f t="shared" si="0"/>
        <v>19.237031700288185</v>
      </c>
      <c r="W66" s="2">
        <f t="shared" si="1"/>
        <v>19.028993746446844</v>
      </c>
      <c r="X66" s="2">
        <f t="shared" si="2"/>
        <v>23.741284403669724</v>
      </c>
      <c r="Y66" s="2">
        <f t="shared" si="3"/>
        <v>42.333333333333336</v>
      </c>
      <c r="Z66" s="2">
        <f t="shared" si="4"/>
        <v>35.696524064171122</v>
      </c>
      <c r="AA66" s="2">
        <f t="shared" si="5"/>
        <v>115.42068965517241</v>
      </c>
      <c r="AB66" s="2">
        <f t="shared" si="6"/>
        <v>253.70588235294119</v>
      </c>
      <c r="AC66" s="2">
        <f t="shared" si="7"/>
        <v>592.90055248618785</v>
      </c>
      <c r="AD66" s="2">
        <f t="shared" si="8"/>
        <v>22.82136752136752</v>
      </c>
      <c r="AE66" s="2">
        <f t="shared" si="9"/>
        <v>17.957081545064376</v>
      </c>
      <c r="AF66" s="2">
        <f t="shared" si="10"/>
        <v>37.181034482758619</v>
      </c>
      <c r="AG66" s="2">
        <f t="shared" si="12"/>
        <v>30.161607644744237</v>
      </c>
      <c r="AH66" s="15">
        <f t="shared" si="11"/>
        <v>29.961872381222925</v>
      </c>
      <c r="AI66" s="8">
        <v>0.76800000000000002</v>
      </c>
      <c r="AJ66" s="10">
        <v>10125435</v>
      </c>
    </row>
    <row r="67" spans="1:36" ht="15.6">
      <c r="A67" s="6" t="s">
        <v>97</v>
      </c>
      <c r="B67" s="8">
        <v>311</v>
      </c>
      <c r="C67" s="8">
        <v>2137</v>
      </c>
      <c r="D67" s="8">
        <v>928</v>
      </c>
      <c r="E67" s="8">
        <v>1454</v>
      </c>
      <c r="F67" s="8">
        <v>5023</v>
      </c>
      <c r="G67" s="8">
        <v>21319</v>
      </c>
      <c r="H67" s="8">
        <v>23206</v>
      </c>
      <c r="I67" s="8">
        <v>30820</v>
      </c>
      <c r="J67" s="8">
        <v>377</v>
      </c>
      <c r="K67" s="8">
        <v>2148</v>
      </c>
      <c r="L67" s="8">
        <v>2322</v>
      </c>
      <c r="M67" s="8">
        <v>1829</v>
      </c>
      <c r="N67" s="8">
        <v>168</v>
      </c>
      <c r="O67" s="8">
        <v>177</v>
      </c>
      <c r="P67" s="8">
        <v>169</v>
      </c>
      <c r="Q67" s="8">
        <v>99</v>
      </c>
      <c r="R67" s="8">
        <v>60</v>
      </c>
      <c r="S67" s="8" t="s">
        <v>245</v>
      </c>
      <c r="T67" s="8" t="s">
        <v>317</v>
      </c>
      <c r="U67" s="8" t="s">
        <v>392</v>
      </c>
      <c r="V67" s="2">
        <f t="shared" ref="V67:V82" si="13">F67/J67</f>
        <v>13.323607427055704</v>
      </c>
      <c r="W67" s="2">
        <f t="shared" ref="W67:W82" si="14">G67/K67</f>
        <v>9.9250465549348235</v>
      </c>
      <c r="X67" s="2">
        <f t="shared" ref="X67:X82" si="15">H67/L67</f>
        <v>9.9939707149009482</v>
      </c>
      <c r="Y67" s="2">
        <f t="shared" ref="Y67:Y82" si="16">I67/M67</f>
        <v>16.850738108255879</v>
      </c>
      <c r="Z67" s="2">
        <f t="shared" ref="Z67:Z82" si="17">F67/N67</f>
        <v>29.898809523809526</v>
      </c>
      <c r="AA67" s="2">
        <f t="shared" ref="AA67:AA82" si="18">G67/O67</f>
        <v>120.44632768361582</v>
      </c>
      <c r="AB67" s="2">
        <f t="shared" ref="AB67:AB82" si="19">H67/P67</f>
        <v>137.31360946745562</v>
      </c>
      <c r="AC67" s="2">
        <f t="shared" ref="AC67:AC82" si="20">I67/Q67</f>
        <v>311.31313131313129</v>
      </c>
      <c r="AD67" s="2">
        <f t="shared" ref="AD67:AD82" si="21">F67/B67</f>
        <v>16.15112540192926</v>
      </c>
      <c r="AE67" s="2">
        <f t="shared" ref="AE67:AE81" si="22">G67/C67</f>
        <v>9.9761347683668689</v>
      </c>
      <c r="AF67" s="2">
        <f t="shared" ref="AF67:AF82" si="23">H67/D67</f>
        <v>25.006465517241381</v>
      </c>
      <c r="AG67" s="2">
        <f t="shared" ref="AG67:AG82" si="24">I67/E67</f>
        <v>21.196698762035762</v>
      </c>
      <c r="AH67" s="15">
        <f t="shared" ref="AH67:AH82" si="25">AJ67/(F67+G67+H67+I67)</f>
        <v>37.844390802309377</v>
      </c>
      <c r="AI67" s="8">
        <v>0.81100000000000005</v>
      </c>
      <c r="AJ67" s="10">
        <v>3041478</v>
      </c>
    </row>
    <row r="68" spans="1:36" ht="15.6">
      <c r="A68" s="6" t="s">
        <v>98</v>
      </c>
      <c r="B68" s="8">
        <v>441</v>
      </c>
      <c r="C68" s="8">
        <v>1633</v>
      </c>
      <c r="D68" s="8">
        <v>1646</v>
      </c>
      <c r="E68" s="8">
        <v>1578</v>
      </c>
      <c r="F68" s="8">
        <v>5698</v>
      </c>
      <c r="G68" s="8">
        <v>27280</v>
      </c>
      <c r="H68" s="8">
        <v>29502</v>
      </c>
      <c r="I68" s="8">
        <v>38510</v>
      </c>
      <c r="J68" s="8">
        <v>549</v>
      </c>
      <c r="K68" s="8">
        <v>2112</v>
      </c>
      <c r="L68" s="8">
        <v>1967</v>
      </c>
      <c r="M68" s="8">
        <v>2121</v>
      </c>
      <c r="N68" s="8">
        <v>234</v>
      </c>
      <c r="O68" s="8">
        <v>195</v>
      </c>
      <c r="P68" s="8">
        <v>127</v>
      </c>
      <c r="Q68" s="8">
        <v>91</v>
      </c>
      <c r="R68" s="8" t="s">
        <v>177</v>
      </c>
      <c r="S68" s="8" t="s">
        <v>246</v>
      </c>
      <c r="T68" s="8">
        <v>90</v>
      </c>
      <c r="U68" s="8" t="s">
        <v>393</v>
      </c>
      <c r="V68" s="2">
        <f t="shared" si="13"/>
        <v>10.37887067395264</v>
      </c>
      <c r="W68" s="2">
        <f t="shared" si="14"/>
        <v>12.916666666666666</v>
      </c>
      <c r="X68" s="2">
        <f t="shared" si="15"/>
        <v>14.998474834773766</v>
      </c>
      <c r="Y68" s="2">
        <f t="shared" si="16"/>
        <v>18.156529938708157</v>
      </c>
      <c r="Z68" s="2">
        <f t="shared" si="17"/>
        <v>24.350427350427349</v>
      </c>
      <c r="AA68" s="2">
        <f t="shared" si="18"/>
        <v>139.89743589743588</v>
      </c>
      <c r="AB68" s="2">
        <f t="shared" si="19"/>
        <v>232.29921259842519</v>
      </c>
      <c r="AC68" s="2">
        <f t="shared" si="20"/>
        <v>423.1868131868132</v>
      </c>
      <c r="AD68" s="2">
        <f t="shared" si="21"/>
        <v>12.920634920634921</v>
      </c>
      <c r="AE68" s="2">
        <f t="shared" si="22"/>
        <v>16.705450091855482</v>
      </c>
      <c r="AF68" s="2">
        <f t="shared" si="23"/>
        <v>17.923450789793439</v>
      </c>
      <c r="AG68" s="2">
        <f t="shared" si="24"/>
        <v>24.404309252217999</v>
      </c>
      <c r="AH68" s="15">
        <f t="shared" si="25"/>
        <v>31.100802059609862</v>
      </c>
      <c r="AI68" s="8">
        <v>0.80400000000000005</v>
      </c>
      <c r="AJ68" s="10">
        <v>3140870</v>
      </c>
    </row>
    <row r="69" spans="1:36" ht="15.6">
      <c r="A69" s="6" t="s">
        <v>99</v>
      </c>
      <c r="B69" s="8">
        <v>441</v>
      </c>
      <c r="C69" s="8">
        <v>1737</v>
      </c>
      <c r="D69" s="8">
        <v>1448</v>
      </c>
      <c r="E69" s="8">
        <v>1193</v>
      </c>
      <c r="F69" s="8">
        <v>7412</v>
      </c>
      <c r="G69" s="8">
        <v>27066</v>
      </c>
      <c r="H69" s="8">
        <v>26925</v>
      </c>
      <c r="I69" s="8">
        <v>32534</v>
      </c>
      <c r="J69" s="8">
        <v>528</v>
      </c>
      <c r="K69" s="8">
        <v>1669</v>
      </c>
      <c r="L69" s="8">
        <v>1772</v>
      </c>
      <c r="M69" s="8">
        <v>1238</v>
      </c>
      <c r="N69" s="8">
        <v>222</v>
      </c>
      <c r="O69" s="8">
        <v>197</v>
      </c>
      <c r="P69" s="8">
        <v>141</v>
      </c>
      <c r="Q69" s="8">
        <v>82</v>
      </c>
      <c r="R69" s="8" t="s">
        <v>178</v>
      </c>
      <c r="S69" s="8" t="s">
        <v>247</v>
      </c>
      <c r="T69" s="8" t="s">
        <v>318</v>
      </c>
      <c r="U69" s="8" t="s">
        <v>394</v>
      </c>
      <c r="V69" s="2">
        <f t="shared" si="13"/>
        <v>14.037878787878787</v>
      </c>
      <c r="W69" s="2">
        <f t="shared" si="14"/>
        <v>16.216896345116837</v>
      </c>
      <c r="X69" s="2">
        <f t="shared" si="15"/>
        <v>15.194695259593679</v>
      </c>
      <c r="Y69" s="2">
        <f t="shared" si="16"/>
        <v>26.279483037156705</v>
      </c>
      <c r="Z69" s="2">
        <f t="shared" si="17"/>
        <v>33.387387387387385</v>
      </c>
      <c r="AA69" s="2">
        <f t="shared" si="18"/>
        <v>137.39086294416245</v>
      </c>
      <c r="AB69" s="2">
        <f t="shared" si="19"/>
        <v>190.95744680851064</v>
      </c>
      <c r="AC69" s="2">
        <f t="shared" si="20"/>
        <v>396.7560975609756</v>
      </c>
      <c r="AD69" s="2">
        <f t="shared" si="21"/>
        <v>16.807256235827666</v>
      </c>
      <c r="AE69" s="2">
        <f t="shared" si="22"/>
        <v>15.582037996545768</v>
      </c>
      <c r="AF69" s="2">
        <f t="shared" si="23"/>
        <v>18.59461325966851</v>
      </c>
      <c r="AG69" s="2">
        <f t="shared" si="24"/>
        <v>27.270746018440907</v>
      </c>
      <c r="AH69" s="15">
        <f t="shared" si="25"/>
        <v>22.454719652533079</v>
      </c>
      <c r="AI69" s="8">
        <v>0.81100000000000005</v>
      </c>
      <c r="AJ69" s="10">
        <v>2109329</v>
      </c>
    </row>
    <row r="70" spans="1:36" ht="15.6">
      <c r="A70" s="6" t="s">
        <v>100</v>
      </c>
      <c r="B70" s="8">
        <v>79</v>
      </c>
      <c r="C70" s="8">
        <v>215</v>
      </c>
      <c r="D70" s="8">
        <v>347</v>
      </c>
      <c r="E70" s="8">
        <v>226</v>
      </c>
      <c r="F70" s="8">
        <v>1014</v>
      </c>
      <c r="G70" s="8">
        <v>4151</v>
      </c>
      <c r="H70" s="8">
        <v>4159</v>
      </c>
      <c r="I70" s="8">
        <v>6246</v>
      </c>
      <c r="J70" s="8">
        <v>85</v>
      </c>
      <c r="K70" s="8">
        <v>367</v>
      </c>
      <c r="L70" s="8">
        <v>410</v>
      </c>
      <c r="M70" s="8">
        <v>305</v>
      </c>
      <c r="N70" s="8">
        <v>32</v>
      </c>
      <c r="O70" s="8">
        <v>44</v>
      </c>
      <c r="P70" s="8">
        <v>57</v>
      </c>
      <c r="Q70" s="8">
        <v>16</v>
      </c>
      <c r="R70" s="8" t="s">
        <v>179</v>
      </c>
      <c r="S70" s="8" t="s">
        <v>248</v>
      </c>
      <c r="T70" s="8" t="s">
        <v>319</v>
      </c>
      <c r="U70" s="8" t="s">
        <v>221</v>
      </c>
      <c r="V70" s="2">
        <f t="shared" si="13"/>
        <v>11.929411764705883</v>
      </c>
      <c r="W70" s="2">
        <f t="shared" si="14"/>
        <v>11.310626702997276</v>
      </c>
      <c r="X70" s="2">
        <f t="shared" si="15"/>
        <v>10.143902439024391</v>
      </c>
      <c r="Y70" s="2">
        <f t="shared" si="16"/>
        <v>20.478688524590165</v>
      </c>
      <c r="Z70" s="2">
        <f t="shared" si="17"/>
        <v>31.6875</v>
      </c>
      <c r="AA70" s="2">
        <f t="shared" si="18"/>
        <v>94.340909090909093</v>
      </c>
      <c r="AB70" s="2">
        <f t="shared" si="19"/>
        <v>72.964912280701753</v>
      </c>
      <c r="AC70" s="2">
        <f t="shared" si="20"/>
        <v>390.375</v>
      </c>
      <c r="AD70" s="2">
        <f t="shared" si="21"/>
        <v>12.835443037974683</v>
      </c>
      <c r="AE70" s="2">
        <f t="shared" si="22"/>
        <v>19.306976744186045</v>
      </c>
      <c r="AF70" s="2">
        <f t="shared" si="23"/>
        <v>11.985590778097983</v>
      </c>
      <c r="AG70" s="2">
        <f t="shared" si="24"/>
        <v>27.63716814159292</v>
      </c>
      <c r="AH70" s="15">
        <f t="shared" si="25"/>
        <v>67.732626846499684</v>
      </c>
      <c r="AI70" s="8">
        <v>0.81499999999999995</v>
      </c>
      <c r="AJ70" s="10">
        <v>1054597</v>
      </c>
    </row>
    <row r="71" spans="1:36" ht="15.6">
      <c r="A71" s="6" t="s">
        <v>101</v>
      </c>
      <c r="B71" s="8">
        <v>284</v>
      </c>
      <c r="C71" s="8">
        <v>1120</v>
      </c>
      <c r="D71" s="8">
        <v>817</v>
      </c>
      <c r="E71" s="8">
        <v>890</v>
      </c>
      <c r="F71" s="8">
        <v>4117</v>
      </c>
      <c r="G71" s="8">
        <v>14350</v>
      </c>
      <c r="H71" s="8">
        <v>14434</v>
      </c>
      <c r="I71" s="8">
        <v>20016</v>
      </c>
      <c r="J71" s="8">
        <v>350</v>
      </c>
      <c r="K71" s="8">
        <v>1014</v>
      </c>
      <c r="L71" s="8">
        <v>1079</v>
      </c>
      <c r="M71" s="8">
        <v>926</v>
      </c>
      <c r="N71" s="8">
        <v>113</v>
      </c>
      <c r="O71" s="8">
        <v>91</v>
      </c>
      <c r="P71" s="8">
        <v>78</v>
      </c>
      <c r="Q71" s="8">
        <v>52</v>
      </c>
      <c r="R71" s="8" t="s">
        <v>180</v>
      </c>
      <c r="S71" s="8" t="s">
        <v>249</v>
      </c>
      <c r="T71" s="8" t="s">
        <v>320</v>
      </c>
      <c r="U71" s="8" t="s">
        <v>395</v>
      </c>
      <c r="V71" s="2">
        <f t="shared" si="13"/>
        <v>11.762857142857143</v>
      </c>
      <c r="W71" s="2">
        <f t="shared" si="14"/>
        <v>14.151873767258383</v>
      </c>
      <c r="X71" s="2">
        <f t="shared" si="15"/>
        <v>13.377201112140872</v>
      </c>
      <c r="Y71" s="2">
        <f t="shared" si="16"/>
        <v>21.615550755939523</v>
      </c>
      <c r="Z71" s="2">
        <f t="shared" si="17"/>
        <v>36.43362831858407</v>
      </c>
      <c r="AA71" s="2">
        <f t="shared" si="18"/>
        <v>157.69230769230768</v>
      </c>
      <c r="AB71" s="2">
        <f t="shared" si="19"/>
        <v>185.05128205128204</v>
      </c>
      <c r="AC71" s="2">
        <f t="shared" si="20"/>
        <v>384.92307692307691</v>
      </c>
      <c r="AD71" s="2">
        <f t="shared" si="21"/>
        <v>14.496478873239436</v>
      </c>
      <c r="AE71" s="2">
        <f t="shared" si="22"/>
        <v>12.8125</v>
      </c>
      <c r="AF71" s="2">
        <f t="shared" si="23"/>
        <v>17.667074663402694</v>
      </c>
      <c r="AG71" s="2">
        <f t="shared" si="24"/>
        <v>22.489887640449439</v>
      </c>
      <c r="AH71" s="15">
        <f t="shared" si="25"/>
        <v>28.528714779749418</v>
      </c>
      <c r="AI71" s="8">
        <v>0.81100000000000005</v>
      </c>
      <c r="AJ71" s="10">
        <v>1509654</v>
      </c>
    </row>
    <row r="72" spans="1:36" ht="15.6">
      <c r="A72" s="6" t="s">
        <v>102</v>
      </c>
      <c r="B72" s="8">
        <v>303</v>
      </c>
      <c r="C72" s="8">
        <v>990</v>
      </c>
      <c r="D72" s="8">
        <v>881</v>
      </c>
      <c r="E72" s="8">
        <v>889</v>
      </c>
      <c r="F72" s="8">
        <v>3562</v>
      </c>
      <c r="G72" s="8">
        <v>13788</v>
      </c>
      <c r="H72" s="8">
        <v>14581</v>
      </c>
      <c r="I72" s="8">
        <v>18505</v>
      </c>
      <c r="J72" s="8">
        <v>315</v>
      </c>
      <c r="K72" s="8">
        <v>1009</v>
      </c>
      <c r="L72" s="8">
        <v>1198</v>
      </c>
      <c r="M72" s="8">
        <v>1287</v>
      </c>
      <c r="N72" s="8">
        <v>105</v>
      </c>
      <c r="O72" s="8">
        <v>75</v>
      </c>
      <c r="P72" s="8">
        <v>71</v>
      </c>
      <c r="Q72" s="8">
        <v>62</v>
      </c>
      <c r="R72" s="8" t="s">
        <v>181</v>
      </c>
      <c r="S72" s="8" t="s">
        <v>250</v>
      </c>
      <c r="T72" s="8" t="s">
        <v>321</v>
      </c>
      <c r="U72" s="8" t="s">
        <v>396</v>
      </c>
      <c r="V72" s="2">
        <f t="shared" si="13"/>
        <v>11.307936507936509</v>
      </c>
      <c r="W72" s="2">
        <f t="shared" si="14"/>
        <v>13.665014866204162</v>
      </c>
      <c r="X72" s="2">
        <f t="shared" si="15"/>
        <v>12.171118530884808</v>
      </c>
      <c r="Y72" s="2">
        <f t="shared" si="16"/>
        <v>14.378399378399378</v>
      </c>
      <c r="Z72" s="2">
        <f t="shared" si="17"/>
        <v>33.923809523809524</v>
      </c>
      <c r="AA72" s="2">
        <f t="shared" si="18"/>
        <v>183.84</v>
      </c>
      <c r="AB72" s="2">
        <f t="shared" si="19"/>
        <v>205.36619718309859</v>
      </c>
      <c r="AC72" s="2">
        <f t="shared" si="20"/>
        <v>298.46774193548384</v>
      </c>
      <c r="AD72" s="2">
        <f t="shared" si="21"/>
        <v>11.755775577557756</v>
      </c>
      <c r="AE72" s="2">
        <f t="shared" si="22"/>
        <v>13.927272727272728</v>
      </c>
      <c r="AF72" s="2">
        <f t="shared" si="23"/>
        <v>16.55051078320091</v>
      </c>
      <c r="AG72" s="2">
        <f t="shared" si="24"/>
        <v>20.815523059617547</v>
      </c>
      <c r="AH72" s="15">
        <f t="shared" si="25"/>
        <v>45.26839955587279</v>
      </c>
      <c r="AI72" s="8">
        <v>0.81100000000000005</v>
      </c>
      <c r="AJ72" s="10">
        <v>2283157</v>
      </c>
    </row>
    <row r="73" spans="1:36" ht="15.6">
      <c r="A73" s="6" t="s">
        <v>103</v>
      </c>
      <c r="B73" s="8">
        <v>629</v>
      </c>
      <c r="C73" s="8">
        <v>2897</v>
      </c>
      <c r="D73" s="8">
        <v>1567</v>
      </c>
      <c r="E73" s="8">
        <v>2155</v>
      </c>
      <c r="F73" s="8">
        <v>14562</v>
      </c>
      <c r="G73" s="8">
        <v>54319</v>
      </c>
      <c r="H73" s="8">
        <v>54822</v>
      </c>
      <c r="I73" s="8">
        <v>64313</v>
      </c>
      <c r="J73" s="8">
        <v>832</v>
      </c>
      <c r="K73" s="8">
        <v>2757</v>
      </c>
      <c r="L73" s="8">
        <v>2502</v>
      </c>
      <c r="M73" s="8">
        <v>1597</v>
      </c>
      <c r="N73" s="8">
        <v>319</v>
      </c>
      <c r="O73" s="8">
        <v>345</v>
      </c>
      <c r="P73" s="8">
        <v>191</v>
      </c>
      <c r="Q73" s="8">
        <v>96</v>
      </c>
      <c r="R73" s="8" t="s">
        <v>182</v>
      </c>
      <c r="S73" s="8" t="s">
        <v>251</v>
      </c>
      <c r="T73" s="8" t="s">
        <v>322</v>
      </c>
      <c r="U73" s="8" t="s">
        <v>397</v>
      </c>
      <c r="V73" s="2">
        <f t="shared" si="13"/>
        <v>17.502403846153847</v>
      </c>
      <c r="W73" s="2">
        <f t="shared" si="14"/>
        <v>19.70221254987305</v>
      </c>
      <c r="X73" s="2">
        <f t="shared" si="15"/>
        <v>21.911270983213431</v>
      </c>
      <c r="Y73" s="2">
        <f t="shared" si="16"/>
        <v>40.271133375078271</v>
      </c>
      <c r="Z73" s="2">
        <f t="shared" si="17"/>
        <v>45.648902821316618</v>
      </c>
      <c r="AA73" s="2">
        <f t="shared" si="18"/>
        <v>157.44637681159421</v>
      </c>
      <c r="AB73" s="2">
        <f t="shared" si="19"/>
        <v>287.0261780104712</v>
      </c>
      <c r="AC73" s="2">
        <f t="shared" si="20"/>
        <v>669.92708333333337</v>
      </c>
      <c r="AD73" s="2">
        <f t="shared" si="21"/>
        <v>23.151033386327505</v>
      </c>
      <c r="AE73" s="2">
        <f t="shared" si="22"/>
        <v>18.750086296168451</v>
      </c>
      <c r="AF73" s="2">
        <f t="shared" si="23"/>
        <v>34.985322271857051</v>
      </c>
      <c r="AG73" s="2">
        <f t="shared" si="24"/>
        <v>29.843619489559163</v>
      </c>
      <c r="AH73" s="15">
        <f t="shared" si="25"/>
        <v>21.645567398519276</v>
      </c>
      <c r="AI73" s="8">
        <v>0.75700000000000001</v>
      </c>
      <c r="AJ73" s="10">
        <v>4069713</v>
      </c>
    </row>
    <row r="74" spans="1:36" ht="15.6">
      <c r="A74" s="6" t="s">
        <v>104</v>
      </c>
      <c r="B74" s="8">
        <v>542</v>
      </c>
      <c r="C74" s="8">
        <v>2180</v>
      </c>
      <c r="D74" s="8">
        <v>2074</v>
      </c>
      <c r="E74" s="8">
        <v>1730</v>
      </c>
      <c r="F74" s="8">
        <v>12582</v>
      </c>
      <c r="G74" s="8">
        <v>49380</v>
      </c>
      <c r="H74" s="8">
        <v>51089</v>
      </c>
      <c r="I74" s="8">
        <v>53603</v>
      </c>
      <c r="J74" s="8">
        <v>683</v>
      </c>
      <c r="K74" s="8">
        <v>2189</v>
      </c>
      <c r="L74" s="8">
        <v>2321</v>
      </c>
      <c r="M74" s="8">
        <v>1002</v>
      </c>
      <c r="N74" s="8">
        <v>302</v>
      </c>
      <c r="O74" s="8">
        <v>306</v>
      </c>
      <c r="P74" s="8">
        <v>260</v>
      </c>
      <c r="Q74" s="8">
        <v>97</v>
      </c>
      <c r="R74" s="8" t="s">
        <v>183</v>
      </c>
      <c r="S74" s="8" t="s">
        <v>252</v>
      </c>
      <c r="T74" s="8" t="s">
        <v>323</v>
      </c>
      <c r="U74" s="8" t="s">
        <v>398</v>
      </c>
      <c r="V74" s="2">
        <f t="shared" si="13"/>
        <v>18.421669106881406</v>
      </c>
      <c r="W74" s="2">
        <f t="shared" si="14"/>
        <v>22.558245774326178</v>
      </c>
      <c r="X74" s="2">
        <f t="shared" si="15"/>
        <v>22.011632916846185</v>
      </c>
      <c r="Y74" s="2">
        <f t="shared" si="16"/>
        <v>53.496007984031934</v>
      </c>
      <c r="Z74" s="2">
        <f t="shared" si="17"/>
        <v>41.662251655629142</v>
      </c>
      <c r="AA74" s="2">
        <f t="shared" si="18"/>
        <v>161.37254901960785</v>
      </c>
      <c r="AB74" s="2">
        <f t="shared" si="19"/>
        <v>196.49615384615385</v>
      </c>
      <c r="AC74" s="2">
        <f t="shared" si="20"/>
        <v>552.60824742268039</v>
      </c>
      <c r="AD74" s="2">
        <f t="shared" si="21"/>
        <v>23.214022140221402</v>
      </c>
      <c r="AE74" s="2">
        <f t="shared" si="22"/>
        <v>22.651376146788991</v>
      </c>
      <c r="AF74" s="2">
        <f t="shared" si="23"/>
        <v>24.633076181292189</v>
      </c>
      <c r="AG74" s="2">
        <f t="shared" si="24"/>
        <v>30.984393063583816</v>
      </c>
      <c r="AH74" s="15">
        <f t="shared" si="25"/>
        <v>44.607996207711786</v>
      </c>
      <c r="AI74" s="8">
        <v>0.75700000000000001</v>
      </c>
      <c r="AJ74" s="10">
        <v>7434101</v>
      </c>
    </row>
    <row r="75" spans="1:36" ht="15.6">
      <c r="A75" s="6" t="s">
        <v>105</v>
      </c>
      <c r="B75" s="8">
        <v>186</v>
      </c>
      <c r="C75" s="8">
        <v>635</v>
      </c>
      <c r="D75" s="8">
        <v>603</v>
      </c>
      <c r="E75" s="8">
        <v>518</v>
      </c>
      <c r="F75" s="8">
        <v>2431</v>
      </c>
      <c r="G75" s="8">
        <v>8666</v>
      </c>
      <c r="H75" s="8">
        <v>8953</v>
      </c>
      <c r="I75" s="8">
        <v>12331</v>
      </c>
      <c r="J75" s="8">
        <v>207</v>
      </c>
      <c r="K75" s="8">
        <v>592</v>
      </c>
      <c r="L75" s="8">
        <v>723</v>
      </c>
      <c r="M75" s="8">
        <v>730</v>
      </c>
      <c r="N75" s="8">
        <v>96</v>
      </c>
      <c r="O75" s="8">
        <v>65</v>
      </c>
      <c r="P75" s="8">
        <v>45</v>
      </c>
      <c r="Q75" s="8">
        <v>35</v>
      </c>
      <c r="R75" s="8" t="s">
        <v>184</v>
      </c>
      <c r="S75" s="8" t="s">
        <v>253</v>
      </c>
      <c r="T75" s="8" t="s">
        <v>324</v>
      </c>
      <c r="U75" s="8" t="s">
        <v>399</v>
      </c>
      <c r="V75" s="2">
        <f t="shared" si="13"/>
        <v>11.743961352657005</v>
      </c>
      <c r="W75" s="2">
        <f t="shared" si="14"/>
        <v>14.638513513513514</v>
      </c>
      <c r="X75" s="2">
        <f t="shared" si="15"/>
        <v>12.383125864453666</v>
      </c>
      <c r="Y75" s="2">
        <f t="shared" si="16"/>
        <v>16.891780821917809</v>
      </c>
      <c r="Z75" s="2">
        <f t="shared" si="17"/>
        <v>25.322916666666668</v>
      </c>
      <c r="AA75" s="2">
        <f t="shared" si="18"/>
        <v>133.32307692307691</v>
      </c>
      <c r="AB75" s="2">
        <f t="shared" si="19"/>
        <v>198.95555555555555</v>
      </c>
      <c r="AC75" s="2">
        <f t="shared" si="20"/>
        <v>352.31428571428569</v>
      </c>
      <c r="AD75" s="2">
        <f t="shared" si="21"/>
        <v>13.06989247311828</v>
      </c>
      <c r="AE75" s="2">
        <f t="shared" si="22"/>
        <v>13.647244094488189</v>
      </c>
      <c r="AF75" s="2">
        <f t="shared" si="23"/>
        <v>14.84742951907131</v>
      </c>
      <c r="AG75" s="2">
        <f t="shared" si="24"/>
        <v>23.805019305019304</v>
      </c>
      <c r="AH75" s="15">
        <f t="shared" si="25"/>
        <v>40.233501127204228</v>
      </c>
      <c r="AI75" s="8">
        <v>0.80400000000000005</v>
      </c>
      <c r="AJ75" s="10">
        <v>1302801</v>
      </c>
    </row>
    <row r="76" spans="1:36" ht="15.6">
      <c r="A76" s="6" t="s">
        <v>106</v>
      </c>
      <c r="B76" s="8">
        <v>95</v>
      </c>
      <c r="C76" s="8">
        <v>413</v>
      </c>
      <c r="D76" s="8">
        <v>396</v>
      </c>
      <c r="E76" s="8">
        <v>384</v>
      </c>
      <c r="F76" s="8">
        <v>1524</v>
      </c>
      <c r="G76" s="8">
        <v>5022</v>
      </c>
      <c r="H76" s="8">
        <v>5480</v>
      </c>
      <c r="I76" s="8">
        <v>7281</v>
      </c>
      <c r="J76" s="8">
        <v>103</v>
      </c>
      <c r="K76" s="8">
        <v>423</v>
      </c>
      <c r="L76" s="8">
        <v>559</v>
      </c>
      <c r="M76" s="8">
        <v>393</v>
      </c>
      <c r="N76" s="8">
        <v>69</v>
      </c>
      <c r="O76" s="8">
        <v>77</v>
      </c>
      <c r="P76" s="8">
        <v>55</v>
      </c>
      <c r="Q76" s="8">
        <v>27</v>
      </c>
      <c r="R76" s="8" t="s">
        <v>185</v>
      </c>
      <c r="S76" s="8" t="s">
        <v>254</v>
      </c>
      <c r="T76" s="8" t="s">
        <v>285</v>
      </c>
      <c r="U76" s="8" t="s">
        <v>351</v>
      </c>
      <c r="V76" s="2">
        <f t="shared" si="13"/>
        <v>14.796116504854369</v>
      </c>
      <c r="W76" s="2">
        <f t="shared" si="14"/>
        <v>11.872340425531915</v>
      </c>
      <c r="X76" s="2">
        <f t="shared" si="15"/>
        <v>9.8032200357781747</v>
      </c>
      <c r="Y76" s="2">
        <f t="shared" si="16"/>
        <v>18.52671755725191</v>
      </c>
      <c r="Z76" s="2">
        <f t="shared" si="17"/>
        <v>22.086956521739129</v>
      </c>
      <c r="AA76" s="2">
        <f t="shared" si="18"/>
        <v>65.220779220779221</v>
      </c>
      <c r="AB76" s="2">
        <f t="shared" si="19"/>
        <v>99.63636363636364</v>
      </c>
      <c r="AC76" s="2">
        <f t="shared" si="20"/>
        <v>269.66666666666669</v>
      </c>
      <c r="AD76" s="2">
        <f t="shared" si="21"/>
        <v>16.042105263157893</v>
      </c>
      <c r="AE76" s="2">
        <f t="shared" si="22"/>
        <v>12.159806295399516</v>
      </c>
      <c r="AF76" s="2">
        <f t="shared" si="23"/>
        <v>13.838383838383839</v>
      </c>
      <c r="AG76" s="2">
        <f t="shared" si="24"/>
        <v>18.9609375</v>
      </c>
      <c r="AH76" s="15">
        <f t="shared" si="25"/>
        <v>52.351012586108666</v>
      </c>
      <c r="AI76" s="8">
        <v>0.81499999999999995</v>
      </c>
      <c r="AJ76" s="10">
        <v>1010741</v>
      </c>
    </row>
    <row r="77" spans="1:36" ht="15.6">
      <c r="A77" s="6" t="s">
        <v>107</v>
      </c>
      <c r="B77" s="8">
        <v>228</v>
      </c>
      <c r="C77" s="8">
        <v>992</v>
      </c>
      <c r="D77" s="8">
        <v>657</v>
      </c>
      <c r="E77" s="8">
        <v>644</v>
      </c>
      <c r="F77" s="8">
        <v>4746</v>
      </c>
      <c r="G77" s="8">
        <v>15856</v>
      </c>
      <c r="H77" s="8">
        <v>15313</v>
      </c>
      <c r="I77" s="8">
        <v>16473</v>
      </c>
      <c r="J77" s="8">
        <v>274</v>
      </c>
      <c r="K77" s="8">
        <v>999</v>
      </c>
      <c r="L77" s="8">
        <v>974</v>
      </c>
      <c r="M77" s="8">
        <v>584</v>
      </c>
      <c r="N77" s="8">
        <v>129</v>
      </c>
      <c r="O77" s="8">
        <v>139</v>
      </c>
      <c r="P77" s="8">
        <v>92</v>
      </c>
      <c r="Q77" s="8">
        <v>37</v>
      </c>
      <c r="R77" s="8" t="s">
        <v>186</v>
      </c>
      <c r="S77" s="8" t="s">
        <v>255</v>
      </c>
      <c r="T77" s="8" t="s">
        <v>325</v>
      </c>
      <c r="U77" s="8" t="s">
        <v>400</v>
      </c>
      <c r="V77" s="2">
        <f t="shared" si="13"/>
        <v>17.321167883211679</v>
      </c>
      <c r="W77" s="2">
        <f t="shared" si="14"/>
        <v>15.871871871871871</v>
      </c>
      <c r="X77" s="2">
        <f t="shared" si="15"/>
        <v>15.7217659137577</v>
      </c>
      <c r="Y77" s="2">
        <f t="shared" si="16"/>
        <v>28.207191780821919</v>
      </c>
      <c r="Z77" s="2">
        <f t="shared" si="17"/>
        <v>36.790697674418603</v>
      </c>
      <c r="AA77" s="2">
        <f t="shared" si="18"/>
        <v>114.07194244604317</v>
      </c>
      <c r="AB77" s="2">
        <f t="shared" si="19"/>
        <v>166.44565217391303</v>
      </c>
      <c r="AC77" s="2">
        <f t="shared" si="20"/>
        <v>445.2162162162162</v>
      </c>
      <c r="AD77" s="2">
        <f t="shared" si="21"/>
        <v>20.815789473684209</v>
      </c>
      <c r="AE77" s="2">
        <f t="shared" si="22"/>
        <v>15.983870967741936</v>
      </c>
      <c r="AF77" s="2">
        <f t="shared" si="23"/>
        <v>23.30745814307458</v>
      </c>
      <c r="AG77" s="2">
        <f t="shared" si="24"/>
        <v>25.579192546583851</v>
      </c>
      <c r="AH77" s="15">
        <f t="shared" si="25"/>
        <v>36.287928533251893</v>
      </c>
      <c r="AI77" s="8">
        <v>0.76800000000000002</v>
      </c>
      <c r="AJ77" s="10">
        <v>1901052</v>
      </c>
    </row>
    <row r="78" spans="1:36" ht="15.6">
      <c r="A78" s="6" t="s">
        <v>108</v>
      </c>
      <c r="B78" s="8">
        <v>310</v>
      </c>
      <c r="C78" s="8">
        <v>877</v>
      </c>
      <c r="D78" s="8">
        <v>617</v>
      </c>
      <c r="E78" s="8">
        <v>763</v>
      </c>
      <c r="F78" s="8">
        <v>3813</v>
      </c>
      <c r="G78" s="8">
        <v>14691</v>
      </c>
      <c r="H78" s="8">
        <v>14463</v>
      </c>
      <c r="I78" s="8">
        <v>17991</v>
      </c>
      <c r="J78" s="8">
        <v>308</v>
      </c>
      <c r="K78" s="8">
        <v>741</v>
      </c>
      <c r="L78" s="8">
        <v>792</v>
      </c>
      <c r="M78" s="8">
        <v>852</v>
      </c>
      <c r="N78" s="8">
        <v>99</v>
      </c>
      <c r="O78" s="8">
        <v>62</v>
      </c>
      <c r="P78" s="8">
        <v>69</v>
      </c>
      <c r="Q78" s="8">
        <v>47</v>
      </c>
      <c r="R78" s="8" t="s">
        <v>187</v>
      </c>
      <c r="S78" s="8" t="s">
        <v>249</v>
      </c>
      <c r="T78" s="8" t="s">
        <v>326</v>
      </c>
      <c r="U78" s="8" t="s">
        <v>401</v>
      </c>
      <c r="V78" s="2">
        <f t="shared" si="13"/>
        <v>12.379870129870129</v>
      </c>
      <c r="W78" s="2">
        <f t="shared" si="14"/>
        <v>19.825910931174089</v>
      </c>
      <c r="X78" s="2">
        <f t="shared" si="15"/>
        <v>18.261363636363637</v>
      </c>
      <c r="Y78" s="2">
        <f t="shared" si="16"/>
        <v>21.116197183098592</v>
      </c>
      <c r="Z78" s="2">
        <f t="shared" si="17"/>
        <v>38.515151515151516</v>
      </c>
      <c r="AA78" s="2">
        <f t="shared" si="18"/>
        <v>236.95161290322579</v>
      </c>
      <c r="AB78" s="2">
        <f t="shared" si="19"/>
        <v>209.60869565217391</v>
      </c>
      <c r="AC78" s="2">
        <f t="shared" si="20"/>
        <v>382.78723404255317</v>
      </c>
      <c r="AD78" s="2">
        <f t="shared" si="21"/>
        <v>12.3</v>
      </c>
      <c r="AE78" s="2">
        <f t="shared" si="22"/>
        <v>16.751425313568983</v>
      </c>
      <c r="AF78" s="2">
        <f t="shared" si="23"/>
        <v>23.440842787682335</v>
      </c>
      <c r="AG78" s="2">
        <f t="shared" si="24"/>
        <v>23.579292267365663</v>
      </c>
      <c r="AH78" s="15">
        <f t="shared" si="25"/>
        <v>33.460614623807842</v>
      </c>
      <c r="AI78" s="8">
        <v>0.83299999999999996</v>
      </c>
      <c r="AJ78" s="10">
        <v>1705086</v>
      </c>
    </row>
    <row r="79" spans="1:36" ht="15.6">
      <c r="A79" s="6" t="s">
        <v>109</v>
      </c>
      <c r="B79" s="8">
        <v>178</v>
      </c>
      <c r="C79" s="8">
        <v>586</v>
      </c>
      <c r="D79" s="8">
        <v>614</v>
      </c>
      <c r="E79" s="8">
        <v>772</v>
      </c>
      <c r="F79" s="8">
        <v>2805</v>
      </c>
      <c r="G79" s="8">
        <v>10433</v>
      </c>
      <c r="H79" s="8">
        <v>10839</v>
      </c>
      <c r="I79" s="8">
        <v>15437</v>
      </c>
      <c r="J79" s="8">
        <v>270</v>
      </c>
      <c r="K79" s="8">
        <v>764</v>
      </c>
      <c r="L79" s="8">
        <v>846</v>
      </c>
      <c r="M79" s="8">
        <v>1065</v>
      </c>
      <c r="N79" s="8">
        <v>88</v>
      </c>
      <c r="O79" s="8">
        <v>59</v>
      </c>
      <c r="P79" s="8">
        <v>72</v>
      </c>
      <c r="Q79" s="8">
        <v>47</v>
      </c>
      <c r="R79" s="8" t="s">
        <v>188</v>
      </c>
      <c r="S79" s="8" t="s">
        <v>215</v>
      </c>
      <c r="T79" s="8" t="s">
        <v>327</v>
      </c>
      <c r="U79" s="8" t="s">
        <v>402</v>
      </c>
      <c r="V79" s="2">
        <f t="shared" si="13"/>
        <v>10.388888888888889</v>
      </c>
      <c r="W79" s="2">
        <f t="shared" si="14"/>
        <v>13.655759162303665</v>
      </c>
      <c r="X79" s="2">
        <f t="shared" si="15"/>
        <v>12.812056737588652</v>
      </c>
      <c r="Y79" s="2">
        <f t="shared" si="16"/>
        <v>14.494835680751173</v>
      </c>
      <c r="Z79" s="2">
        <f t="shared" si="17"/>
        <v>31.875</v>
      </c>
      <c r="AA79" s="2">
        <f t="shared" si="18"/>
        <v>176.83050847457628</v>
      </c>
      <c r="AB79" s="2">
        <f t="shared" si="19"/>
        <v>150.54166666666666</v>
      </c>
      <c r="AC79" s="2">
        <f t="shared" si="20"/>
        <v>328.44680851063828</v>
      </c>
      <c r="AD79" s="2">
        <f t="shared" si="21"/>
        <v>15.758426966292134</v>
      </c>
      <c r="AE79" s="2">
        <f t="shared" si="22"/>
        <v>17.803754266211605</v>
      </c>
      <c r="AF79" s="2">
        <f t="shared" si="23"/>
        <v>17.653094462540718</v>
      </c>
      <c r="AG79" s="2">
        <f t="shared" si="24"/>
        <v>19.996113989637305</v>
      </c>
      <c r="AH79" s="15">
        <f t="shared" si="25"/>
        <v>47.079111201093284</v>
      </c>
      <c r="AI79" s="8">
        <v>0.80400000000000005</v>
      </c>
      <c r="AJ79" s="10">
        <v>1860284</v>
      </c>
    </row>
    <row r="80" spans="1:36" ht="15.6">
      <c r="A80" s="6" t="s">
        <v>110</v>
      </c>
      <c r="B80" s="8">
        <v>140</v>
      </c>
      <c r="C80" s="8">
        <v>625</v>
      </c>
      <c r="D80" s="8">
        <v>677</v>
      </c>
      <c r="E80" s="8">
        <v>529</v>
      </c>
      <c r="F80" s="8">
        <v>4661</v>
      </c>
      <c r="G80" s="8">
        <v>18985</v>
      </c>
      <c r="H80" s="8">
        <v>17730</v>
      </c>
      <c r="I80" s="8">
        <v>15428</v>
      </c>
      <c r="J80" s="8">
        <v>247</v>
      </c>
      <c r="K80" s="8">
        <v>573</v>
      </c>
      <c r="L80" s="8">
        <v>611</v>
      </c>
      <c r="M80" s="8">
        <v>462</v>
      </c>
      <c r="N80" s="8">
        <v>82</v>
      </c>
      <c r="O80" s="8">
        <v>93</v>
      </c>
      <c r="P80" s="8">
        <v>47</v>
      </c>
      <c r="Q80" s="8">
        <v>31</v>
      </c>
      <c r="R80" s="8">
        <v>100</v>
      </c>
      <c r="S80" s="8" t="s">
        <v>256</v>
      </c>
      <c r="T80" s="8" t="s">
        <v>328</v>
      </c>
      <c r="U80" s="8" t="s">
        <v>403</v>
      </c>
      <c r="V80" s="2">
        <f t="shared" si="13"/>
        <v>18.870445344129553</v>
      </c>
      <c r="W80" s="2">
        <f t="shared" si="14"/>
        <v>33.132635253054104</v>
      </c>
      <c r="X80" s="2">
        <f t="shared" si="15"/>
        <v>29.018003273322421</v>
      </c>
      <c r="Y80" s="2">
        <f t="shared" si="16"/>
        <v>33.393939393939391</v>
      </c>
      <c r="Z80" s="2">
        <f t="shared" si="17"/>
        <v>56.841463414634148</v>
      </c>
      <c r="AA80" s="2">
        <f t="shared" si="18"/>
        <v>204.13978494623655</v>
      </c>
      <c r="AB80" s="2">
        <f t="shared" si="19"/>
        <v>377.2340425531915</v>
      </c>
      <c r="AC80" s="2">
        <f t="shared" si="20"/>
        <v>497.67741935483872</v>
      </c>
      <c r="AD80" s="2">
        <f t="shared" si="21"/>
        <v>33.292857142857144</v>
      </c>
      <c r="AE80" s="2">
        <f t="shared" si="22"/>
        <v>30.376000000000001</v>
      </c>
      <c r="AF80" s="2">
        <f t="shared" si="23"/>
        <v>26.189069423929098</v>
      </c>
      <c r="AG80" s="2">
        <f t="shared" si="24"/>
        <v>29.16446124763705</v>
      </c>
      <c r="AH80" s="15">
        <f t="shared" si="25"/>
        <v>28.270561932258293</v>
      </c>
      <c r="AI80" s="8">
        <v>0.75700000000000001</v>
      </c>
      <c r="AJ80" s="10">
        <v>1605881</v>
      </c>
    </row>
    <row r="81" spans="1:36" ht="15.6">
      <c r="A81" s="6" t="s">
        <v>111</v>
      </c>
      <c r="B81" s="8">
        <v>506</v>
      </c>
      <c r="C81" s="8">
        <v>2071</v>
      </c>
      <c r="D81" s="8">
        <v>1689</v>
      </c>
      <c r="E81" s="8">
        <v>1626</v>
      </c>
      <c r="F81" s="8">
        <v>10114</v>
      </c>
      <c r="G81" s="8">
        <v>44072</v>
      </c>
      <c r="H81" s="8">
        <v>41189</v>
      </c>
      <c r="I81" s="8">
        <v>47385</v>
      </c>
      <c r="J81" s="8">
        <v>694</v>
      </c>
      <c r="K81" s="8">
        <v>2199</v>
      </c>
      <c r="L81" s="8">
        <v>2205</v>
      </c>
      <c r="M81" s="8">
        <v>1989</v>
      </c>
      <c r="N81" s="8">
        <v>228</v>
      </c>
      <c r="O81" s="8">
        <v>178</v>
      </c>
      <c r="P81" s="8">
        <v>137</v>
      </c>
      <c r="Q81" s="8">
        <v>103</v>
      </c>
      <c r="R81" s="8" t="s">
        <v>189</v>
      </c>
      <c r="S81" s="8" t="s">
        <v>257</v>
      </c>
      <c r="T81" s="8" t="s">
        <v>329</v>
      </c>
      <c r="U81" s="8" t="s">
        <v>404</v>
      </c>
      <c r="V81" s="2">
        <f t="shared" si="13"/>
        <v>14.573487031700289</v>
      </c>
      <c r="W81" s="2">
        <f t="shared" si="14"/>
        <v>20.041837198726693</v>
      </c>
      <c r="X81" s="2">
        <f t="shared" si="15"/>
        <v>18.679818594104308</v>
      </c>
      <c r="Y81" s="2">
        <f t="shared" si="16"/>
        <v>23.823529411764707</v>
      </c>
      <c r="Z81" s="2">
        <f t="shared" si="17"/>
        <v>44.359649122807021</v>
      </c>
      <c r="AA81" s="2">
        <f t="shared" si="18"/>
        <v>247.59550561797752</v>
      </c>
      <c r="AB81" s="2">
        <f t="shared" si="19"/>
        <v>300.64963503649636</v>
      </c>
      <c r="AC81" s="2">
        <f t="shared" si="20"/>
        <v>460.04854368932041</v>
      </c>
      <c r="AD81" s="2">
        <f t="shared" si="21"/>
        <v>19.988142292490117</v>
      </c>
      <c r="AE81" s="2">
        <f t="shared" si="22"/>
        <v>21.280540801545147</v>
      </c>
      <c r="AF81" s="2">
        <f t="shared" si="23"/>
        <v>24.386619301361751</v>
      </c>
      <c r="AG81" s="2">
        <f t="shared" si="24"/>
        <v>29.142066420664207</v>
      </c>
      <c r="AH81" s="15">
        <f t="shared" si="25"/>
        <v>21.81088540207341</v>
      </c>
      <c r="AI81" s="8">
        <v>0.81899999999999995</v>
      </c>
      <c r="AJ81" s="10">
        <v>3113722</v>
      </c>
    </row>
    <row r="82" spans="1:36" ht="15.6">
      <c r="A82" s="6" t="s">
        <v>112</v>
      </c>
      <c r="B82" s="8">
        <v>560</v>
      </c>
      <c r="C82" s="8">
        <v>1559</v>
      </c>
      <c r="D82" s="8">
        <v>878</v>
      </c>
      <c r="E82" s="8">
        <v>1099</v>
      </c>
      <c r="F82" s="8">
        <v>7593</v>
      </c>
      <c r="G82" s="8">
        <v>20943</v>
      </c>
      <c r="H82" s="8">
        <v>21300</v>
      </c>
      <c r="I82" s="8">
        <v>26737</v>
      </c>
      <c r="J82" s="8">
        <v>557</v>
      </c>
      <c r="K82" s="8">
        <v>1248</v>
      </c>
      <c r="L82" s="8">
        <v>1396</v>
      </c>
      <c r="M82" s="8">
        <v>1269</v>
      </c>
      <c r="N82" s="8">
        <v>191</v>
      </c>
      <c r="O82" s="8">
        <v>109</v>
      </c>
      <c r="P82" s="8">
        <v>104</v>
      </c>
      <c r="Q82" s="8">
        <v>63</v>
      </c>
      <c r="R82" s="8" t="s">
        <v>190</v>
      </c>
      <c r="S82" s="8" t="s">
        <v>258</v>
      </c>
      <c r="T82" s="8" t="s">
        <v>330</v>
      </c>
      <c r="U82" s="8" t="s">
        <v>405</v>
      </c>
      <c r="V82" s="2">
        <f t="shared" si="13"/>
        <v>13.631956912028725</v>
      </c>
      <c r="W82" s="2">
        <f t="shared" si="14"/>
        <v>16.78125</v>
      </c>
      <c r="X82" s="2">
        <f t="shared" si="15"/>
        <v>15.257879656160458</v>
      </c>
      <c r="Y82" s="2">
        <f t="shared" si="16"/>
        <v>21.069345941686368</v>
      </c>
      <c r="Z82" s="2">
        <f t="shared" si="17"/>
        <v>39.753926701570684</v>
      </c>
      <c r="AA82" s="2">
        <f t="shared" si="18"/>
        <v>192.13761467889907</v>
      </c>
      <c r="AB82" s="2">
        <f t="shared" si="19"/>
        <v>204.80769230769232</v>
      </c>
      <c r="AC82" s="2">
        <f t="shared" si="20"/>
        <v>424.39682539682542</v>
      </c>
      <c r="AD82" s="2">
        <f t="shared" si="21"/>
        <v>13.558928571428572</v>
      </c>
      <c r="AE82" s="2">
        <f>G82/C82</f>
        <v>13.433611289288006</v>
      </c>
      <c r="AF82" s="2">
        <f t="shared" si="23"/>
        <v>24.259681093394079</v>
      </c>
      <c r="AG82" s="2">
        <f t="shared" si="24"/>
        <v>24.328480436760692</v>
      </c>
      <c r="AH82" s="15">
        <f t="shared" si="25"/>
        <v>26.395570240162982</v>
      </c>
      <c r="AI82" s="8">
        <v>0.84099999999999997</v>
      </c>
      <c r="AJ82" s="10">
        <v>2021188</v>
      </c>
    </row>
    <row r="83" spans="1:36" ht="15.75" customHeight="1">
      <c r="A83" s="7"/>
      <c r="AH83" s="15"/>
      <c r="AJ83" s="11"/>
    </row>
    <row r="84" spans="1:36" ht="15.75" customHeight="1">
      <c r="A84" s="7"/>
      <c r="AH84" s="16"/>
      <c r="AJ84" s="12"/>
    </row>
    <row r="85" spans="1:36" ht="15.75" customHeight="1">
      <c r="A85" s="7"/>
      <c r="AH85" s="16"/>
      <c r="AJ85" s="13"/>
    </row>
    <row r="86" spans="1:36" ht="15.75" customHeight="1">
      <c r="A86" s="7"/>
      <c r="AH86" s="16"/>
      <c r="AJ86" s="13"/>
    </row>
    <row r="87" spans="1:36" ht="15.75" customHeight="1">
      <c r="A87" s="7"/>
      <c r="AH87" s="16"/>
      <c r="AJ87" s="14"/>
    </row>
    <row r="88" spans="1:36" ht="15.75" customHeight="1">
      <c r="A88" s="7"/>
      <c r="AH88" s="16"/>
      <c r="AJ88" s="14"/>
    </row>
    <row r="89" spans="1:36" ht="15.75" customHeight="1">
      <c r="A89" s="7"/>
      <c r="AH89" s="16"/>
      <c r="AJ89" s="14"/>
    </row>
    <row r="90" spans="1:36" ht="15.75" customHeight="1">
      <c r="A90" s="7"/>
      <c r="AH90" s="16"/>
      <c r="AJ90" s="14"/>
    </row>
    <row r="91" spans="1:36" ht="15.75" customHeight="1">
      <c r="A91" s="7"/>
      <c r="AH91" s="16"/>
      <c r="AJ91" s="14"/>
    </row>
    <row r="92" spans="1:36" ht="15.75" customHeight="1">
      <c r="A92" s="7"/>
      <c r="AH92" s="16"/>
      <c r="AJ92" s="14"/>
    </row>
    <row r="93" spans="1:36" ht="15.75" customHeight="1">
      <c r="A93" s="7"/>
      <c r="AH93" s="16"/>
      <c r="AJ93" s="14"/>
    </row>
    <row r="94" spans="1:36" ht="15.75" customHeight="1">
      <c r="A94" s="7"/>
      <c r="AH94" s="16"/>
      <c r="AJ94" s="14"/>
    </row>
    <row r="95" spans="1:36" ht="15.75" customHeight="1">
      <c r="A95" s="7"/>
      <c r="AH95" s="16"/>
      <c r="AJ95" s="14"/>
    </row>
    <row r="96" spans="1:36" ht="15.75" customHeight="1">
      <c r="A96" s="7"/>
      <c r="AH96" s="16"/>
      <c r="AJ96" s="14"/>
    </row>
    <row r="97" spans="1:36" ht="15.75" customHeight="1">
      <c r="A97" s="7"/>
      <c r="AH97" s="16"/>
      <c r="AJ97" s="14"/>
    </row>
    <row r="98" spans="1:36" ht="15.75" customHeight="1">
      <c r="A98" s="7"/>
      <c r="AH98" s="16"/>
      <c r="AJ98" s="14"/>
    </row>
    <row r="99" spans="1:36" ht="15.75" customHeight="1">
      <c r="A99" s="7"/>
      <c r="AH99" s="16"/>
      <c r="AJ99" s="14"/>
    </row>
    <row r="100" spans="1:36" ht="15.75" customHeight="1">
      <c r="A100" s="7"/>
      <c r="AH100" s="16"/>
      <c r="AJ100" s="14"/>
    </row>
    <row r="101" spans="1:36" ht="15.75" customHeight="1">
      <c r="A101" s="7"/>
      <c r="AH101" s="16"/>
      <c r="AJ101" s="14"/>
    </row>
    <row r="102" spans="1:36" ht="15.75" customHeight="1">
      <c r="A102" s="7"/>
      <c r="AH102" s="16"/>
      <c r="AJ102" s="14"/>
    </row>
    <row r="103" spans="1:36" ht="15.75" customHeight="1">
      <c r="A103" s="7"/>
      <c r="AH103" s="16"/>
      <c r="AJ103" s="14"/>
    </row>
    <row r="104" spans="1:36" ht="15.75" customHeight="1">
      <c r="A104" s="7"/>
      <c r="AH104" s="16"/>
      <c r="AJ104" s="14"/>
    </row>
    <row r="105" spans="1:36" ht="15.75" customHeight="1">
      <c r="A105" s="7"/>
      <c r="AH105" s="16"/>
      <c r="AJ105" s="14"/>
    </row>
    <row r="106" spans="1:36" ht="15.75" customHeight="1">
      <c r="A106" s="7"/>
      <c r="AH106" s="16"/>
      <c r="AJ106" s="14"/>
    </row>
    <row r="107" spans="1:36" ht="15.75" customHeight="1">
      <c r="A107" s="7"/>
      <c r="AH107" s="16"/>
      <c r="AJ107" s="14"/>
    </row>
    <row r="108" spans="1:36" ht="15.75" customHeight="1">
      <c r="A108" s="7"/>
      <c r="AH108" s="16"/>
      <c r="AJ108" s="14"/>
    </row>
    <row r="109" spans="1:36" ht="15.75" customHeight="1">
      <c r="A109" s="7"/>
      <c r="AH109" s="16"/>
      <c r="AJ109" s="14"/>
    </row>
    <row r="110" spans="1:36" ht="15.75" customHeight="1">
      <c r="A110" s="7"/>
      <c r="AH110" s="16"/>
      <c r="AJ110" s="14"/>
    </row>
    <row r="111" spans="1:36" ht="15.75" customHeight="1">
      <c r="A111" s="7"/>
      <c r="AH111" s="16"/>
      <c r="AJ111" s="14"/>
    </row>
    <row r="112" spans="1:36" ht="15.75" customHeight="1">
      <c r="A112" s="7"/>
      <c r="AH112" s="16"/>
      <c r="AJ112" s="14"/>
    </row>
    <row r="113" spans="1:36" ht="15.75" customHeight="1">
      <c r="A113" s="7"/>
      <c r="AH113" s="16"/>
      <c r="AJ113" s="14"/>
    </row>
    <row r="114" spans="1:36" ht="15.75" customHeight="1">
      <c r="A114" s="7"/>
      <c r="AH114" s="16"/>
      <c r="AJ114" s="14"/>
    </row>
    <row r="115" spans="1:36" ht="15.75" customHeight="1">
      <c r="A115" s="7"/>
      <c r="AH115" s="16"/>
      <c r="AJ115" s="14"/>
    </row>
    <row r="116" spans="1:36" ht="15.75" customHeight="1">
      <c r="A116" s="7"/>
      <c r="AH116" s="16"/>
      <c r="AJ116" s="14"/>
    </row>
    <row r="117" spans="1:36" ht="15.75" customHeight="1">
      <c r="A117" s="7"/>
      <c r="AH117" s="16"/>
      <c r="AJ117" s="14"/>
    </row>
    <row r="118" spans="1:36" ht="15.75" customHeight="1">
      <c r="A118" s="7"/>
      <c r="AH118" s="16"/>
      <c r="AJ118" s="14"/>
    </row>
    <row r="119" spans="1:36" ht="15.75" customHeight="1">
      <c r="A119" s="7"/>
      <c r="AH119" s="16"/>
      <c r="AJ119" s="14"/>
    </row>
    <row r="120" spans="1:36" ht="15.75" customHeight="1">
      <c r="A120" s="7"/>
      <c r="AH120" s="16"/>
      <c r="AJ120" s="14"/>
    </row>
    <row r="121" spans="1:36" ht="15.75" customHeight="1">
      <c r="A121" s="7"/>
      <c r="AH121" s="16"/>
      <c r="AJ121" s="14"/>
    </row>
    <row r="122" spans="1:36" ht="15.75" customHeight="1">
      <c r="A122" s="7"/>
      <c r="AH122" s="16"/>
      <c r="AJ122" s="14"/>
    </row>
    <row r="123" spans="1:36" ht="15.75" customHeight="1">
      <c r="A123" s="7"/>
      <c r="AH123" s="16"/>
      <c r="AJ123" s="14"/>
    </row>
    <row r="124" spans="1:36" ht="15.75" customHeight="1">
      <c r="A124" s="7"/>
      <c r="AH124" s="16"/>
      <c r="AJ124" s="14"/>
    </row>
    <row r="125" spans="1:36" ht="15.75" customHeight="1">
      <c r="A125" s="7"/>
      <c r="AH125" s="16"/>
      <c r="AJ125" s="14"/>
    </row>
    <row r="126" spans="1:36" ht="15.75" customHeight="1">
      <c r="A126" s="7"/>
      <c r="AH126" s="16"/>
      <c r="AJ126" s="14"/>
    </row>
    <row r="127" spans="1:36" ht="15.75" customHeight="1">
      <c r="A127" s="7"/>
      <c r="AH127" s="16"/>
      <c r="AJ127" s="14"/>
    </row>
    <row r="128" spans="1:36" ht="15.75" customHeight="1">
      <c r="A128" s="7"/>
      <c r="AH128" s="16"/>
      <c r="AJ128" s="14"/>
    </row>
    <row r="129" spans="1:36" ht="15.75" customHeight="1">
      <c r="A129" s="7"/>
      <c r="AH129" s="16"/>
      <c r="AJ129" s="14"/>
    </row>
    <row r="130" spans="1:36" ht="15.75" customHeight="1">
      <c r="A130" s="7"/>
      <c r="AH130" s="16"/>
      <c r="AJ130" s="14"/>
    </row>
    <row r="131" spans="1:36" ht="15.75" customHeight="1">
      <c r="A131" s="7"/>
      <c r="AH131" s="16"/>
      <c r="AJ131" s="14"/>
    </row>
    <row r="132" spans="1:36" ht="15.75" customHeight="1">
      <c r="A132" s="7"/>
      <c r="AH132" s="16"/>
      <c r="AJ132" s="14"/>
    </row>
    <row r="133" spans="1:36" ht="15.75" customHeight="1">
      <c r="A133" s="7"/>
      <c r="AH133" s="16"/>
      <c r="AJ133" s="14"/>
    </row>
    <row r="134" spans="1:36" ht="15.75" customHeight="1">
      <c r="A134" s="7"/>
      <c r="AH134" s="16"/>
      <c r="AJ134" s="14"/>
    </row>
    <row r="135" spans="1:36" ht="15.75" customHeight="1">
      <c r="A135" s="7"/>
      <c r="AH135" s="16"/>
      <c r="AJ135" s="14"/>
    </row>
    <row r="136" spans="1:36" ht="15.75" customHeight="1">
      <c r="A136" s="7"/>
      <c r="AH136" s="16"/>
      <c r="AJ136" s="14"/>
    </row>
    <row r="137" spans="1:36" ht="15.75" customHeight="1">
      <c r="A137" s="7"/>
      <c r="AH137" s="16"/>
      <c r="AJ137" s="14"/>
    </row>
    <row r="138" spans="1:36" ht="15.75" customHeight="1">
      <c r="A138" s="7"/>
      <c r="AH138" s="16"/>
      <c r="AJ138" s="14"/>
    </row>
    <row r="139" spans="1:36" ht="15.75" customHeight="1">
      <c r="A139" s="7"/>
      <c r="AH139" s="16"/>
      <c r="AJ139" s="14"/>
    </row>
    <row r="140" spans="1:36" ht="15.75" customHeight="1">
      <c r="A140" s="7"/>
      <c r="AH140" s="16"/>
      <c r="AJ140" s="14"/>
    </row>
    <row r="141" spans="1:36" ht="15.75" customHeight="1">
      <c r="A141" s="7"/>
      <c r="AH141" s="16"/>
      <c r="AJ141" s="14"/>
    </row>
    <row r="142" spans="1:36" ht="15.75" customHeight="1">
      <c r="A142" s="7"/>
      <c r="AH142" s="16"/>
      <c r="AJ142" s="14"/>
    </row>
    <row r="143" spans="1:36" ht="15.75" customHeight="1">
      <c r="A143" s="7"/>
      <c r="AH143" s="16"/>
      <c r="AJ143" s="14"/>
    </row>
    <row r="144" spans="1:36" ht="15.75" customHeight="1">
      <c r="A144" s="7"/>
      <c r="AH144" s="16"/>
      <c r="AJ144" s="14"/>
    </row>
    <row r="145" spans="1:36" ht="15.75" customHeight="1">
      <c r="A145" s="7"/>
      <c r="AH145" s="16"/>
      <c r="AJ145" s="14"/>
    </row>
    <row r="146" spans="1:36" ht="15.75" customHeight="1">
      <c r="A146" s="7"/>
      <c r="AH146" s="16"/>
      <c r="AJ146" s="14"/>
    </row>
    <row r="147" spans="1:36" ht="15.75" customHeight="1">
      <c r="A147" s="7"/>
      <c r="AH147" s="16"/>
      <c r="AJ147" s="14"/>
    </row>
    <row r="148" spans="1:36" ht="15.75" customHeight="1">
      <c r="A148" s="7"/>
      <c r="AH148" s="16"/>
      <c r="AJ148" s="14"/>
    </row>
    <row r="149" spans="1:36" ht="15.75" customHeight="1">
      <c r="A149" s="7"/>
      <c r="AH149" s="16"/>
      <c r="AJ149" s="14"/>
    </row>
    <row r="150" spans="1:36" ht="15.75" customHeight="1">
      <c r="A150" s="7"/>
      <c r="AH150" s="16"/>
      <c r="AJ150" s="14"/>
    </row>
    <row r="151" spans="1:36" ht="15.75" customHeight="1">
      <c r="A151" s="7"/>
      <c r="AH151" s="16"/>
      <c r="AJ151" s="14"/>
    </row>
    <row r="152" spans="1:36" ht="15.75" customHeight="1">
      <c r="A152" s="7"/>
      <c r="AH152" s="16"/>
      <c r="AJ152" s="14"/>
    </row>
    <row r="153" spans="1:36" ht="15.75" customHeight="1">
      <c r="A153" s="7"/>
      <c r="AH153" s="16"/>
      <c r="AJ153" s="14"/>
    </row>
    <row r="154" spans="1:36" ht="15.75" customHeight="1">
      <c r="A154" s="7"/>
      <c r="AH154" s="16"/>
      <c r="AJ154" s="14"/>
    </row>
    <row r="155" spans="1:36" ht="15.75" customHeight="1">
      <c r="A155" s="7"/>
      <c r="AH155" s="16"/>
      <c r="AJ155" s="14"/>
    </row>
    <row r="156" spans="1:36" ht="15.75" customHeight="1">
      <c r="A156" s="7"/>
      <c r="AH156" s="16"/>
      <c r="AJ156" s="14"/>
    </row>
    <row r="157" spans="1:36" ht="15.75" customHeight="1">
      <c r="A157" s="7"/>
      <c r="AH157" s="16"/>
      <c r="AJ157" s="14"/>
    </row>
    <row r="158" spans="1:36" ht="15.75" customHeight="1">
      <c r="A158" s="7"/>
      <c r="AH158" s="16"/>
      <c r="AJ158" s="14"/>
    </row>
    <row r="159" spans="1:36" ht="15.75" customHeight="1">
      <c r="A159" s="7"/>
      <c r="AH159" s="16"/>
      <c r="AJ159" s="14"/>
    </row>
    <row r="160" spans="1:36" ht="15.75" customHeight="1">
      <c r="A160" s="7"/>
      <c r="AH160" s="16"/>
      <c r="AJ160" s="14"/>
    </row>
    <row r="161" spans="1:36" ht="15.75" customHeight="1">
      <c r="A161" s="7"/>
      <c r="AH161" s="16"/>
      <c r="AJ161" s="14"/>
    </row>
    <row r="162" spans="1:36" ht="15.75" customHeight="1">
      <c r="A162" s="7"/>
      <c r="AH162" s="16"/>
      <c r="AJ162" s="14"/>
    </row>
    <row r="163" spans="1:36" ht="15.75" customHeight="1">
      <c r="A163" s="7"/>
      <c r="AH163" s="16"/>
      <c r="AJ163" s="14"/>
    </row>
    <row r="164" spans="1:36" ht="15.75" customHeight="1">
      <c r="A164" s="7"/>
      <c r="AH164" s="16"/>
      <c r="AJ164" s="14"/>
    </row>
    <row r="165" spans="1:36" ht="15.75" customHeight="1">
      <c r="A165" s="7"/>
      <c r="AH165" s="16"/>
      <c r="AJ165" s="14"/>
    </row>
    <row r="166" spans="1:36" ht="15.75" customHeight="1">
      <c r="A166" s="7"/>
      <c r="AH166" s="16"/>
      <c r="AJ166" s="14"/>
    </row>
    <row r="167" spans="1:36" ht="15.75" customHeight="1">
      <c r="A167" s="7"/>
      <c r="AH167" s="16"/>
      <c r="AJ167" s="14"/>
    </row>
    <row r="168" spans="1:36" ht="15.75" customHeight="1">
      <c r="A168" s="7"/>
      <c r="AH168" s="16"/>
      <c r="AJ168" s="14"/>
    </row>
    <row r="169" spans="1:36" ht="15.75" customHeight="1">
      <c r="A169" s="7"/>
      <c r="AH169" s="16"/>
      <c r="AJ169" s="14"/>
    </row>
    <row r="170" spans="1:36" ht="15.75" customHeight="1">
      <c r="A170" s="7"/>
      <c r="AH170" s="16"/>
      <c r="AJ170" s="14"/>
    </row>
    <row r="171" spans="1:36" ht="15.75" customHeight="1">
      <c r="A171" s="7"/>
      <c r="AH171" s="16"/>
      <c r="AJ171" s="14"/>
    </row>
    <row r="172" spans="1:36" ht="15.75" customHeight="1">
      <c r="A172" s="7"/>
      <c r="AH172" s="16"/>
      <c r="AJ172" s="14"/>
    </row>
    <row r="173" spans="1:36" ht="15.75" customHeight="1">
      <c r="A173" s="7"/>
      <c r="AH173" s="16"/>
      <c r="AJ173" s="14"/>
    </row>
    <row r="174" spans="1:36" ht="15.75" customHeight="1">
      <c r="A174" s="7"/>
      <c r="AH174" s="16"/>
      <c r="AJ174" s="14"/>
    </row>
    <row r="175" spans="1:36" ht="15.75" customHeight="1">
      <c r="A175" s="7"/>
      <c r="AH175" s="16"/>
      <c r="AJ175" s="14"/>
    </row>
    <row r="176" spans="1:36" ht="15.75" customHeight="1">
      <c r="A176" s="7"/>
      <c r="AH176" s="16"/>
      <c r="AJ176" s="14"/>
    </row>
    <row r="177" spans="1:36" ht="15.75" customHeight="1">
      <c r="A177" s="7"/>
      <c r="AH177" s="16"/>
      <c r="AJ177" s="14"/>
    </row>
    <row r="178" spans="1:36" ht="15.75" customHeight="1">
      <c r="A178" s="7"/>
      <c r="AH178" s="16"/>
      <c r="AJ178" s="14"/>
    </row>
    <row r="179" spans="1:36" ht="15.75" customHeight="1">
      <c r="A179" s="7"/>
      <c r="AH179" s="16"/>
      <c r="AJ179" s="14"/>
    </row>
    <row r="180" spans="1:36" ht="15.75" customHeight="1">
      <c r="A180" s="7"/>
      <c r="AH180" s="16"/>
      <c r="AJ180" s="14"/>
    </row>
    <row r="181" spans="1:36" ht="15.75" customHeight="1">
      <c r="A181" s="7"/>
      <c r="AH181" s="16"/>
      <c r="AJ181" s="14"/>
    </row>
    <row r="182" spans="1:36" ht="15.75" customHeight="1">
      <c r="A182" s="7"/>
      <c r="AH182" s="16"/>
      <c r="AJ182" s="14"/>
    </row>
    <row r="183" spans="1:36" ht="15.75" customHeight="1">
      <c r="A183" s="7"/>
      <c r="AH183" s="16"/>
      <c r="AJ183" s="14"/>
    </row>
    <row r="184" spans="1:36" ht="15.75" customHeight="1">
      <c r="A184" s="7"/>
      <c r="AH184" s="16"/>
      <c r="AJ184" s="14"/>
    </row>
    <row r="185" spans="1:36" ht="15.75" customHeight="1">
      <c r="A185" s="7"/>
      <c r="AH185" s="16"/>
      <c r="AJ185" s="14"/>
    </row>
    <row r="186" spans="1:36" ht="15.75" customHeight="1">
      <c r="A186" s="7"/>
      <c r="AH186" s="16"/>
      <c r="AJ186" s="14"/>
    </row>
    <row r="187" spans="1:36" ht="15.75" customHeight="1">
      <c r="A187" s="7"/>
      <c r="AH187" s="16"/>
      <c r="AJ187" s="14"/>
    </row>
    <row r="188" spans="1:36" ht="15.75" customHeight="1">
      <c r="A188" s="7"/>
      <c r="AH188" s="16"/>
      <c r="AJ188" s="14"/>
    </row>
    <row r="189" spans="1:36" ht="15.75" customHeight="1">
      <c r="A189" s="7"/>
      <c r="AH189" s="16"/>
      <c r="AJ189" s="14"/>
    </row>
    <row r="190" spans="1:36" ht="15.75" customHeight="1">
      <c r="A190" s="7"/>
      <c r="AH190" s="16"/>
      <c r="AJ190" s="14"/>
    </row>
    <row r="191" spans="1:36" ht="15.75" customHeight="1">
      <c r="A191" s="7"/>
      <c r="AH191" s="16"/>
      <c r="AJ191" s="14"/>
    </row>
    <row r="192" spans="1:36" ht="15.75" customHeight="1">
      <c r="A192" s="7"/>
      <c r="AH192" s="16"/>
      <c r="AJ192" s="14"/>
    </row>
    <row r="193" spans="1:36" ht="15.75" customHeight="1">
      <c r="A193" s="7"/>
      <c r="AH193" s="16"/>
      <c r="AJ193" s="14"/>
    </row>
    <row r="194" spans="1:36" ht="15.75" customHeight="1">
      <c r="A194" s="7"/>
      <c r="AH194" s="16"/>
      <c r="AJ194" s="14"/>
    </row>
    <row r="195" spans="1:36" ht="15.75" customHeight="1">
      <c r="A195" s="7"/>
      <c r="AH195" s="16"/>
      <c r="AJ195" s="14"/>
    </row>
    <row r="196" spans="1:36" ht="15.75" customHeight="1">
      <c r="A196" s="7"/>
      <c r="AH196" s="16"/>
      <c r="AJ196" s="14"/>
    </row>
    <row r="197" spans="1:36" ht="15.75" customHeight="1">
      <c r="A197" s="7"/>
      <c r="AH197" s="16"/>
      <c r="AJ197" s="14"/>
    </row>
    <row r="198" spans="1:36" ht="15.75" customHeight="1">
      <c r="A198" s="7"/>
      <c r="AH198" s="16"/>
      <c r="AJ198" s="14"/>
    </row>
    <row r="199" spans="1:36" ht="15.75" customHeight="1">
      <c r="A199" s="7"/>
      <c r="AH199" s="16"/>
      <c r="AJ199" s="14"/>
    </row>
    <row r="200" spans="1:36" ht="15.75" customHeight="1">
      <c r="A200" s="7"/>
      <c r="AH200" s="16"/>
      <c r="AJ200" s="14"/>
    </row>
    <row r="201" spans="1:36" ht="15.75" customHeight="1">
      <c r="A201" s="7"/>
      <c r="AH201" s="16"/>
      <c r="AJ201" s="14"/>
    </row>
    <row r="202" spans="1:36" ht="15.75" customHeight="1">
      <c r="A202" s="7"/>
      <c r="AH202" s="16"/>
      <c r="AJ202" s="14"/>
    </row>
    <row r="203" spans="1:36" ht="15.75" customHeight="1">
      <c r="A203" s="7"/>
      <c r="AH203" s="16"/>
      <c r="AJ203" s="14"/>
    </row>
    <row r="204" spans="1:36" ht="15.75" customHeight="1">
      <c r="A204" s="7"/>
      <c r="AH204" s="16"/>
      <c r="AJ204" s="14"/>
    </row>
    <row r="205" spans="1:36" ht="15.75" customHeight="1">
      <c r="A205" s="7"/>
      <c r="AH205" s="16"/>
      <c r="AJ205" s="14"/>
    </row>
    <row r="206" spans="1:36" ht="15.75" customHeight="1">
      <c r="A206" s="7"/>
      <c r="AH206" s="16"/>
      <c r="AJ206" s="14"/>
    </row>
    <row r="207" spans="1:36" ht="15.75" customHeight="1">
      <c r="A207" s="7"/>
      <c r="AH207" s="16"/>
      <c r="AJ207" s="14"/>
    </row>
    <row r="208" spans="1:36" ht="15.75" customHeight="1">
      <c r="A208" s="7"/>
      <c r="AH208" s="16"/>
      <c r="AJ208" s="14"/>
    </row>
    <row r="209" spans="1:36" ht="15.75" customHeight="1">
      <c r="A209" s="7"/>
      <c r="AH209" s="16"/>
      <c r="AJ209" s="14"/>
    </row>
    <row r="210" spans="1:36" ht="15.75" customHeight="1">
      <c r="A210" s="7"/>
      <c r="AH210" s="16"/>
      <c r="AJ210" s="14"/>
    </row>
    <row r="211" spans="1:36" ht="15.75" customHeight="1">
      <c r="A211" s="7"/>
      <c r="AH211" s="16"/>
      <c r="AJ211" s="14"/>
    </row>
    <row r="212" spans="1:36" ht="15.75" customHeight="1">
      <c r="A212" s="7"/>
      <c r="AH212" s="16"/>
      <c r="AJ212" s="14"/>
    </row>
    <row r="213" spans="1:36" ht="15.75" customHeight="1">
      <c r="A213" s="7"/>
      <c r="AH213" s="16"/>
      <c r="AJ213" s="14"/>
    </row>
    <row r="214" spans="1:36" ht="15.75" customHeight="1">
      <c r="A214" s="7"/>
      <c r="AH214" s="16"/>
      <c r="AJ214" s="14"/>
    </row>
    <row r="215" spans="1:36" ht="15.75" customHeight="1">
      <c r="A215" s="7"/>
      <c r="AH215" s="16"/>
      <c r="AJ215" s="14"/>
    </row>
    <row r="216" spans="1:36" ht="15.75" customHeight="1">
      <c r="A216" s="7"/>
      <c r="AH216" s="16"/>
      <c r="AJ216" s="14"/>
    </row>
    <row r="217" spans="1:36" ht="15.75" customHeight="1">
      <c r="A217" s="7"/>
      <c r="AH217" s="16"/>
      <c r="AJ217" s="14"/>
    </row>
    <row r="218" spans="1:36" ht="15.75" customHeight="1">
      <c r="A218" s="7"/>
      <c r="AH218" s="16"/>
      <c r="AJ218" s="14"/>
    </row>
    <row r="219" spans="1:36" ht="15.75" customHeight="1">
      <c r="A219" s="7"/>
      <c r="AH219" s="16"/>
      <c r="AJ219" s="14"/>
    </row>
    <row r="220" spans="1:36" ht="15.75" customHeight="1">
      <c r="A220" s="7"/>
      <c r="AH220" s="16"/>
      <c r="AJ220" s="14"/>
    </row>
    <row r="221" spans="1:36" ht="15.75" customHeight="1">
      <c r="A221" s="7"/>
      <c r="AH221" s="16"/>
      <c r="AJ221" s="14"/>
    </row>
    <row r="222" spans="1:36" ht="15.75" customHeight="1">
      <c r="A222" s="7"/>
      <c r="AH222" s="16"/>
      <c r="AJ222" s="14"/>
    </row>
    <row r="223" spans="1:36" ht="15.75" customHeight="1">
      <c r="A223" s="7"/>
      <c r="AH223" s="16"/>
      <c r="AJ223" s="14"/>
    </row>
    <row r="224" spans="1:36" ht="15.75" customHeight="1">
      <c r="A224" s="7"/>
      <c r="AH224" s="16"/>
      <c r="AJ224" s="14"/>
    </row>
    <row r="225" spans="1:36" ht="15.75" customHeight="1">
      <c r="A225" s="7"/>
      <c r="AH225" s="16"/>
      <c r="AJ225" s="14"/>
    </row>
    <row r="226" spans="1:36" ht="15.75" customHeight="1">
      <c r="A226" s="7"/>
      <c r="AH226" s="16"/>
      <c r="AJ226" s="14"/>
    </row>
    <row r="227" spans="1:36" ht="15.75" customHeight="1">
      <c r="A227" s="7"/>
      <c r="AH227" s="16"/>
      <c r="AJ227" s="14"/>
    </row>
    <row r="228" spans="1:36" ht="15.75" customHeight="1">
      <c r="A228" s="7"/>
      <c r="AH228" s="16"/>
      <c r="AJ228" s="14"/>
    </row>
    <row r="229" spans="1:36" ht="15.75" customHeight="1">
      <c r="A229" s="7"/>
      <c r="AH229" s="16"/>
      <c r="AJ229" s="14"/>
    </row>
    <row r="230" spans="1:36" ht="15.75" customHeight="1">
      <c r="A230" s="7"/>
      <c r="AH230" s="16"/>
      <c r="AJ230" s="14"/>
    </row>
    <row r="231" spans="1:36" ht="15.75" customHeight="1">
      <c r="A231" s="7"/>
      <c r="AH231" s="16"/>
      <c r="AJ231" s="14"/>
    </row>
    <row r="232" spans="1:36" ht="15.75" customHeight="1">
      <c r="A232" s="7"/>
      <c r="AH232" s="16"/>
      <c r="AJ232" s="14"/>
    </row>
    <row r="233" spans="1:36" ht="15.75" customHeight="1">
      <c r="A233" s="7"/>
      <c r="AH233" s="16"/>
      <c r="AJ233" s="14"/>
    </row>
    <row r="234" spans="1:36" ht="15.75" customHeight="1">
      <c r="A234" s="7"/>
      <c r="AH234" s="16"/>
      <c r="AJ234" s="14"/>
    </row>
    <row r="235" spans="1:36" ht="15.75" customHeight="1">
      <c r="A235" s="7"/>
      <c r="AH235" s="16"/>
      <c r="AJ235" s="14"/>
    </row>
    <row r="236" spans="1:36" ht="15.75" customHeight="1">
      <c r="A236" s="7"/>
      <c r="AH236" s="16"/>
      <c r="AJ236" s="14"/>
    </row>
    <row r="237" spans="1:36" ht="15.75" customHeight="1">
      <c r="A237" s="7"/>
      <c r="AH237" s="16"/>
      <c r="AJ237" s="14"/>
    </row>
    <row r="238" spans="1:36" ht="15.75" customHeight="1">
      <c r="A238" s="7"/>
      <c r="AH238" s="16"/>
      <c r="AJ238" s="14"/>
    </row>
    <row r="239" spans="1:36" ht="15.75" customHeight="1">
      <c r="A239" s="7"/>
      <c r="AH239" s="16"/>
      <c r="AJ239" s="14"/>
    </row>
    <row r="240" spans="1:36" ht="15.75" customHeight="1">
      <c r="A240" s="7"/>
      <c r="AH240" s="16"/>
      <c r="AJ240" s="14"/>
    </row>
    <row r="241" spans="1:36" ht="15.75" customHeight="1">
      <c r="A241" s="7"/>
      <c r="AH241" s="16"/>
      <c r="AJ241" s="14"/>
    </row>
    <row r="242" spans="1:36" ht="15.75" customHeight="1">
      <c r="A242" s="7"/>
      <c r="AH242" s="16"/>
      <c r="AJ242" s="14"/>
    </row>
    <row r="243" spans="1:36" ht="15.75" customHeight="1">
      <c r="A243" s="7"/>
      <c r="AH243" s="16"/>
      <c r="AJ243" s="14"/>
    </row>
    <row r="244" spans="1:36" ht="15.75" customHeight="1">
      <c r="A244" s="7"/>
      <c r="AH244" s="16"/>
      <c r="AJ244" s="14"/>
    </row>
    <row r="245" spans="1:36" ht="15.75" customHeight="1">
      <c r="A245" s="7"/>
      <c r="AH245" s="16"/>
      <c r="AJ245" s="14"/>
    </row>
    <row r="246" spans="1:36" ht="15.75" customHeight="1">
      <c r="A246" s="7"/>
      <c r="AH246" s="16"/>
      <c r="AJ246" s="14"/>
    </row>
    <row r="247" spans="1:36" ht="15.75" customHeight="1">
      <c r="A247" s="7"/>
      <c r="AH247" s="16"/>
      <c r="AJ247" s="14"/>
    </row>
    <row r="248" spans="1:36" ht="15.75" customHeight="1">
      <c r="A248" s="7"/>
      <c r="AH248" s="16"/>
      <c r="AJ248" s="14"/>
    </row>
    <row r="249" spans="1:36" ht="15.75" customHeight="1">
      <c r="A249" s="7"/>
      <c r="AH249" s="16"/>
      <c r="AJ249" s="14"/>
    </row>
    <row r="250" spans="1:36" ht="15.75" customHeight="1">
      <c r="A250" s="7"/>
      <c r="AH250" s="16"/>
      <c r="AJ250" s="14"/>
    </row>
    <row r="251" spans="1:36" ht="15.75" customHeight="1">
      <c r="A251" s="7"/>
      <c r="AH251" s="16"/>
      <c r="AJ251" s="14"/>
    </row>
    <row r="252" spans="1:36" ht="15.75" customHeight="1">
      <c r="A252" s="7"/>
      <c r="AH252" s="16"/>
      <c r="AJ252" s="14"/>
    </row>
    <row r="253" spans="1:36" ht="15.75" customHeight="1">
      <c r="A253" s="7"/>
      <c r="AH253" s="16"/>
      <c r="AJ253" s="14"/>
    </row>
    <row r="254" spans="1:36" ht="15.75" customHeight="1">
      <c r="A254" s="7"/>
      <c r="AH254" s="16"/>
      <c r="AJ254" s="14"/>
    </row>
    <row r="255" spans="1:36" ht="15.75" customHeight="1">
      <c r="A255" s="7"/>
      <c r="AH255" s="16"/>
      <c r="AJ255" s="14"/>
    </row>
    <row r="256" spans="1:36" ht="15.75" customHeight="1">
      <c r="A256" s="7"/>
      <c r="AH256" s="16"/>
      <c r="AJ256" s="14"/>
    </row>
    <row r="257" spans="1:36" ht="15.75" customHeight="1">
      <c r="A257" s="7"/>
      <c r="AH257" s="16"/>
      <c r="AJ257" s="14"/>
    </row>
    <row r="258" spans="1:36" ht="15.75" customHeight="1">
      <c r="A258" s="7"/>
      <c r="AH258" s="16"/>
      <c r="AJ258" s="14"/>
    </row>
    <row r="259" spans="1:36" ht="15.75" customHeight="1">
      <c r="A259" s="7"/>
      <c r="AH259" s="16"/>
      <c r="AJ259" s="14"/>
    </row>
    <row r="260" spans="1:36" ht="15.75" customHeight="1">
      <c r="A260" s="7"/>
      <c r="AH260" s="16"/>
      <c r="AJ260" s="14"/>
    </row>
    <row r="261" spans="1:36" ht="15.75" customHeight="1">
      <c r="A261" s="7"/>
      <c r="AH261" s="16"/>
      <c r="AJ261" s="14"/>
    </row>
    <row r="262" spans="1:36" ht="15.75" customHeight="1">
      <c r="A262" s="7"/>
      <c r="AH262" s="16"/>
      <c r="AJ262" s="14"/>
    </row>
    <row r="263" spans="1:36" ht="15.75" customHeight="1">
      <c r="A263" s="7"/>
      <c r="AH263" s="16"/>
      <c r="AJ263" s="14"/>
    </row>
    <row r="264" spans="1:36" ht="15.75" customHeight="1">
      <c r="A264" s="7"/>
      <c r="AH264" s="16"/>
      <c r="AJ264" s="14"/>
    </row>
    <row r="265" spans="1:36" ht="15.75" customHeight="1">
      <c r="A265" s="7"/>
      <c r="AH265" s="16"/>
      <c r="AJ265" s="14"/>
    </row>
    <row r="266" spans="1:36" ht="15.75" customHeight="1">
      <c r="A266" s="7"/>
      <c r="AH266" s="16"/>
      <c r="AJ266" s="14"/>
    </row>
    <row r="267" spans="1:36" ht="15.75" customHeight="1">
      <c r="A267" s="7"/>
      <c r="AH267" s="16"/>
      <c r="AJ267" s="14"/>
    </row>
    <row r="268" spans="1:36" ht="15.75" customHeight="1">
      <c r="A268" s="7"/>
      <c r="AH268" s="16"/>
      <c r="AJ268" s="14"/>
    </row>
    <row r="269" spans="1:36" ht="15.75" customHeight="1">
      <c r="A269" s="7"/>
      <c r="AH269" s="16"/>
      <c r="AJ269" s="14"/>
    </row>
    <row r="270" spans="1:36" ht="15.75" customHeight="1">
      <c r="A270" s="7"/>
      <c r="AH270" s="16"/>
      <c r="AJ270" s="14"/>
    </row>
    <row r="271" spans="1:36" ht="15.75" customHeight="1">
      <c r="A271" s="7"/>
      <c r="AH271" s="16"/>
      <c r="AJ271" s="14"/>
    </row>
    <row r="272" spans="1:36" ht="15.75" customHeight="1">
      <c r="A272" s="7"/>
      <c r="AH272" s="16"/>
      <c r="AJ272" s="14"/>
    </row>
    <row r="273" spans="1:36" ht="15.75" customHeight="1">
      <c r="A273" s="7"/>
      <c r="AH273" s="16"/>
      <c r="AJ273" s="14"/>
    </row>
    <row r="274" spans="1:36" ht="15.75" customHeight="1">
      <c r="A274" s="7"/>
      <c r="AH274" s="16"/>
      <c r="AJ274" s="14"/>
    </row>
    <row r="275" spans="1:36" ht="15.75" customHeight="1">
      <c r="A275" s="7"/>
      <c r="AH275" s="16"/>
      <c r="AJ275" s="14"/>
    </row>
    <row r="276" spans="1:36" ht="15.75" customHeight="1">
      <c r="A276" s="7"/>
      <c r="AH276" s="16"/>
      <c r="AJ276" s="14"/>
    </row>
    <row r="277" spans="1:36" ht="15.75" customHeight="1">
      <c r="A277" s="7"/>
      <c r="AH277" s="16"/>
      <c r="AJ277" s="14"/>
    </row>
    <row r="278" spans="1:36" ht="15.75" customHeight="1">
      <c r="A278" s="7"/>
      <c r="AH278" s="16"/>
      <c r="AJ278" s="14"/>
    </row>
    <row r="279" spans="1:36" ht="15.75" customHeight="1">
      <c r="A279" s="7"/>
      <c r="AH279" s="16"/>
      <c r="AJ279" s="14"/>
    </row>
    <row r="280" spans="1:36" ht="15.75" customHeight="1">
      <c r="A280" s="7"/>
      <c r="AH280" s="16"/>
      <c r="AJ280" s="14"/>
    </row>
    <row r="281" spans="1:36" ht="15.75" customHeight="1">
      <c r="A281" s="7"/>
      <c r="AH281" s="16"/>
      <c r="AJ281" s="14"/>
    </row>
    <row r="282" spans="1:36" ht="15.75" customHeight="1">
      <c r="A282" s="7"/>
      <c r="AH282" s="16"/>
      <c r="AJ282" s="14"/>
    </row>
    <row r="283" spans="1:36" ht="15.75" customHeight="1">
      <c r="A283" s="7"/>
      <c r="AH283" s="16"/>
      <c r="AJ283" s="14"/>
    </row>
    <row r="284" spans="1:36" ht="15.75" customHeight="1">
      <c r="A284" s="7"/>
      <c r="AH284" s="16"/>
      <c r="AJ284" s="14"/>
    </row>
    <row r="285" spans="1:36" ht="15.75" customHeight="1">
      <c r="A285" s="7"/>
      <c r="AH285" s="16"/>
      <c r="AJ285" s="14"/>
    </row>
    <row r="286" spans="1:36" ht="15.75" customHeight="1">
      <c r="A286" s="7"/>
      <c r="AH286" s="16"/>
      <c r="AJ286" s="14"/>
    </row>
    <row r="287" spans="1:36" ht="15.75" customHeight="1">
      <c r="A287" s="7"/>
      <c r="AH287" s="16"/>
      <c r="AJ287" s="14"/>
    </row>
    <row r="288" spans="1:36" ht="15.75" customHeight="1">
      <c r="A288" s="7"/>
      <c r="AH288" s="16"/>
      <c r="AJ288" s="14"/>
    </row>
    <row r="289" spans="1:36" ht="15.75" customHeight="1">
      <c r="A289" s="7"/>
      <c r="AH289" s="16"/>
      <c r="AJ289" s="14"/>
    </row>
    <row r="290" spans="1:36" ht="15.75" customHeight="1">
      <c r="A290" s="7"/>
      <c r="AH290" s="16"/>
      <c r="AJ290" s="14"/>
    </row>
    <row r="291" spans="1:36" ht="15.75" customHeight="1">
      <c r="A291" s="7"/>
      <c r="AH291" s="16"/>
      <c r="AJ291" s="14"/>
    </row>
    <row r="292" spans="1:36" ht="15.75" customHeight="1">
      <c r="A292" s="7"/>
      <c r="AH292" s="16"/>
      <c r="AJ292" s="14"/>
    </row>
    <row r="293" spans="1:36" ht="15.75" customHeight="1">
      <c r="A293" s="7"/>
      <c r="AH293" s="16"/>
      <c r="AJ293" s="14"/>
    </row>
    <row r="294" spans="1:36" ht="15.75" customHeight="1">
      <c r="A294" s="7"/>
      <c r="AH294" s="16"/>
      <c r="AJ294" s="14"/>
    </row>
    <row r="295" spans="1:36" ht="15.75" customHeight="1">
      <c r="A295" s="7"/>
      <c r="AH295" s="16"/>
      <c r="AJ295" s="14"/>
    </row>
    <row r="296" spans="1:36" ht="15.75" customHeight="1">
      <c r="A296" s="7"/>
      <c r="AH296" s="16"/>
      <c r="AJ296" s="14"/>
    </row>
    <row r="297" spans="1:36" ht="15.75" customHeight="1">
      <c r="A297" s="7"/>
      <c r="AH297" s="16"/>
      <c r="AJ297" s="14"/>
    </row>
    <row r="298" spans="1:36" ht="15.75" customHeight="1">
      <c r="A298" s="7"/>
      <c r="AH298" s="16"/>
      <c r="AJ298" s="14"/>
    </row>
    <row r="299" spans="1:36" ht="15.75" customHeight="1">
      <c r="A299" s="7"/>
      <c r="AH299" s="16"/>
      <c r="AJ299" s="14"/>
    </row>
    <row r="300" spans="1:36" ht="15.75" customHeight="1">
      <c r="A300" s="7"/>
      <c r="AH300" s="16"/>
      <c r="AJ300" s="14"/>
    </row>
    <row r="301" spans="1:36" ht="15.75" customHeight="1">
      <c r="A301" s="7"/>
      <c r="AH301" s="16"/>
      <c r="AJ301" s="14"/>
    </row>
    <row r="302" spans="1:36" ht="15.75" customHeight="1">
      <c r="A302" s="7"/>
      <c r="AH302" s="16"/>
      <c r="AJ302" s="14"/>
    </row>
    <row r="303" spans="1:36" ht="15.75" customHeight="1">
      <c r="A303" s="7"/>
      <c r="AH303" s="16"/>
      <c r="AJ303" s="14"/>
    </row>
    <row r="304" spans="1:36" ht="15.75" customHeight="1">
      <c r="A304" s="7"/>
      <c r="AH304" s="16"/>
      <c r="AJ304" s="14"/>
    </row>
    <row r="305" spans="1:36" ht="15.75" customHeight="1">
      <c r="A305" s="7"/>
      <c r="AH305" s="16"/>
      <c r="AJ305" s="14"/>
    </row>
    <row r="306" spans="1:36" ht="15.75" customHeight="1">
      <c r="A306" s="7"/>
      <c r="AH306" s="16"/>
      <c r="AJ306" s="14"/>
    </row>
    <row r="307" spans="1:36" ht="15.75" customHeight="1">
      <c r="A307" s="7"/>
      <c r="AH307" s="16"/>
      <c r="AJ307" s="14"/>
    </row>
    <row r="308" spans="1:36" ht="15.75" customHeight="1">
      <c r="A308" s="7"/>
      <c r="AH308" s="16"/>
      <c r="AJ308" s="14"/>
    </row>
    <row r="309" spans="1:36" ht="15.75" customHeight="1">
      <c r="A309" s="7"/>
      <c r="AH309" s="16"/>
      <c r="AJ309" s="14"/>
    </row>
    <row r="310" spans="1:36" ht="15.75" customHeight="1">
      <c r="A310" s="7"/>
      <c r="AH310" s="16"/>
      <c r="AJ310" s="14"/>
    </row>
    <row r="311" spans="1:36" ht="15.75" customHeight="1">
      <c r="A311" s="7"/>
      <c r="AH311" s="16"/>
      <c r="AJ311" s="14"/>
    </row>
    <row r="312" spans="1:36" ht="15.75" customHeight="1">
      <c r="A312" s="7"/>
      <c r="AH312" s="16"/>
      <c r="AJ312" s="14"/>
    </row>
    <row r="313" spans="1:36" ht="15.75" customHeight="1">
      <c r="A313" s="7"/>
      <c r="AH313" s="16"/>
      <c r="AJ313" s="14"/>
    </row>
    <row r="314" spans="1:36" ht="15.75" customHeight="1">
      <c r="A314" s="7"/>
      <c r="AH314" s="16"/>
      <c r="AJ314" s="14"/>
    </row>
    <row r="315" spans="1:36" ht="15.75" customHeight="1">
      <c r="A315" s="7"/>
      <c r="AH315" s="16"/>
      <c r="AJ315" s="14"/>
    </row>
    <row r="316" spans="1:36" ht="15.75" customHeight="1">
      <c r="A316" s="7"/>
      <c r="AH316" s="16"/>
      <c r="AJ316" s="14"/>
    </row>
    <row r="317" spans="1:36" ht="15.75" customHeight="1">
      <c r="A317" s="7"/>
      <c r="AH317" s="16"/>
      <c r="AJ317" s="14"/>
    </row>
    <row r="318" spans="1:36" ht="15.75" customHeight="1">
      <c r="A318" s="7"/>
      <c r="AH318" s="16"/>
      <c r="AJ318" s="14"/>
    </row>
    <row r="319" spans="1:36" ht="15.75" customHeight="1">
      <c r="A319" s="7"/>
      <c r="AH319" s="16"/>
      <c r="AJ319" s="14"/>
    </row>
    <row r="320" spans="1:36" ht="15.75" customHeight="1">
      <c r="A320" s="7"/>
      <c r="AH320" s="16"/>
      <c r="AJ320" s="14"/>
    </row>
    <row r="321" spans="1:36" ht="15.75" customHeight="1">
      <c r="A321" s="7"/>
      <c r="AH321" s="16"/>
      <c r="AJ321" s="14"/>
    </row>
    <row r="322" spans="1:36" ht="15.75" customHeight="1">
      <c r="A322" s="7"/>
      <c r="AH322" s="16"/>
      <c r="AJ322" s="14"/>
    </row>
    <row r="323" spans="1:36" ht="15.75" customHeight="1">
      <c r="A323" s="7"/>
      <c r="AH323" s="16"/>
      <c r="AJ323" s="14"/>
    </row>
    <row r="324" spans="1:36" ht="15.75" customHeight="1">
      <c r="A324" s="7"/>
      <c r="AH324" s="16"/>
      <c r="AJ324" s="14"/>
    </row>
    <row r="325" spans="1:36" ht="15.75" customHeight="1">
      <c r="A325" s="7"/>
      <c r="AH325" s="16"/>
      <c r="AJ325" s="14"/>
    </row>
    <row r="326" spans="1:36" ht="15.75" customHeight="1">
      <c r="A326" s="7"/>
      <c r="AH326" s="16"/>
      <c r="AJ326" s="14"/>
    </row>
    <row r="327" spans="1:36" ht="15.75" customHeight="1">
      <c r="A327" s="7"/>
      <c r="AH327" s="16"/>
      <c r="AJ327" s="14"/>
    </row>
    <row r="328" spans="1:36" ht="15.75" customHeight="1">
      <c r="A328" s="7"/>
      <c r="AH328" s="16"/>
      <c r="AJ328" s="14"/>
    </row>
    <row r="329" spans="1:36" ht="15.75" customHeight="1">
      <c r="A329" s="7"/>
      <c r="AH329" s="16"/>
      <c r="AJ329" s="14"/>
    </row>
    <row r="330" spans="1:36" ht="15.75" customHeight="1">
      <c r="A330" s="7"/>
      <c r="AH330" s="16"/>
      <c r="AJ330" s="14"/>
    </row>
    <row r="331" spans="1:36" ht="15.75" customHeight="1">
      <c r="A331" s="7"/>
      <c r="AH331" s="16"/>
      <c r="AJ331" s="14"/>
    </row>
    <row r="332" spans="1:36" ht="15.75" customHeight="1">
      <c r="A332" s="7"/>
      <c r="AH332" s="16"/>
      <c r="AJ332" s="14"/>
    </row>
    <row r="333" spans="1:36" ht="15.75" customHeight="1">
      <c r="A333" s="7"/>
      <c r="AH333" s="16"/>
      <c r="AJ333" s="14"/>
    </row>
    <row r="334" spans="1:36" ht="15.75" customHeight="1">
      <c r="A334" s="7"/>
      <c r="AH334" s="16"/>
      <c r="AJ334" s="14"/>
    </row>
    <row r="335" spans="1:36" ht="15.75" customHeight="1">
      <c r="A335" s="7"/>
      <c r="AH335" s="16"/>
      <c r="AJ335" s="14"/>
    </row>
    <row r="336" spans="1:36" ht="15.75" customHeight="1">
      <c r="A336" s="7"/>
      <c r="AH336" s="16"/>
      <c r="AJ336" s="14"/>
    </row>
    <row r="337" spans="1:36" ht="15.75" customHeight="1">
      <c r="A337" s="7"/>
      <c r="AH337" s="16"/>
      <c r="AJ337" s="14"/>
    </row>
    <row r="338" spans="1:36" ht="15.75" customHeight="1">
      <c r="A338" s="7"/>
      <c r="AH338" s="16"/>
      <c r="AJ338" s="14"/>
    </row>
    <row r="339" spans="1:36" ht="15.75" customHeight="1">
      <c r="A339" s="7"/>
      <c r="AH339" s="16"/>
      <c r="AJ339" s="14"/>
    </row>
    <row r="340" spans="1:36" ht="15.75" customHeight="1">
      <c r="A340" s="7"/>
      <c r="AH340" s="16"/>
      <c r="AJ340" s="14"/>
    </row>
    <row r="341" spans="1:36" ht="15.75" customHeight="1">
      <c r="A341" s="7"/>
      <c r="AH341" s="16"/>
      <c r="AJ341" s="14"/>
    </row>
    <row r="342" spans="1:36" ht="15.75" customHeight="1">
      <c r="A342" s="7"/>
      <c r="AH342" s="16"/>
      <c r="AJ342" s="14"/>
    </row>
    <row r="343" spans="1:36" ht="15.75" customHeight="1">
      <c r="A343" s="7"/>
      <c r="AH343" s="16"/>
      <c r="AJ343" s="14"/>
    </row>
    <row r="344" spans="1:36" ht="15.75" customHeight="1">
      <c r="A344" s="7"/>
      <c r="AH344" s="16"/>
      <c r="AJ344" s="14"/>
    </row>
    <row r="345" spans="1:36" ht="15.75" customHeight="1">
      <c r="A345" s="7"/>
      <c r="AH345" s="16"/>
      <c r="AJ345" s="14"/>
    </row>
    <row r="346" spans="1:36" ht="15.75" customHeight="1">
      <c r="A346" s="7"/>
      <c r="AH346" s="16"/>
      <c r="AJ346" s="14"/>
    </row>
    <row r="347" spans="1:36" ht="15.75" customHeight="1">
      <c r="A347" s="7"/>
      <c r="AH347" s="16"/>
      <c r="AJ347" s="14"/>
    </row>
    <row r="348" spans="1:36" ht="15.75" customHeight="1">
      <c r="A348" s="7"/>
      <c r="AH348" s="16"/>
      <c r="AJ348" s="14"/>
    </row>
    <row r="349" spans="1:36" ht="15.75" customHeight="1">
      <c r="A349" s="7"/>
      <c r="AH349" s="16"/>
      <c r="AJ349" s="14"/>
    </row>
    <row r="350" spans="1:36" ht="15.75" customHeight="1">
      <c r="A350" s="7"/>
      <c r="AH350" s="16"/>
      <c r="AJ350" s="14"/>
    </row>
    <row r="351" spans="1:36" ht="15.75" customHeight="1">
      <c r="A351" s="7"/>
      <c r="AH351" s="16"/>
      <c r="AJ351" s="14"/>
    </row>
    <row r="352" spans="1:36" ht="15.75" customHeight="1">
      <c r="A352" s="7"/>
      <c r="AH352" s="16"/>
      <c r="AJ352" s="14"/>
    </row>
    <row r="353" spans="1:36" ht="15.75" customHeight="1">
      <c r="A353" s="7"/>
      <c r="AH353" s="16"/>
      <c r="AJ353" s="14"/>
    </row>
    <row r="354" spans="1:36" ht="15.75" customHeight="1">
      <c r="A354" s="7"/>
      <c r="AH354" s="16"/>
      <c r="AJ354" s="14"/>
    </row>
    <row r="355" spans="1:36" ht="15.75" customHeight="1">
      <c r="A355" s="7"/>
      <c r="AH355" s="16"/>
      <c r="AJ355" s="14"/>
    </row>
    <row r="356" spans="1:36" ht="15.75" customHeight="1">
      <c r="A356" s="7"/>
      <c r="AH356" s="16"/>
      <c r="AJ356" s="14"/>
    </row>
    <row r="357" spans="1:36" ht="15.75" customHeight="1">
      <c r="A357" s="7"/>
      <c r="AH357" s="16"/>
      <c r="AJ357" s="14"/>
    </row>
    <row r="358" spans="1:36" ht="15.75" customHeight="1">
      <c r="A358" s="7"/>
      <c r="AH358" s="16"/>
      <c r="AJ358" s="14"/>
    </row>
    <row r="359" spans="1:36" ht="15.75" customHeight="1">
      <c r="A359" s="7"/>
      <c r="AH359" s="16"/>
      <c r="AJ359" s="14"/>
    </row>
    <row r="360" spans="1:36" ht="15.75" customHeight="1">
      <c r="A360" s="7"/>
      <c r="AH360" s="16"/>
      <c r="AJ360" s="14"/>
    </row>
    <row r="361" spans="1:36" ht="15.75" customHeight="1">
      <c r="A361" s="7"/>
      <c r="AH361" s="16"/>
      <c r="AJ361" s="14"/>
    </row>
    <row r="362" spans="1:36" ht="15.75" customHeight="1">
      <c r="A362" s="7"/>
      <c r="AH362" s="16"/>
      <c r="AJ362" s="14"/>
    </row>
    <row r="363" spans="1:36" ht="15.75" customHeight="1">
      <c r="A363" s="7"/>
      <c r="AH363" s="16"/>
      <c r="AJ363" s="14"/>
    </row>
    <row r="364" spans="1:36" ht="15.75" customHeight="1">
      <c r="A364" s="7"/>
      <c r="AH364" s="16"/>
      <c r="AJ364" s="14"/>
    </row>
    <row r="365" spans="1:36" ht="15.75" customHeight="1">
      <c r="A365" s="7"/>
      <c r="AH365" s="16"/>
      <c r="AJ365" s="14"/>
    </row>
    <row r="366" spans="1:36" ht="15.75" customHeight="1">
      <c r="A366" s="7"/>
      <c r="AH366" s="16"/>
      <c r="AJ366" s="14"/>
    </row>
    <row r="367" spans="1:36" ht="15.75" customHeight="1">
      <c r="A367" s="7"/>
      <c r="AH367" s="16"/>
      <c r="AJ367" s="14"/>
    </row>
    <row r="368" spans="1:36" ht="15.75" customHeight="1">
      <c r="A368" s="7"/>
      <c r="AH368" s="16"/>
      <c r="AJ368" s="14"/>
    </row>
    <row r="369" spans="1:36" ht="15.75" customHeight="1">
      <c r="A369" s="7"/>
      <c r="AH369" s="16"/>
      <c r="AJ369" s="14"/>
    </row>
    <row r="370" spans="1:36" ht="15.75" customHeight="1">
      <c r="A370" s="7"/>
      <c r="AH370" s="16"/>
      <c r="AJ370" s="14"/>
    </row>
    <row r="371" spans="1:36" ht="15.75" customHeight="1">
      <c r="A371" s="7"/>
      <c r="AH371" s="16"/>
      <c r="AJ371" s="14"/>
    </row>
    <row r="372" spans="1:36" ht="15.75" customHeight="1">
      <c r="A372" s="7"/>
      <c r="AH372" s="16"/>
      <c r="AJ372" s="14"/>
    </row>
    <row r="373" spans="1:36" ht="15.75" customHeight="1">
      <c r="A373" s="7"/>
      <c r="AH373" s="16"/>
      <c r="AJ373" s="14"/>
    </row>
    <row r="374" spans="1:36" ht="15.75" customHeight="1">
      <c r="A374" s="7"/>
      <c r="AH374" s="16"/>
      <c r="AJ374" s="14"/>
    </row>
    <row r="375" spans="1:36" ht="15.75" customHeight="1">
      <c r="A375" s="7"/>
      <c r="AH375" s="16"/>
      <c r="AJ375" s="14"/>
    </row>
    <row r="376" spans="1:36" ht="15.75" customHeight="1">
      <c r="A376" s="7"/>
      <c r="AH376" s="16"/>
      <c r="AJ376" s="14"/>
    </row>
    <row r="377" spans="1:36" ht="15.75" customHeight="1">
      <c r="A377" s="7"/>
      <c r="AH377" s="16"/>
      <c r="AJ377" s="14"/>
    </row>
    <row r="378" spans="1:36" ht="15.75" customHeight="1">
      <c r="A378" s="7"/>
      <c r="AH378" s="16"/>
      <c r="AJ378" s="14"/>
    </row>
    <row r="379" spans="1:36" ht="15.75" customHeight="1">
      <c r="A379" s="7"/>
      <c r="AH379" s="16"/>
      <c r="AJ379" s="14"/>
    </row>
    <row r="380" spans="1:36" ht="15.75" customHeight="1">
      <c r="A380" s="7"/>
      <c r="AH380" s="16"/>
      <c r="AJ380" s="14"/>
    </row>
    <row r="381" spans="1:36" ht="15.75" customHeight="1">
      <c r="A381" s="7"/>
      <c r="AH381" s="16"/>
      <c r="AJ381" s="14"/>
    </row>
    <row r="382" spans="1:36" ht="15.75" customHeight="1">
      <c r="A382" s="7"/>
      <c r="AH382" s="16"/>
      <c r="AJ382" s="14"/>
    </row>
    <row r="383" spans="1:36" ht="15.75" customHeight="1">
      <c r="A383" s="7"/>
      <c r="AH383" s="16"/>
      <c r="AJ383" s="14"/>
    </row>
    <row r="384" spans="1:36" ht="15.75" customHeight="1">
      <c r="A384" s="7"/>
      <c r="AH384" s="16"/>
      <c r="AJ384" s="14"/>
    </row>
    <row r="385" spans="1:36" ht="15.75" customHeight="1">
      <c r="A385" s="7"/>
      <c r="AH385" s="16"/>
      <c r="AJ385" s="14"/>
    </row>
    <row r="386" spans="1:36" ht="15.75" customHeight="1">
      <c r="A386" s="7"/>
      <c r="AH386" s="16"/>
      <c r="AJ386" s="14"/>
    </row>
    <row r="387" spans="1:36" ht="15.75" customHeight="1">
      <c r="A387" s="7"/>
      <c r="AH387" s="16"/>
      <c r="AJ387" s="14"/>
    </row>
    <row r="388" spans="1:36" ht="15.75" customHeight="1">
      <c r="A388" s="7"/>
      <c r="AH388" s="16"/>
      <c r="AJ388" s="14"/>
    </row>
    <row r="389" spans="1:36" ht="15.75" customHeight="1">
      <c r="A389" s="7"/>
      <c r="AH389" s="16"/>
      <c r="AJ389" s="14"/>
    </row>
    <row r="390" spans="1:36" ht="15.75" customHeight="1">
      <c r="A390" s="7"/>
      <c r="AH390" s="16"/>
      <c r="AJ390" s="14"/>
    </row>
    <row r="391" spans="1:36" ht="15.75" customHeight="1">
      <c r="A391" s="7"/>
      <c r="AH391" s="16"/>
      <c r="AJ391" s="14"/>
    </row>
    <row r="392" spans="1:36" ht="15.75" customHeight="1">
      <c r="A392" s="7"/>
      <c r="AH392" s="16"/>
      <c r="AJ392" s="14"/>
    </row>
    <row r="393" spans="1:36" ht="15.75" customHeight="1">
      <c r="A393" s="7"/>
      <c r="AH393" s="16"/>
      <c r="AJ393" s="14"/>
    </row>
    <row r="394" spans="1:36" ht="15.75" customHeight="1">
      <c r="A394" s="7"/>
      <c r="AH394" s="16"/>
      <c r="AJ394" s="14"/>
    </row>
    <row r="395" spans="1:36" ht="15.75" customHeight="1">
      <c r="A395" s="7"/>
      <c r="AH395" s="16"/>
      <c r="AJ395" s="14"/>
    </row>
    <row r="396" spans="1:36" ht="15.75" customHeight="1">
      <c r="A396" s="7"/>
      <c r="AH396" s="16"/>
      <c r="AJ396" s="14"/>
    </row>
    <row r="397" spans="1:36" ht="15.75" customHeight="1">
      <c r="A397" s="7"/>
      <c r="AH397" s="16"/>
      <c r="AJ397" s="14"/>
    </row>
    <row r="398" spans="1:36" ht="15.75" customHeight="1">
      <c r="A398" s="7"/>
      <c r="AH398" s="16"/>
      <c r="AJ398" s="14"/>
    </row>
    <row r="399" spans="1:36" ht="15.75" customHeight="1">
      <c r="A399" s="7"/>
      <c r="AH399" s="16"/>
      <c r="AJ399" s="14"/>
    </row>
    <row r="400" spans="1:36" ht="15.75" customHeight="1">
      <c r="A400" s="7"/>
      <c r="AH400" s="16"/>
      <c r="AJ400" s="14"/>
    </row>
    <row r="401" spans="1:36" ht="15.75" customHeight="1">
      <c r="A401" s="7"/>
      <c r="AH401" s="16"/>
      <c r="AJ401" s="14"/>
    </row>
    <row r="402" spans="1:36" ht="15.75" customHeight="1">
      <c r="A402" s="7"/>
      <c r="AH402" s="16"/>
      <c r="AJ402" s="14"/>
    </row>
    <row r="403" spans="1:36" ht="15.75" customHeight="1">
      <c r="A403" s="7"/>
      <c r="AH403" s="16"/>
      <c r="AJ403" s="14"/>
    </row>
    <row r="404" spans="1:36" ht="15.75" customHeight="1">
      <c r="A404" s="7"/>
      <c r="AH404" s="16"/>
      <c r="AJ404" s="14"/>
    </row>
    <row r="405" spans="1:36" ht="15.75" customHeight="1">
      <c r="A405" s="7"/>
      <c r="AH405" s="16"/>
      <c r="AJ405" s="14"/>
    </row>
    <row r="406" spans="1:36" ht="15.75" customHeight="1">
      <c r="A406" s="7"/>
      <c r="AH406" s="16"/>
      <c r="AJ406" s="14"/>
    </row>
    <row r="407" spans="1:36" ht="15.75" customHeight="1">
      <c r="A407" s="7"/>
      <c r="AH407" s="16"/>
      <c r="AJ407" s="14"/>
    </row>
    <row r="408" spans="1:36" ht="15.75" customHeight="1">
      <c r="A408" s="7"/>
      <c r="AH408" s="16"/>
      <c r="AJ408" s="14"/>
    </row>
    <row r="409" spans="1:36" ht="15.75" customHeight="1">
      <c r="A409" s="7"/>
      <c r="AH409" s="16"/>
      <c r="AJ409" s="14"/>
    </row>
    <row r="410" spans="1:36" ht="15.75" customHeight="1">
      <c r="A410" s="7"/>
      <c r="AH410" s="16"/>
      <c r="AJ410" s="14"/>
    </row>
    <row r="411" spans="1:36" ht="15.75" customHeight="1">
      <c r="A411" s="7"/>
      <c r="AH411" s="16"/>
      <c r="AJ411" s="14"/>
    </row>
    <row r="412" spans="1:36" ht="15.75" customHeight="1">
      <c r="A412" s="7"/>
      <c r="AH412" s="16"/>
      <c r="AJ412" s="14"/>
    </row>
    <row r="413" spans="1:36" ht="15.75" customHeight="1">
      <c r="A413" s="7"/>
      <c r="AH413" s="16"/>
      <c r="AJ413" s="14"/>
    </row>
    <row r="414" spans="1:36" ht="15.75" customHeight="1">
      <c r="A414" s="7"/>
      <c r="AH414" s="16"/>
      <c r="AJ414" s="14"/>
    </row>
    <row r="415" spans="1:36" ht="15.75" customHeight="1">
      <c r="A415" s="7"/>
      <c r="AH415" s="16"/>
      <c r="AJ415" s="14"/>
    </row>
    <row r="416" spans="1:36" ht="15.75" customHeight="1">
      <c r="A416" s="7"/>
      <c r="AH416" s="16"/>
      <c r="AJ416" s="14"/>
    </row>
    <row r="417" spans="1:36" ht="15.75" customHeight="1">
      <c r="A417" s="7"/>
      <c r="AH417" s="16"/>
      <c r="AJ417" s="14"/>
    </row>
    <row r="418" spans="1:36" ht="15.75" customHeight="1">
      <c r="A418" s="7"/>
      <c r="AH418" s="16"/>
      <c r="AJ418" s="14"/>
    </row>
    <row r="419" spans="1:36" ht="15.75" customHeight="1">
      <c r="A419" s="7"/>
      <c r="AH419" s="16"/>
      <c r="AJ419" s="14"/>
    </row>
    <row r="420" spans="1:36" ht="15.75" customHeight="1">
      <c r="A420" s="7"/>
      <c r="AH420" s="16"/>
      <c r="AJ420" s="14"/>
    </row>
    <row r="421" spans="1:36" ht="15.75" customHeight="1">
      <c r="A421" s="7"/>
      <c r="AH421" s="16"/>
      <c r="AJ421" s="14"/>
    </row>
    <row r="422" spans="1:36" ht="15.75" customHeight="1">
      <c r="A422" s="7"/>
      <c r="AH422" s="16"/>
      <c r="AJ422" s="14"/>
    </row>
    <row r="423" spans="1:36" ht="15.75" customHeight="1">
      <c r="A423" s="7"/>
      <c r="AH423" s="16"/>
      <c r="AJ423" s="14"/>
    </row>
    <row r="424" spans="1:36" ht="15.75" customHeight="1">
      <c r="A424" s="7"/>
      <c r="AH424" s="16"/>
      <c r="AJ424" s="14"/>
    </row>
    <row r="425" spans="1:36" ht="15.75" customHeight="1">
      <c r="A425" s="7"/>
      <c r="AH425" s="16"/>
      <c r="AJ425" s="14"/>
    </row>
    <row r="426" spans="1:36" ht="15.75" customHeight="1">
      <c r="A426" s="7"/>
      <c r="AH426" s="16"/>
      <c r="AJ426" s="14"/>
    </row>
    <row r="427" spans="1:36" ht="15.75" customHeight="1">
      <c r="A427" s="7"/>
      <c r="AH427" s="16"/>
      <c r="AJ427" s="14"/>
    </row>
    <row r="428" spans="1:36" ht="15.75" customHeight="1">
      <c r="A428" s="7"/>
      <c r="AH428" s="16"/>
      <c r="AJ428" s="14"/>
    </row>
    <row r="429" spans="1:36" ht="15.75" customHeight="1">
      <c r="A429" s="7"/>
      <c r="AH429" s="16"/>
      <c r="AJ429" s="14"/>
    </row>
    <row r="430" spans="1:36" ht="15.75" customHeight="1">
      <c r="A430" s="7"/>
      <c r="AH430" s="16"/>
      <c r="AJ430" s="14"/>
    </row>
    <row r="431" spans="1:36" ht="15.75" customHeight="1">
      <c r="A431" s="7"/>
      <c r="AH431" s="16"/>
      <c r="AJ431" s="14"/>
    </row>
    <row r="432" spans="1:36" ht="15.75" customHeight="1">
      <c r="A432" s="7"/>
      <c r="AH432" s="16"/>
      <c r="AJ432" s="14"/>
    </row>
    <row r="433" spans="1:36" ht="15.75" customHeight="1">
      <c r="A433" s="7"/>
      <c r="AH433" s="16"/>
      <c r="AJ433" s="14"/>
    </row>
    <row r="434" spans="1:36" ht="15.75" customHeight="1">
      <c r="A434" s="7"/>
      <c r="AH434" s="16"/>
      <c r="AJ434" s="14"/>
    </row>
    <row r="435" spans="1:36" ht="15.75" customHeight="1">
      <c r="A435" s="7"/>
      <c r="AH435" s="16"/>
      <c r="AJ435" s="14"/>
    </row>
    <row r="436" spans="1:36" ht="15.75" customHeight="1">
      <c r="A436" s="7"/>
      <c r="AH436" s="16"/>
      <c r="AJ436" s="14"/>
    </row>
    <row r="437" spans="1:36" ht="15.75" customHeight="1">
      <c r="A437" s="7"/>
      <c r="AH437" s="16"/>
      <c r="AJ437" s="14"/>
    </row>
    <row r="438" spans="1:36" ht="15.75" customHeight="1">
      <c r="A438" s="7"/>
      <c r="AH438" s="16"/>
      <c r="AJ438" s="14"/>
    </row>
    <row r="439" spans="1:36" ht="15.75" customHeight="1">
      <c r="A439" s="7"/>
      <c r="AH439" s="16"/>
      <c r="AJ439" s="14"/>
    </row>
    <row r="440" spans="1:36" ht="15.75" customHeight="1">
      <c r="A440" s="7"/>
      <c r="AH440" s="16"/>
      <c r="AJ440" s="14"/>
    </row>
    <row r="441" spans="1:36" ht="15.75" customHeight="1">
      <c r="A441" s="7"/>
      <c r="AH441" s="16"/>
      <c r="AJ441" s="14"/>
    </row>
    <row r="442" spans="1:36" ht="15.75" customHeight="1">
      <c r="A442" s="7"/>
      <c r="AH442" s="16"/>
      <c r="AJ442" s="14"/>
    </row>
    <row r="443" spans="1:36" ht="15.75" customHeight="1">
      <c r="A443" s="7"/>
      <c r="AH443" s="16"/>
      <c r="AJ443" s="14"/>
    </row>
    <row r="444" spans="1:36" ht="15.75" customHeight="1">
      <c r="A444" s="7"/>
      <c r="AH444" s="16"/>
      <c r="AJ444" s="14"/>
    </row>
    <row r="445" spans="1:36" ht="15.75" customHeight="1">
      <c r="A445" s="7"/>
      <c r="AH445" s="16"/>
      <c r="AJ445" s="14"/>
    </row>
    <row r="446" spans="1:36" ht="15.75" customHeight="1">
      <c r="A446" s="7"/>
      <c r="AH446" s="16"/>
      <c r="AJ446" s="14"/>
    </row>
    <row r="447" spans="1:36" ht="15.75" customHeight="1">
      <c r="A447" s="7"/>
      <c r="AH447" s="16"/>
      <c r="AJ447" s="14"/>
    </row>
    <row r="448" spans="1:36" ht="15.75" customHeight="1">
      <c r="A448" s="7"/>
      <c r="AH448" s="16"/>
      <c r="AJ448" s="14"/>
    </row>
    <row r="449" spans="1:36" ht="15.75" customHeight="1">
      <c r="A449" s="7"/>
      <c r="AH449" s="16"/>
      <c r="AJ449" s="14"/>
    </row>
    <row r="450" spans="1:36" ht="15.75" customHeight="1">
      <c r="A450" s="7"/>
      <c r="AH450" s="16"/>
      <c r="AJ450" s="14"/>
    </row>
    <row r="451" spans="1:36" ht="15.75" customHeight="1">
      <c r="A451" s="7"/>
      <c r="AH451" s="16"/>
      <c r="AJ451" s="14"/>
    </row>
    <row r="452" spans="1:36" ht="15.75" customHeight="1">
      <c r="A452" s="7"/>
      <c r="AH452" s="16"/>
      <c r="AJ452" s="14"/>
    </row>
    <row r="453" spans="1:36" ht="15.75" customHeight="1">
      <c r="A453" s="7"/>
      <c r="AH453" s="16"/>
      <c r="AJ453" s="14"/>
    </row>
    <row r="454" spans="1:36" ht="15.75" customHeight="1">
      <c r="A454" s="7"/>
      <c r="AH454" s="16"/>
      <c r="AJ454" s="14"/>
    </row>
    <row r="455" spans="1:36" ht="15.75" customHeight="1">
      <c r="A455" s="7"/>
      <c r="AH455" s="16"/>
      <c r="AJ455" s="14"/>
    </row>
    <row r="456" spans="1:36" ht="15.75" customHeight="1">
      <c r="A456" s="7"/>
      <c r="AH456" s="16"/>
      <c r="AJ456" s="14"/>
    </row>
    <row r="457" spans="1:36" ht="15.75" customHeight="1">
      <c r="A457" s="7"/>
      <c r="AH457" s="16"/>
      <c r="AJ457" s="14"/>
    </row>
    <row r="458" spans="1:36" ht="15.75" customHeight="1">
      <c r="A458" s="7"/>
      <c r="AH458" s="16"/>
      <c r="AJ458" s="14"/>
    </row>
    <row r="459" spans="1:36" ht="15.75" customHeight="1">
      <c r="A459" s="7"/>
      <c r="AH459" s="16"/>
      <c r="AJ459" s="14"/>
    </row>
    <row r="460" spans="1:36" ht="15.75" customHeight="1">
      <c r="A460" s="7"/>
      <c r="AH460" s="16"/>
      <c r="AJ460" s="14"/>
    </row>
    <row r="461" spans="1:36" ht="15.75" customHeight="1">
      <c r="A461" s="7"/>
      <c r="AH461" s="16"/>
      <c r="AJ461" s="14"/>
    </row>
    <row r="462" spans="1:36" ht="15.75" customHeight="1">
      <c r="A462" s="7"/>
      <c r="AH462" s="16"/>
      <c r="AJ462" s="14"/>
    </row>
    <row r="463" spans="1:36" ht="15.75" customHeight="1">
      <c r="A463" s="7"/>
      <c r="AH463" s="16"/>
      <c r="AJ463" s="14"/>
    </row>
    <row r="464" spans="1:36" ht="15.75" customHeight="1">
      <c r="A464" s="7"/>
      <c r="AH464" s="16"/>
      <c r="AJ464" s="14"/>
    </row>
    <row r="465" spans="1:36" ht="15.75" customHeight="1">
      <c r="A465" s="7"/>
      <c r="AH465" s="16"/>
      <c r="AJ465" s="14"/>
    </row>
    <row r="466" spans="1:36" ht="15.75" customHeight="1">
      <c r="A466" s="7"/>
      <c r="AH466" s="16"/>
      <c r="AJ466" s="14"/>
    </row>
    <row r="467" spans="1:36" ht="15.75" customHeight="1">
      <c r="A467" s="7"/>
      <c r="AH467" s="16"/>
      <c r="AJ467" s="14"/>
    </row>
    <row r="468" spans="1:36" ht="15.75" customHeight="1">
      <c r="A468" s="7"/>
      <c r="AH468" s="16"/>
      <c r="AJ468" s="14"/>
    </row>
    <row r="469" spans="1:36" ht="15.75" customHeight="1">
      <c r="A469" s="7"/>
      <c r="AH469" s="16"/>
      <c r="AJ469" s="14"/>
    </row>
    <row r="470" spans="1:36" ht="15.75" customHeight="1">
      <c r="A470" s="7"/>
      <c r="AH470" s="16"/>
      <c r="AJ470" s="14"/>
    </row>
    <row r="471" spans="1:36" ht="15.75" customHeight="1">
      <c r="A471" s="7"/>
      <c r="AH471" s="16"/>
      <c r="AJ471" s="14"/>
    </row>
    <row r="472" spans="1:36" ht="15.75" customHeight="1">
      <c r="A472" s="7"/>
      <c r="AH472" s="16"/>
      <c r="AJ472" s="14"/>
    </row>
    <row r="473" spans="1:36" ht="15.75" customHeight="1">
      <c r="A473" s="7"/>
      <c r="AH473" s="16"/>
      <c r="AJ473" s="14"/>
    </row>
    <row r="474" spans="1:36" ht="15.75" customHeight="1">
      <c r="A474" s="7"/>
      <c r="AH474" s="16"/>
      <c r="AJ474" s="14"/>
    </row>
    <row r="475" spans="1:36" ht="15.75" customHeight="1">
      <c r="A475" s="7"/>
      <c r="AH475" s="16"/>
      <c r="AJ475" s="14"/>
    </row>
    <row r="476" spans="1:36" ht="15.75" customHeight="1">
      <c r="A476" s="7"/>
      <c r="AH476" s="16"/>
      <c r="AJ476" s="14"/>
    </row>
    <row r="477" spans="1:36" ht="15.75" customHeight="1">
      <c r="A477" s="7"/>
      <c r="AH477" s="16"/>
      <c r="AJ477" s="14"/>
    </row>
    <row r="478" spans="1:36" ht="15.75" customHeight="1">
      <c r="A478" s="7"/>
      <c r="AH478" s="16"/>
      <c r="AJ478" s="14"/>
    </row>
    <row r="479" spans="1:36" ht="15.75" customHeight="1">
      <c r="A479" s="7"/>
      <c r="AH479" s="16"/>
      <c r="AJ479" s="14"/>
    </row>
    <row r="480" spans="1:36" ht="15.75" customHeight="1">
      <c r="A480" s="7"/>
      <c r="AH480" s="16"/>
      <c r="AJ480" s="14"/>
    </row>
    <row r="481" spans="1:36" ht="15.75" customHeight="1">
      <c r="A481" s="7"/>
      <c r="AH481" s="16"/>
      <c r="AJ481" s="14"/>
    </row>
    <row r="482" spans="1:36" ht="15.75" customHeight="1">
      <c r="A482" s="7"/>
      <c r="AH482" s="16"/>
      <c r="AJ482" s="14"/>
    </row>
    <row r="483" spans="1:36" ht="15.75" customHeight="1">
      <c r="A483" s="7"/>
      <c r="AH483" s="16"/>
      <c r="AJ483" s="14"/>
    </row>
    <row r="484" spans="1:36" ht="15.75" customHeight="1">
      <c r="A484" s="7"/>
      <c r="AH484" s="16"/>
      <c r="AJ484" s="14"/>
    </row>
    <row r="485" spans="1:36" ht="15.75" customHeight="1">
      <c r="A485" s="7"/>
      <c r="AH485" s="16"/>
      <c r="AJ485" s="14"/>
    </row>
    <row r="486" spans="1:36" ht="15.75" customHeight="1">
      <c r="A486" s="7"/>
      <c r="AH486" s="16"/>
      <c r="AJ486" s="14"/>
    </row>
    <row r="487" spans="1:36" ht="15.75" customHeight="1">
      <c r="A487" s="7"/>
      <c r="AH487" s="16"/>
      <c r="AJ487" s="14"/>
    </row>
    <row r="488" spans="1:36" ht="15.75" customHeight="1">
      <c r="A488" s="7"/>
      <c r="AH488" s="16"/>
      <c r="AJ488" s="14"/>
    </row>
    <row r="489" spans="1:36" ht="15.75" customHeight="1">
      <c r="A489" s="7"/>
      <c r="AH489" s="16"/>
      <c r="AJ489" s="14"/>
    </row>
    <row r="490" spans="1:36" ht="15.75" customHeight="1">
      <c r="A490" s="7"/>
      <c r="AH490" s="16"/>
      <c r="AJ490" s="14"/>
    </row>
    <row r="491" spans="1:36" ht="15.75" customHeight="1">
      <c r="A491" s="7"/>
      <c r="AH491" s="16"/>
      <c r="AJ491" s="14"/>
    </row>
    <row r="492" spans="1:36" ht="15.75" customHeight="1">
      <c r="A492" s="7"/>
      <c r="AH492" s="16"/>
      <c r="AJ492" s="14"/>
    </row>
    <row r="493" spans="1:36" ht="15.75" customHeight="1">
      <c r="A493" s="7"/>
      <c r="AH493" s="16"/>
      <c r="AJ493" s="14"/>
    </row>
    <row r="494" spans="1:36" ht="15.75" customHeight="1">
      <c r="A494" s="7"/>
      <c r="AH494" s="16"/>
      <c r="AJ494" s="14"/>
    </row>
    <row r="495" spans="1:36" ht="15.75" customHeight="1">
      <c r="A495" s="7"/>
      <c r="AH495" s="16"/>
      <c r="AJ495" s="14"/>
    </row>
    <row r="496" spans="1:36" ht="15.75" customHeight="1">
      <c r="A496" s="7"/>
      <c r="AH496" s="16"/>
      <c r="AJ496" s="14"/>
    </row>
    <row r="497" spans="1:34" ht="15.75" customHeight="1">
      <c r="A497" s="7"/>
      <c r="AH497" s="16"/>
    </row>
    <row r="498" spans="1:34" ht="15.75" customHeight="1">
      <c r="A498" s="7"/>
      <c r="AH498" s="16"/>
    </row>
    <row r="499" spans="1:34" ht="15.75" customHeight="1">
      <c r="A499" s="7"/>
      <c r="AH499" s="16"/>
    </row>
    <row r="500" spans="1:34" ht="15.75" customHeight="1">
      <c r="A500" s="7"/>
      <c r="AH500" s="16"/>
    </row>
    <row r="501" spans="1:34" ht="15.75" customHeight="1">
      <c r="A501" s="7"/>
      <c r="AH501" s="16"/>
    </row>
    <row r="502" spans="1:34" ht="15.75" customHeight="1">
      <c r="A502" s="7"/>
      <c r="AH502" s="16"/>
    </row>
    <row r="503" spans="1:34" ht="15.75" customHeight="1">
      <c r="A503" s="7"/>
      <c r="AH503" s="16"/>
    </row>
    <row r="504" spans="1:34" ht="15.75" customHeight="1">
      <c r="A504" s="7"/>
      <c r="AH504" s="16"/>
    </row>
    <row r="505" spans="1:34" ht="15.75" customHeight="1">
      <c r="A505" s="7"/>
      <c r="AH505" s="16"/>
    </row>
    <row r="506" spans="1:34" ht="15.75" customHeight="1">
      <c r="A506" s="7"/>
      <c r="AH506" s="16"/>
    </row>
    <row r="507" spans="1:34" ht="15.75" customHeight="1">
      <c r="A507" s="7"/>
      <c r="AH507" s="16"/>
    </row>
    <row r="508" spans="1:34" ht="15.75" customHeight="1">
      <c r="A508" s="7"/>
      <c r="AH508" s="16"/>
    </row>
    <row r="509" spans="1:34" ht="15.75" customHeight="1">
      <c r="A509" s="7"/>
      <c r="AH509" s="16"/>
    </row>
    <row r="510" spans="1:34" ht="15.75" customHeight="1">
      <c r="A510" s="7"/>
      <c r="AH510" s="16"/>
    </row>
    <row r="511" spans="1:34" ht="15.75" customHeight="1">
      <c r="A511" s="7"/>
      <c r="AH511" s="16"/>
    </row>
    <row r="512" spans="1:34" ht="15.75" customHeight="1">
      <c r="A512" s="7"/>
      <c r="AH512" s="16"/>
    </row>
    <row r="513" spans="1:34" ht="15.75" customHeight="1">
      <c r="A513" s="7"/>
      <c r="AH513" s="16"/>
    </row>
    <row r="514" spans="1:34" ht="15.75" customHeight="1">
      <c r="A514" s="7"/>
      <c r="AH514" s="16"/>
    </row>
    <row r="515" spans="1:34" ht="15.75" customHeight="1">
      <c r="A515" s="7"/>
      <c r="AH515" s="16"/>
    </row>
    <row r="516" spans="1:34" ht="15.75" customHeight="1">
      <c r="A516" s="7"/>
      <c r="AH516" s="16"/>
    </row>
    <row r="517" spans="1:34" ht="15.75" customHeight="1">
      <c r="A517" s="7"/>
      <c r="AH517" s="16"/>
    </row>
    <row r="518" spans="1:34" ht="15.75" customHeight="1">
      <c r="A518" s="7"/>
      <c r="AH518" s="16"/>
    </row>
    <row r="519" spans="1:34" ht="15.75" customHeight="1">
      <c r="A519" s="7"/>
      <c r="AH519" s="16"/>
    </row>
    <row r="520" spans="1:34" ht="15.75" customHeight="1">
      <c r="A520" s="7"/>
      <c r="AH520" s="16"/>
    </row>
    <row r="521" spans="1:34" ht="15.75" customHeight="1">
      <c r="A521" s="7"/>
      <c r="AH521" s="16"/>
    </row>
    <row r="522" spans="1:34" ht="15.75" customHeight="1">
      <c r="A522" s="7"/>
      <c r="AH522" s="16"/>
    </row>
    <row r="523" spans="1:34" ht="15.75" customHeight="1">
      <c r="A523" s="7"/>
      <c r="AH523" s="16"/>
    </row>
    <row r="524" spans="1:34" ht="15.75" customHeight="1">
      <c r="A524" s="7"/>
      <c r="AH524" s="16"/>
    </row>
    <row r="525" spans="1:34" ht="15.75" customHeight="1">
      <c r="A525" s="7"/>
      <c r="AH525" s="16"/>
    </row>
    <row r="526" spans="1:34" ht="15.75" customHeight="1">
      <c r="A526" s="7"/>
      <c r="AH526" s="16"/>
    </row>
    <row r="527" spans="1:34" ht="15.75" customHeight="1">
      <c r="A527" s="7"/>
      <c r="AH527" s="16"/>
    </row>
    <row r="528" spans="1:34" ht="15.75" customHeight="1">
      <c r="A528" s="7"/>
      <c r="AH528" s="16"/>
    </row>
    <row r="529" spans="1:34" ht="15.75" customHeight="1">
      <c r="A529" s="7"/>
      <c r="AH529" s="16"/>
    </row>
    <row r="530" spans="1:34" ht="15.75" customHeight="1">
      <c r="A530" s="7"/>
      <c r="AH530" s="16"/>
    </row>
    <row r="531" spans="1:34" ht="15.75" customHeight="1">
      <c r="A531" s="7"/>
      <c r="AH531" s="16"/>
    </row>
    <row r="532" spans="1:34" ht="15.75" customHeight="1">
      <c r="A532" s="7"/>
      <c r="AH532" s="16"/>
    </row>
    <row r="533" spans="1:34" ht="15.75" customHeight="1">
      <c r="A533" s="7"/>
      <c r="AH533" s="16"/>
    </row>
    <row r="534" spans="1:34" ht="15.75" customHeight="1">
      <c r="A534" s="7"/>
      <c r="AH534" s="16"/>
    </row>
    <row r="535" spans="1:34" ht="15.75" customHeight="1">
      <c r="A535" s="7"/>
      <c r="AH535" s="16"/>
    </row>
    <row r="536" spans="1:34" ht="15.75" customHeight="1">
      <c r="A536" s="7"/>
      <c r="AH536" s="16"/>
    </row>
    <row r="537" spans="1:34" ht="15.75" customHeight="1">
      <c r="A537" s="7"/>
      <c r="AH537" s="16"/>
    </row>
    <row r="538" spans="1:34" ht="15.75" customHeight="1">
      <c r="A538" s="7"/>
      <c r="AH538" s="16"/>
    </row>
    <row r="539" spans="1:34" ht="15.75" customHeight="1">
      <c r="A539" s="7"/>
      <c r="AH539" s="16"/>
    </row>
    <row r="540" spans="1:34" ht="15.75" customHeight="1">
      <c r="A540" s="7"/>
      <c r="AH540" s="16"/>
    </row>
    <row r="541" spans="1:34" ht="15.75" customHeight="1">
      <c r="A541" s="7"/>
      <c r="AH541" s="16"/>
    </row>
    <row r="542" spans="1:34" ht="15.75" customHeight="1">
      <c r="A542" s="7"/>
      <c r="AH542" s="16"/>
    </row>
    <row r="543" spans="1:34" ht="15.75" customHeight="1">
      <c r="A543" s="7"/>
      <c r="AH543" s="16"/>
    </row>
    <row r="544" spans="1:34" ht="15.75" customHeight="1">
      <c r="A544" s="7"/>
      <c r="AH544" s="16"/>
    </row>
    <row r="545" spans="1:34" ht="15.75" customHeight="1">
      <c r="A545" s="7"/>
      <c r="AH545" s="16"/>
    </row>
    <row r="546" spans="1:34" ht="15.75" customHeight="1">
      <c r="A546" s="7"/>
      <c r="AH546" s="16"/>
    </row>
    <row r="547" spans="1:34" ht="15.75" customHeight="1">
      <c r="A547" s="7"/>
      <c r="AH547" s="16"/>
    </row>
    <row r="548" spans="1:34" ht="15.75" customHeight="1">
      <c r="A548" s="7"/>
      <c r="AH548" s="16"/>
    </row>
    <row r="549" spans="1:34" ht="15.75" customHeight="1">
      <c r="A549" s="7"/>
      <c r="AH549" s="16"/>
    </row>
    <row r="550" spans="1:34" ht="15.75" customHeight="1">
      <c r="A550" s="7"/>
      <c r="AH550" s="16"/>
    </row>
    <row r="551" spans="1:34" ht="15.75" customHeight="1">
      <c r="A551" s="7"/>
      <c r="AH551" s="16"/>
    </row>
    <row r="552" spans="1:34" ht="15.75" customHeight="1">
      <c r="A552" s="7"/>
      <c r="AH552" s="16"/>
    </row>
    <row r="553" spans="1:34" ht="15.75" customHeight="1">
      <c r="A553" s="7"/>
      <c r="AH553" s="16"/>
    </row>
    <row r="554" spans="1:34" ht="15.75" customHeight="1">
      <c r="A554" s="7"/>
      <c r="AH554" s="16"/>
    </row>
    <row r="555" spans="1:34" ht="15.75" customHeight="1">
      <c r="A555" s="7"/>
      <c r="AH555" s="16"/>
    </row>
    <row r="556" spans="1:34" ht="15.75" customHeight="1">
      <c r="A556" s="7"/>
      <c r="AH556" s="16"/>
    </row>
    <row r="557" spans="1:34" ht="15.75" customHeight="1">
      <c r="A557" s="7"/>
      <c r="AH557" s="16"/>
    </row>
    <row r="558" spans="1:34" ht="15.75" customHeight="1">
      <c r="A558" s="7"/>
      <c r="AH558" s="16"/>
    </row>
    <row r="559" spans="1:34" ht="15.75" customHeight="1">
      <c r="A559" s="7"/>
      <c r="AH559" s="16"/>
    </row>
    <row r="560" spans="1:34" ht="15.75" customHeight="1">
      <c r="A560" s="7"/>
      <c r="AH560" s="16"/>
    </row>
    <row r="561" spans="1:34" ht="15.75" customHeight="1">
      <c r="A561" s="7"/>
      <c r="AH561" s="16"/>
    </row>
    <row r="562" spans="1:34" ht="15.75" customHeight="1">
      <c r="A562" s="7"/>
      <c r="AH562" s="16"/>
    </row>
    <row r="563" spans="1:34" ht="15.75" customHeight="1">
      <c r="A563" s="7"/>
      <c r="AH563" s="16"/>
    </row>
    <row r="564" spans="1:34" ht="15.75" customHeight="1">
      <c r="A564" s="7"/>
      <c r="AH564" s="16"/>
    </row>
    <row r="565" spans="1:34" ht="15.75" customHeight="1">
      <c r="A565" s="7"/>
      <c r="AH565" s="16"/>
    </row>
    <row r="566" spans="1:34" ht="15.75" customHeight="1">
      <c r="A566" s="7"/>
      <c r="AH566" s="16"/>
    </row>
    <row r="567" spans="1:34" ht="15.75" customHeight="1">
      <c r="A567" s="7"/>
      <c r="AH567" s="16"/>
    </row>
    <row r="568" spans="1:34" ht="15.75" customHeight="1">
      <c r="A568" s="7"/>
      <c r="AH568" s="16"/>
    </row>
    <row r="569" spans="1:34" ht="15.75" customHeight="1">
      <c r="A569" s="7"/>
      <c r="AH569" s="16"/>
    </row>
    <row r="570" spans="1:34" ht="15.75" customHeight="1">
      <c r="A570" s="7"/>
      <c r="AH570" s="16"/>
    </row>
    <row r="571" spans="1:34" ht="15.75" customHeight="1">
      <c r="A571" s="7"/>
      <c r="AH571" s="16"/>
    </row>
    <row r="572" spans="1:34" ht="15.75" customHeight="1">
      <c r="A572" s="7"/>
      <c r="AH572" s="16"/>
    </row>
    <row r="573" spans="1:34" ht="15.75" customHeight="1">
      <c r="A573" s="7"/>
      <c r="AH573" s="16"/>
    </row>
    <row r="574" spans="1:34" ht="15.75" customHeight="1">
      <c r="A574" s="7"/>
      <c r="AH574" s="16"/>
    </row>
    <row r="575" spans="1:34" ht="15.75" customHeight="1">
      <c r="A575" s="7"/>
      <c r="AH575" s="16"/>
    </row>
    <row r="576" spans="1:34" ht="15.75" customHeight="1">
      <c r="A576" s="7"/>
      <c r="AH576" s="16"/>
    </row>
    <row r="577" spans="1:34" ht="15.75" customHeight="1">
      <c r="A577" s="7"/>
      <c r="AH577" s="16"/>
    </row>
    <row r="578" spans="1:34" ht="15.75" customHeight="1">
      <c r="A578" s="7"/>
      <c r="AH578" s="16"/>
    </row>
    <row r="579" spans="1:34" ht="15.75" customHeight="1">
      <c r="A579" s="7"/>
      <c r="AH579" s="16"/>
    </row>
    <row r="580" spans="1:34" ht="15.75" customHeight="1">
      <c r="A580" s="7"/>
      <c r="AH580" s="16"/>
    </row>
    <row r="581" spans="1:34" ht="15.75" customHeight="1">
      <c r="A581" s="7"/>
      <c r="AH581" s="16"/>
    </row>
    <row r="582" spans="1:34" ht="15.75" customHeight="1">
      <c r="A582" s="7"/>
      <c r="AH582" s="16"/>
    </row>
    <row r="583" spans="1:34" ht="15.75" customHeight="1">
      <c r="A583" s="7"/>
      <c r="AH583" s="16"/>
    </row>
    <row r="584" spans="1:34" ht="15.75" customHeight="1">
      <c r="A584" s="7"/>
      <c r="AH584" s="16"/>
    </row>
    <row r="585" spans="1:34" ht="15.75" customHeight="1">
      <c r="A585" s="7"/>
      <c r="AH585" s="16"/>
    </row>
    <row r="586" spans="1:34" ht="15.75" customHeight="1">
      <c r="A586" s="7"/>
      <c r="AH586" s="16"/>
    </row>
    <row r="587" spans="1:34" ht="15.75" customHeight="1">
      <c r="A587" s="7"/>
      <c r="AH587" s="16"/>
    </row>
    <row r="588" spans="1:34" ht="15.75" customHeight="1">
      <c r="A588" s="7"/>
      <c r="AH588" s="16"/>
    </row>
    <row r="589" spans="1:34" ht="15.75" customHeight="1">
      <c r="A589" s="7"/>
      <c r="AH589" s="16"/>
    </row>
    <row r="590" spans="1:34" ht="15.75" customHeight="1">
      <c r="A590" s="7"/>
      <c r="AH590" s="16"/>
    </row>
    <row r="591" spans="1:34" ht="15.75" customHeight="1">
      <c r="A591" s="7"/>
      <c r="AH591" s="16"/>
    </row>
    <row r="592" spans="1:34" ht="15.75" customHeight="1">
      <c r="A592" s="7"/>
      <c r="AH592" s="16"/>
    </row>
    <row r="593" spans="1:34" ht="15.75" customHeight="1">
      <c r="A593" s="7"/>
      <c r="AH593" s="16"/>
    </row>
    <row r="594" spans="1:34" ht="15.75" customHeight="1">
      <c r="A594" s="7"/>
      <c r="AH594" s="16"/>
    </row>
    <row r="595" spans="1:34" ht="15.75" customHeight="1">
      <c r="A595" s="7"/>
      <c r="AH595" s="16"/>
    </row>
    <row r="596" spans="1:34" ht="15.75" customHeight="1">
      <c r="A596" s="7"/>
      <c r="AH596" s="16"/>
    </row>
    <row r="597" spans="1:34" ht="15.75" customHeight="1">
      <c r="A597" s="7"/>
      <c r="AH597" s="16"/>
    </row>
    <row r="598" spans="1:34" ht="15.75" customHeight="1">
      <c r="A598" s="7"/>
      <c r="AH598" s="16"/>
    </row>
    <row r="599" spans="1:34" ht="15.75" customHeight="1">
      <c r="A599" s="7"/>
      <c r="AH599" s="16"/>
    </row>
    <row r="600" spans="1:34" ht="15.75" customHeight="1">
      <c r="A600" s="7"/>
      <c r="AH600" s="16"/>
    </row>
    <row r="601" spans="1:34" ht="15.75" customHeight="1">
      <c r="A601" s="7"/>
      <c r="AH601" s="16"/>
    </row>
    <row r="602" spans="1:34" ht="15.75" customHeight="1">
      <c r="A602" s="7"/>
      <c r="AH602" s="16"/>
    </row>
    <row r="603" spans="1:34" ht="15.75" customHeight="1">
      <c r="A603" s="7"/>
      <c r="AH603" s="16"/>
    </row>
    <row r="604" spans="1:34" ht="15.75" customHeight="1">
      <c r="A604" s="7"/>
      <c r="AH604" s="16"/>
    </row>
    <row r="605" spans="1:34" ht="15.75" customHeight="1">
      <c r="A605" s="7"/>
      <c r="AH605" s="16"/>
    </row>
    <row r="606" spans="1:34" ht="15.75" customHeight="1">
      <c r="A606" s="7"/>
      <c r="AH606" s="16"/>
    </row>
    <row r="607" spans="1:34" ht="15.75" customHeight="1">
      <c r="A607" s="7"/>
      <c r="AH607" s="16"/>
    </row>
    <row r="608" spans="1:34" ht="15.75" customHeight="1">
      <c r="A608" s="7"/>
      <c r="AH608" s="16"/>
    </row>
    <row r="609" spans="1:34" ht="15.75" customHeight="1">
      <c r="A609" s="7"/>
      <c r="AH609" s="16"/>
    </row>
    <row r="610" spans="1:34" ht="15.75" customHeight="1">
      <c r="A610" s="7"/>
      <c r="AH610" s="16"/>
    </row>
    <row r="611" spans="1:34" ht="15.75" customHeight="1">
      <c r="A611" s="7"/>
      <c r="AH611" s="16"/>
    </row>
    <row r="612" spans="1:34" ht="15.75" customHeight="1">
      <c r="A612" s="7"/>
      <c r="AH612" s="16"/>
    </row>
    <row r="613" spans="1:34" ht="15.75" customHeight="1">
      <c r="A613" s="7"/>
      <c r="AH613" s="16"/>
    </row>
    <row r="614" spans="1:34" ht="15.75" customHeight="1">
      <c r="A614" s="7"/>
      <c r="AH614" s="16"/>
    </row>
    <row r="615" spans="1:34" ht="15.75" customHeight="1">
      <c r="A615" s="7"/>
      <c r="AH615" s="16"/>
    </row>
    <row r="616" spans="1:34" ht="15.75" customHeight="1">
      <c r="A616" s="7"/>
      <c r="AH616" s="16"/>
    </row>
    <row r="617" spans="1:34" ht="15.75" customHeight="1">
      <c r="A617" s="7"/>
      <c r="AH617" s="16"/>
    </row>
    <row r="618" spans="1:34" ht="15.75" customHeight="1">
      <c r="A618" s="7"/>
      <c r="AH618" s="16"/>
    </row>
    <row r="619" spans="1:34" ht="15.75" customHeight="1">
      <c r="A619" s="7"/>
      <c r="AH619" s="16"/>
    </row>
    <row r="620" spans="1:34" ht="15.75" customHeight="1">
      <c r="A620" s="7"/>
      <c r="AH620" s="16"/>
    </row>
    <row r="621" spans="1:34" ht="15.75" customHeight="1">
      <c r="A621" s="7"/>
      <c r="AH621" s="16"/>
    </row>
    <row r="622" spans="1:34" ht="15.75" customHeight="1">
      <c r="A622" s="7"/>
      <c r="AH622" s="16"/>
    </row>
    <row r="623" spans="1:34" ht="15.75" customHeight="1">
      <c r="A623" s="7"/>
      <c r="AH623" s="16"/>
    </row>
    <row r="624" spans="1:34" ht="15.75" customHeight="1">
      <c r="A624" s="7"/>
      <c r="AH624" s="16"/>
    </row>
    <row r="625" spans="1:34" ht="15.75" customHeight="1">
      <c r="A625" s="7"/>
      <c r="AH625" s="16"/>
    </row>
    <row r="626" spans="1:34" ht="15.75" customHeight="1">
      <c r="A626" s="7"/>
      <c r="AH626" s="16"/>
    </row>
    <row r="627" spans="1:34" ht="15.75" customHeight="1">
      <c r="A627" s="7"/>
      <c r="AH627" s="16"/>
    </row>
    <row r="628" spans="1:34" ht="15.75" customHeight="1">
      <c r="A628" s="7"/>
      <c r="AH628" s="16"/>
    </row>
    <row r="629" spans="1:34" ht="15.75" customHeight="1">
      <c r="A629" s="7"/>
      <c r="AH629" s="16"/>
    </row>
    <row r="630" spans="1:34" ht="15.75" customHeight="1">
      <c r="A630" s="7"/>
      <c r="AH630" s="16"/>
    </row>
    <row r="631" spans="1:34" ht="15.75" customHeight="1">
      <c r="A631" s="7"/>
      <c r="AH631" s="16"/>
    </row>
    <row r="632" spans="1:34" ht="15.75" customHeight="1">
      <c r="A632" s="7"/>
      <c r="AH632" s="16"/>
    </row>
    <row r="633" spans="1:34" ht="15.75" customHeight="1">
      <c r="A633" s="7"/>
      <c r="AH633" s="16"/>
    </row>
    <row r="634" spans="1:34" ht="15.75" customHeight="1">
      <c r="A634" s="7"/>
      <c r="AH634" s="16"/>
    </row>
    <row r="635" spans="1:34" ht="15.75" customHeight="1">
      <c r="A635" s="7"/>
      <c r="AH635" s="16"/>
    </row>
    <row r="636" spans="1:34" ht="15.75" customHeight="1">
      <c r="A636" s="7"/>
      <c r="AH636" s="16"/>
    </row>
    <row r="637" spans="1:34" ht="15.75" customHeight="1">
      <c r="A637" s="7"/>
      <c r="AH637" s="16"/>
    </row>
    <row r="638" spans="1:34" ht="15.75" customHeight="1">
      <c r="A638" s="7"/>
      <c r="AH638" s="16"/>
    </row>
    <row r="639" spans="1:34" ht="15.75" customHeight="1">
      <c r="A639" s="7"/>
      <c r="AH639" s="16"/>
    </row>
    <row r="640" spans="1:34" ht="15.75" customHeight="1">
      <c r="A640" s="7"/>
      <c r="AH640" s="16"/>
    </row>
    <row r="641" spans="1:34" ht="15.75" customHeight="1">
      <c r="A641" s="7"/>
      <c r="AH641" s="16"/>
    </row>
    <row r="642" spans="1:34" ht="15.75" customHeight="1">
      <c r="A642" s="7"/>
      <c r="AH642" s="16"/>
    </row>
    <row r="643" spans="1:34" ht="15.75" customHeight="1">
      <c r="A643" s="7"/>
      <c r="AH643" s="16"/>
    </row>
    <row r="644" spans="1:34" ht="15.75" customHeight="1">
      <c r="A644" s="7"/>
      <c r="AH644" s="16"/>
    </row>
    <row r="645" spans="1:34" ht="15.75" customHeight="1">
      <c r="A645" s="7"/>
      <c r="AH645" s="16"/>
    </row>
    <row r="646" spans="1:34" ht="15.75" customHeight="1">
      <c r="A646" s="7"/>
      <c r="AH646" s="16"/>
    </row>
    <row r="647" spans="1:34" ht="15.75" customHeight="1">
      <c r="A647" s="7"/>
      <c r="AH647" s="16"/>
    </row>
    <row r="648" spans="1:34" ht="15.75" customHeight="1">
      <c r="A648" s="7"/>
      <c r="AH648" s="16"/>
    </row>
    <row r="649" spans="1:34" ht="15.75" customHeight="1">
      <c r="A649" s="7"/>
      <c r="AH649" s="16"/>
    </row>
    <row r="650" spans="1:34" ht="15.75" customHeight="1">
      <c r="A650" s="7"/>
      <c r="AH650" s="16"/>
    </row>
    <row r="651" spans="1:34" ht="15.75" customHeight="1">
      <c r="A651" s="7"/>
      <c r="AH651" s="16"/>
    </row>
    <row r="652" spans="1:34" ht="15.75" customHeight="1">
      <c r="A652" s="7"/>
      <c r="AH652" s="16"/>
    </row>
    <row r="653" spans="1:34" ht="15.75" customHeight="1">
      <c r="A653" s="7"/>
      <c r="AH653" s="16"/>
    </row>
    <row r="654" spans="1:34" ht="15.75" customHeight="1">
      <c r="A654" s="7"/>
      <c r="AH654" s="16"/>
    </row>
    <row r="655" spans="1:34" ht="15.75" customHeight="1">
      <c r="A655" s="7"/>
      <c r="AH655" s="16"/>
    </row>
    <row r="656" spans="1:34" ht="15.75" customHeight="1">
      <c r="A656" s="7"/>
      <c r="AH656" s="16"/>
    </row>
    <row r="657" spans="1:34" ht="15.75" customHeight="1">
      <c r="A657" s="7"/>
      <c r="AH657" s="16"/>
    </row>
    <row r="658" spans="1:34" ht="15.75" customHeight="1">
      <c r="A658" s="7"/>
      <c r="AH658" s="16"/>
    </row>
    <row r="659" spans="1:34" ht="15.75" customHeight="1">
      <c r="A659" s="7"/>
      <c r="AH659" s="16"/>
    </row>
    <row r="660" spans="1:34" ht="15.75" customHeight="1">
      <c r="A660" s="7"/>
      <c r="AH660" s="16"/>
    </row>
    <row r="661" spans="1:34" ht="15.75" customHeight="1">
      <c r="A661" s="7"/>
      <c r="AH661" s="16"/>
    </row>
    <row r="662" spans="1:34" ht="15.75" customHeight="1">
      <c r="A662" s="7"/>
      <c r="AH662" s="16"/>
    </row>
    <row r="663" spans="1:34" ht="15.75" customHeight="1">
      <c r="A663" s="7"/>
      <c r="AH663" s="16"/>
    </row>
    <row r="664" spans="1:34" ht="15.75" customHeight="1">
      <c r="A664" s="7"/>
      <c r="AH664" s="16"/>
    </row>
    <row r="665" spans="1:34" ht="15.75" customHeight="1">
      <c r="A665" s="7"/>
      <c r="AH665" s="16"/>
    </row>
    <row r="666" spans="1:34" ht="15.75" customHeight="1">
      <c r="A666" s="7"/>
      <c r="AH666" s="16"/>
    </row>
    <row r="667" spans="1:34" ht="15.75" customHeight="1">
      <c r="A667" s="7"/>
      <c r="AH667" s="16"/>
    </row>
    <row r="668" spans="1:34" ht="15.75" customHeight="1">
      <c r="A668" s="7"/>
      <c r="AH668" s="16"/>
    </row>
    <row r="669" spans="1:34" ht="15.75" customHeight="1">
      <c r="A669" s="7"/>
      <c r="AH669" s="16"/>
    </row>
    <row r="670" spans="1:34" ht="15.75" customHeight="1">
      <c r="A670" s="7"/>
      <c r="AH670" s="16"/>
    </row>
    <row r="671" spans="1:34" ht="15.75" customHeight="1">
      <c r="A671" s="7"/>
      <c r="AH671" s="16"/>
    </row>
    <row r="672" spans="1:34" ht="15.75" customHeight="1">
      <c r="A672" s="7"/>
      <c r="AH672" s="16"/>
    </row>
    <row r="673" spans="1:34" ht="15.75" customHeight="1">
      <c r="A673" s="7"/>
      <c r="AH673" s="16"/>
    </row>
    <row r="674" spans="1:34" ht="15.75" customHeight="1">
      <c r="A674" s="7"/>
      <c r="AH674" s="16"/>
    </row>
    <row r="675" spans="1:34" ht="15.75" customHeight="1">
      <c r="A675" s="7"/>
      <c r="AH675" s="16"/>
    </row>
    <row r="676" spans="1:34" ht="15.75" customHeight="1">
      <c r="A676" s="7"/>
      <c r="AH676" s="16"/>
    </row>
    <row r="677" spans="1:34" ht="15.75" customHeight="1">
      <c r="A677" s="7"/>
      <c r="AH677" s="16"/>
    </row>
    <row r="678" spans="1:34" ht="15.75" customHeight="1">
      <c r="A678" s="7"/>
      <c r="AH678" s="16"/>
    </row>
    <row r="679" spans="1:34" ht="15.75" customHeight="1">
      <c r="A679" s="7"/>
      <c r="AH679" s="16"/>
    </row>
    <row r="680" spans="1:34" ht="15.75" customHeight="1">
      <c r="A680" s="7"/>
      <c r="AH680" s="16"/>
    </row>
    <row r="681" spans="1:34" ht="15.75" customHeight="1">
      <c r="A681" s="7"/>
      <c r="AH681" s="16"/>
    </row>
    <row r="682" spans="1:34" ht="15.75" customHeight="1">
      <c r="A682" s="7"/>
      <c r="AH682" s="16"/>
    </row>
    <row r="683" spans="1:34" ht="15.75" customHeight="1">
      <c r="A683" s="7"/>
      <c r="AH683" s="16"/>
    </row>
    <row r="684" spans="1:34" ht="15.75" customHeight="1">
      <c r="A684" s="7"/>
      <c r="AH684" s="16"/>
    </row>
    <row r="685" spans="1:34" ht="15.75" customHeight="1">
      <c r="A685" s="7"/>
      <c r="AH685" s="16"/>
    </row>
    <row r="686" spans="1:34" ht="15.75" customHeight="1">
      <c r="A686" s="7"/>
      <c r="AH686" s="16"/>
    </row>
    <row r="687" spans="1:34" ht="15.75" customHeight="1">
      <c r="A687" s="7"/>
      <c r="AH687" s="16"/>
    </row>
    <row r="688" spans="1:34" ht="15.75" customHeight="1">
      <c r="A688" s="7"/>
      <c r="AH688" s="16"/>
    </row>
    <row r="689" spans="1:34" ht="15.75" customHeight="1">
      <c r="A689" s="7"/>
      <c r="AH689" s="16"/>
    </row>
    <row r="690" spans="1:34" ht="15.75" customHeight="1">
      <c r="A690" s="7"/>
      <c r="AH690" s="16"/>
    </row>
    <row r="691" spans="1:34" ht="15.75" customHeight="1">
      <c r="A691" s="7"/>
      <c r="AH691" s="16"/>
    </row>
    <row r="692" spans="1:34" ht="15.75" customHeight="1">
      <c r="A692" s="7"/>
      <c r="AH692" s="16"/>
    </row>
    <row r="693" spans="1:34" ht="15.75" customHeight="1">
      <c r="A693" s="7"/>
      <c r="AH693" s="16"/>
    </row>
    <row r="694" spans="1:34" ht="15.75" customHeight="1">
      <c r="A694" s="7"/>
      <c r="AH694" s="16"/>
    </row>
    <row r="695" spans="1:34" ht="15.75" customHeight="1">
      <c r="A695" s="7"/>
      <c r="AH695" s="16"/>
    </row>
    <row r="696" spans="1:34" ht="15.75" customHeight="1">
      <c r="A696" s="7"/>
      <c r="AH696" s="16"/>
    </row>
    <row r="697" spans="1:34" ht="15.75" customHeight="1">
      <c r="A697" s="7"/>
      <c r="AH697" s="16"/>
    </row>
    <row r="698" spans="1:34" ht="15.75" customHeight="1">
      <c r="A698" s="7"/>
      <c r="AH698" s="16"/>
    </row>
    <row r="699" spans="1:34" ht="15.75" customHeight="1">
      <c r="A699" s="7"/>
      <c r="AH699" s="16"/>
    </row>
    <row r="700" spans="1:34" ht="15.75" customHeight="1">
      <c r="A700" s="7"/>
      <c r="AH700" s="16"/>
    </row>
    <row r="701" spans="1:34" ht="15.75" customHeight="1">
      <c r="A701" s="7"/>
      <c r="AH701" s="16"/>
    </row>
    <row r="702" spans="1:34" ht="15.75" customHeight="1">
      <c r="A702" s="7"/>
      <c r="AH702" s="16"/>
    </row>
    <row r="703" spans="1:34" ht="15.75" customHeight="1">
      <c r="A703" s="7"/>
      <c r="AH703" s="16"/>
    </row>
    <row r="704" spans="1:34" ht="15.75" customHeight="1">
      <c r="A704" s="7"/>
      <c r="AH704" s="16"/>
    </row>
    <row r="705" spans="1:34" ht="15.75" customHeight="1">
      <c r="A705" s="7"/>
      <c r="AH705" s="16"/>
    </row>
    <row r="706" spans="1:34" ht="15.75" customHeight="1">
      <c r="A706" s="7"/>
      <c r="AH706" s="16"/>
    </row>
    <row r="707" spans="1:34" ht="15.75" customHeight="1">
      <c r="A707" s="7"/>
      <c r="AH707" s="16"/>
    </row>
    <row r="708" spans="1:34" ht="15.75" customHeight="1">
      <c r="A708" s="7"/>
      <c r="AH708" s="16"/>
    </row>
    <row r="709" spans="1:34" ht="15.75" customHeight="1">
      <c r="A709" s="7"/>
      <c r="AH709" s="16"/>
    </row>
    <row r="710" spans="1:34" ht="15.75" customHeight="1">
      <c r="A710" s="7"/>
      <c r="AH710" s="16"/>
    </row>
    <row r="711" spans="1:34" ht="15.75" customHeight="1">
      <c r="A711" s="7"/>
      <c r="AH711" s="16"/>
    </row>
    <row r="712" spans="1:34" ht="15.75" customHeight="1">
      <c r="A712" s="7"/>
      <c r="AH712" s="16"/>
    </row>
    <row r="713" spans="1:34" ht="15.75" customHeight="1">
      <c r="A713" s="7"/>
      <c r="AH713" s="16"/>
    </row>
    <row r="714" spans="1:34" ht="15.75" customHeight="1">
      <c r="A714" s="7"/>
      <c r="AH714" s="16"/>
    </row>
    <row r="715" spans="1:34" ht="15.75" customHeight="1">
      <c r="A715" s="7"/>
      <c r="AH715" s="16"/>
    </row>
    <row r="716" spans="1:34" ht="15.75" customHeight="1">
      <c r="A716" s="7"/>
      <c r="AH716" s="16"/>
    </row>
    <row r="717" spans="1:34" ht="15.75" customHeight="1">
      <c r="A717" s="7"/>
      <c r="AH717" s="16"/>
    </row>
    <row r="718" spans="1:34" ht="15.75" customHeight="1">
      <c r="A718" s="7"/>
      <c r="AH718" s="16"/>
    </row>
    <row r="719" spans="1:34" ht="15.75" customHeight="1">
      <c r="A719" s="7"/>
      <c r="AH719" s="16"/>
    </row>
    <row r="720" spans="1:34" ht="15.75" customHeight="1">
      <c r="A720" s="7"/>
      <c r="AH720" s="16"/>
    </row>
    <row r="721" spans="1:34" ht="15.75" customHeight="1">
      <c r="A721" s="7"/>
      <c r="AH721" s="16"/>
    </row>
    <row r="722" spans="1:34" ht="15.75" customHeight="1">
      <c r="A722" s="7"/>
      <c r="AH722" s="16"/>
    </row>
    <row r="723" spans="1:34" ht="15.75" customHeight="1">
      <c r="A723" s="7"/>
      <c r="AH723" s="16"/>
    </row>
    <row r="724" spans="1:34" ht="15.75" customHeight="1">
      <c r="A724" s="7"/>
      <c r="AH724" s="16"/>
    </row>
    <row r="725" spans="1:34" ht="15.75" customHeight="1">
      <c r="A725" s="7"/>
      <c r="AH725" s="16"/>
    </row>
    <row r="726" spans="1:34" ht="15.75" customHeight="1">
      <c r="A726" s="7"/>
      <c r="AH726" s="16"/>
    </row>
    <row r="727" spans="1:34" ht="15.75" customHeight="1">
      <c r="A727" s="7"/>
      <c r="AH727" s="16"/>
    </row>
    <row r="728" spans="1:34" ht="15.75" customHeight="1">
      <c r="A728" s="7"/>
      <c r="AH728" s="16"/>
    </row>
    <row r="729" spans="1:34" ht="15.75" customHeight="1">
      <c r="A729" s="7"/>
      <c r="AH729" s="16"/>
    </row>
    <row r="730" spans="1:34" ht="15.75" customHeight="1">
      <c r="A730" s="7"/>
      <c r="AH730" s="16"/>
    </row>
    <row r="731" spans="1:34" ht="15.75" customHeight="1">
      <c r="A731" s="7"/>
      <c r="AH731" s="16"/>
    </row>
    <row r="732" spans="1:34" ht="15.75" customHeight="1">
      <c r="A732" s="7"/>
      <c r="AH732" s="16"/>
    </row>
    <row r="733" spans="1:34" ht="15.75" customHeight="1">
      <c r="A733" s="7"/>
      <c r="AH733" s="16"/>
    </row>
    <row r="734" spans="1:34" ht="15.75" customHeight="1">
      <c r="A734" s="7"/>
      <c r="AH734" s="16"/>
    </row>
    <row r="735" spans="1:34" ht="15.75" customHeight="1">
      <c r="A735" s="7"/>
      <c r="AH735" s="16"/>
    </row>
    <row r="736" spans="1:34" ht="15.75" customHeight="1">
      <c r="A736" s="7"/>
      <c r="AH736" s="16"/>
    </row>
    <row r="737" spans="1:34" ht="15.75" customHeight="1">
      <c r="A737" s="7"/>
      <c r="AH737" s="16"/>
    </row>
    <row r="738" spans="1:34" ht="15.75" customHeight="1">
      <c r="A738" s="7"/>
      <c r="AH738" s="16"/>
    </row>
    <row r="739" spans="1:34" ht="15.75" customHeight="1">
      <c r="A739" s="7"/>
      <c r="AH739" s="16"/>
    </row>
    <row r="740" spans="1:34" ht="15.75" customHeight="1">
      <c r="A740" s="7"/>
      <c r="AH740" s="16"/>
    </row>
    <row r="741" spans="1:34" ht="15.75" customHeight="1">
      <c r="A741" s="7"/>
      <c r="AH741" s="16"/>
    </row>
    <row r="742" spans="1:34" ht="15.75" customHeight="1">
      <c r="A742" s="7"/>
      <c r="AH742" s="16"/>
    </row>
    <row r="743" spans="1:34" ht="15.75" customHeight="1">
      <c r="A743" s="7"/>
      <c r="AH743" s="16"/>
    </row>
    <row r="744" spans="1:34" ht="15.75" customHeight="1">
      <c r="A744" s="7"/>
      <c r="AH744" s="16"/>
    </row>
    <row r="745" spans="1:34" ht="15.75" customHeight="1">
      <c r="A745" s="7"/>
      <c r="AH745" s="16"/>
    </row>
    <row r="746" spans="1:34" ht="15.75" customHeight="1">
      <c r="A746" s="7"/>
      <c r="AH746" s="16"/>
    </row>
    <row r="747" spans="1:34" ht="15.75" customHeight="1">
      <c r="A747" s="7"/>
      <c r="AH747" s="16"/>
    </row>
    <row r="748" spans="1:34" ht="15.75" customHeight="1">
      <c r="A748" s="7"/>
      <c r="AH748" s="16"/>
    </row>
    <row r="749" spans="1:34" ht="15.75" customHeight="1">
      <c r="A749" s="7"/>
      <c r="AH749" s="16"/>
    </row>
    <row r="750" spans="1:34" ht="15.75" customHeight="1">
      <c r="A750" s="7"/>
      <c r="AH750" s="16"/>
    </row>
    <row r="751" spans="1:34" ht="15.75" customHeight="1">
      <c r="A751" s="7"/>
      <c r="AH751" s="16"/>
    </row>
    <row r="752" spans="1:34" ht="15.75" customHeight="1">
      <c r="A752" s="7"/>
      <c r="AH752" s="16"/>
    </row>
    <row r="753" spans="1:34" ht="15.75" customHeight="1">
      <c r="A753" s="7"/>
      <c r="AH753" s="16"/>
    </row>
    <row r="754" spans="1:34" ht="15.75" customHeight="1">
      <c r="A754" s="7"/>
      <c r="AH754" s="16"/>
    </row>
    <row r="755" spans="1:34" ht="15.75" customHeight="1">
      <c r="A755" s="7"/>
      <c r="AH755" s="16"/>
    </row>
    <row r="756" spans="1:34" ht="15.75" customHeight="1">
      <c r="A756" s="7"/>
      <c r="AH756" s="16"/>
    </row>
    <row r="757" spans="1:34" ht="15.75" customHeight="1">
      <c r="A757" s="7"/>
      <c r="AH757" s="16"/>
    </row>
    <row r="758" spans="1:34" ht="15.75" customHeight="1">
      <c r="A758" s="7"/>
      <c r="AH758" s="16"/>
    </row>
    <row r="759" spans="1:34" ht="15.75" customHeight="1">
      <c r="A759" s="7"/>
      <c r="AH759" s="16"/>
    </row>
    <row r="760" spans="1:34" ht="15.75" customHeight="1">
      <c r="A760" s="7"/>
      <c r="AH760" s="16"/>
    </row>
    <row r="761" spans="1:34" ht="15.75" customHeight="1">
      <c r="A761" s="7"/>
      <c r="AH761" s="16"/>
    </row>
    <row r="762" spans="1:34" ht="15.75" customHeight="1">
      <c r="A762" s="7"/>
      <c r="AH762" s="16"/>
    </row>
    <row r="763" spans="1:34" ht="15.75" customHeight="1">
      <c r="A763" s="7"/>
      <c r="AH763" s="16"/>
    </row>
    <row r="764" spans="1:34" ht="15.75" customHeight="1">
      <c r="A764" s="7"/>
      <c r="AH764" s="16"/>
    </row>
    <row r="765" spans="1:34" ht="15.75" customHeight="1">
      <c r="A765" s="7"/>
      <c r="AH765" s="16"/>
    </row>
    <row r="766" spans="1:34" ht="15.75" customHeight="1">
      <c r="A766" s="7"/>
      <c r="AH766" s="16"/>
    </row>
    <row r="767" spans="1:34" ht="15.75" customHeight="1">
      <c r="A767" s="7"/>
      <c r="AH767" s="16"/>
    </row>
    <row r="768" spans="1:34" ht="15.75" customHeight="1">
      <c r="A768" s="7"/>
      <c r="AH768" s="16"/>
    </row>
    <row r="769" spans="1:34" ht="15.75" customHeight="1">
      <c r="A769" s="7"/>
      <c r="AH769" s="16"/>
    </row>
    <row r="770" spans="1:34" ht="15.75" customHeight="1">
      <c r="A770" s="7"/>
      <c r="AH770" s="16"/>
    </row>
    <row r="771" spans="1:34" ht="15.75" customHeight="1">
      <c r="A771" s="7"/>
      <c r="AH771" s="16"/>
    </row>
    <row r="772" spans="1:34" ht="15.75" customHeight="1">
      <c r="A772" s="7"/>
      <c r="AH772" s="16"/>
    </row>
    <row r="773" spans="1:34" ht="15.75" customHeight="1">
      <c r="A773" s="7"/>
      <c r="AH773" s="16"/>
    </row>
    <row r="774" spans="1:34" ht="15.75" customHeight="1">
      <c r="A774" s="7"/>
      <c r="AH774" s="16"/>
    </row>
    <row r="775" spans="1:34" ht="15.75" customHeight="1">
      <c r="A775" s="7"/>
      <c r="AH775" s="16"/>
    </row>
    <row r="776" spans="1:34" ht="15.75" customHeight="1">
      <c r="A776" s="7"/>
      <c r="AH776" s="16"/>
    </row>
    <row r="777" spans="1:34" ht="15.75" customHeight="1">
      <c r="A777" s="7"/>
      <c r="AH777" s="16"/>
    </row>
    <row r="778" spans="1:34" ht="15.75" customHeight="1">
      <c r="A778" s="7"/>
      <c r="AH778" s="16"/>
    </row>
    <row r="779" spans="1:34" ht="15.75" customHeight="1">
      <c r="A779" s="7"/>
      <c r="AH779" s="16"/>
    </row>
    <row r="780" spans="1:34" ht="15.75" customHeight="1">
      <c r="A780" s="7"/>
      <c r="AH780" s="16"/>
    </row>
    <row r="781" spans="1:34" ht="15.75" customHeight="1">
      <c r="A781" s="7"/>
      <c r="AH781" s="16"/>
    </row>
    <row r="782" spans="1:34" ht="15.75" customHeight="1">
      <c r="A782" s="7"/>
      <c r="AH782" s="16"/>
    </row>
    <row r="783" spans="1:34" ht="15.75" customHeight="1">
      <c r="A783" s="7"/>
      <c r="AH783" s="16"/>
    </row>
    <row r="784" spans="1:34" ht="15.75" customHeight="1">
      <c r="A784" s="7"/>
      <c r="AH784" s="16"/>
    </row>
    <row r="785" spans="1:34" ht="15.75" customHeight="1">
      <c r="A785" s="7"/>
      <c r="AH785" s="16"/>
    </row>
    <row r="786" spans="1:34" ht="15.75" customHeight="1">
      <c r="A786" s="7"/>
      <c r="AH786" s="16"/>
    </row>
    <row r="787" spans="1:34" ht="15.75" customHeight="1">
      <c r="A787" s="7"/>
      <c r="AH787" s="16"/>
    </row>
    <row r="788" spans="1:34" ht="15.75" customHeight="1">
      <c r="A788" s="7"/>
      <c r="AH788" s="16"/>
    </row>
    <row r="789" spans="1:34" ht="15.75" customHeight="1">
      <c r="A789" s="7"/>
      <c r="AH789" s="16"/>
    </row>
    <row r="790" spans="1:34" ht="15.75" customHeight="1">
      <c r="A790" s="7"/>
      <c r="AH790" s="16"/>
    </row>
    <row r="791" spans="1:34" ht="15.75" customHeight="1">
      <c r="A791" s="7"/>
      <c r="AH791" s="16"/>
    </row>
    <row r="792" spans="1:34" ht="15.75" customHeight="1">
      <c r="A792" s="7"/>
      <c r="AH792" s="16"/>
    </row>
    <row r="793" spans="1:34" ht="15.75" customHeight="1">
      <c r="A793" s="7"/>
      <c r="AH793" s="16"/>
    </row>
    <row r="794" spans="1:34" ht="15.75" customHeight="1">
      <c r="A794" s="7"/>
      <c r="AH794" s="16"/>
    </row>
    <row r="795" spans="1:34" ht="15.75" customHeight="1">
      <c r="A795" s="7"/>
      <c r="AH795" s="16"/>
    </row>
    <row r="796" spans="1:34" ht="15.75" customHeight="1">
      <c r="A796" s="7"/>
      <c r="AH796" s="16"/>
    </row>
    <row r="797" spans="1:34" ht="15.75" customHeight="1">
      <c r="A797" s="7"/>
      <c r="AH797" s="16"/>
    </row>
    <row r="798" spans="1:34" ht="15.75" customHeight="1">
      <c r="A798" s="7"/>
      <c r="AH798" s="16"/>
    </row>
    <row r="799" spans="1:34" ht="15.75" customHeight="1">
      <c r="A799" s="7"/>
      <c r="AH799" s="16"/>
    </row>
    <row r="800" spans="1:34" ht="15.75" customHeight="1">
      <c r="A800" s="7"/>
      <c r="AH800" s="16"/>
    </row>
    <row r="801" spans="1:34" ht="15.75" customHeight="1">
      <c r="A801" s="7"/>
      <c r="AH801" s="16"/>
    </row>
    <row r="802" spans="1:34" ht="15.75" customHeight="1">
      <c r="A802" s="7"/>
      <c r="AH802" s="16"/>
    </row>
    <row r="803" spans="1:34" ht="15.75" customHeight="1">
      <c r="A803" s="7"/>
      <c r="AH803" s="16"/>
    </row>
    <row r="804" spans="1:34" ht="15.75" customHeight="1">
      <c r="A804" s="7"/>
      <c r="AH804" s="16"/>
    </row>
    <row r="805" spans="1:34" ht="15.75" customHeight="1">
      <c r="A805" s="7"/>
      <c r="AH805" s="16"/>
    </row>
    <row r="806" spans="1:34" ht="15.75" customHeight="1">
      <c r="A806" s="7"/>
      <c r="AH806" s="16"/>
    </row>
    <row r="807" spans="1:34" ht="15.75" customHeight="1">
      <c r="A807" s="7"/>
      <c r="AH807" s="16"/>
    </row>
    <row r="808" spans="1:34" ht="15.75" customHeight="1">
      <c r="A808" s="7"/>
      <c r="AH808" s="16"/>
    </row>
    <row r="809" spans="1:34" ht="15.75" customHeight="1">
      <c r="A809" s="7"/>
      <c r="AH809" s="16"/>
    </row>
    <row r="810" spans="1:34" ht="15.75" customHeight="1">
      <c r="A810" s="7"/>
      <c r="AH810" s="16"/>
    </row>
    <row r="811" spans="1:34" ht="15.75" customHeight="1">
      <c r="A811" s="7"/>
      <c r="AH811" s="16"/>
    </row>
    <row r="812" spans="1:34" ht="15.75" customHeight="1">
      <c r="A812" s="7"/>
      <c r="AH812" s="16"/>
    </row>
    <row r="813" spans="1:34" ht="15.75" customHeight="1">
      <c r="A813" s="7"/>
      <c r="AH813" s="16"/>
    </row>
    <row r="814" spans="1:34" ht="15.75" customHeight="1">
      <c r="A814" s="7"/>
      <c r="AH814" s="16"/>
    </row>
    <row r="815" spans="1:34" ht="15.75" customHeight="1">
      <c r="A815" s="7"/>
      <c r="AH815" s="16"/>
    </row>
    <row r="816" spans="1:34" ht="15.75" customHeight="1">
      <c r="A816" s="7"/>
      <c r="AH816" s="16"/>
    </row>
    <row r="817" spans="1:34" ht="15.75" customHeight="1">
      <c r="A817" s="7"/>
      <c r="AH817" s="16"/>
    </row>
    <row r="818" spans="1:34" ht="15.75" customHeight="1">
      <c r="A818" s="7"/>
      <c r="AH818" s="16"/>
    </row>
    <row r="819" spans="1:34" ht="15.75" customHeight="1">
      <c r="A819" s="7"/>
      <c r="AH819" s="16"/>
    </row>
    <row r="820" spans="1:34" ht="15.75" customHeight="1">
      <c r="A820" s="7"/>
      <c r="AH820" s="16"/>
    </row>
    <row r="821" spans="1:34" ht="15.75" customHeight="1">
      <c r="A821" s="7"/>
      <c r="AH821" s="16"/>
    </row>
    <row r="822" spans="1:34" ht="15.75" customHeight="1">
      <c r="A822" s="7"/>
      <c r="AH822" s="16"/>
    </row>
    <row r="823" spans="1:34" ht="15.75" customHeight="1">
      <c r="A823" s="7"/>
      <c r="AH823" s="16"/>
    </row>
    <row r="824" spans="1:34" ht="15.75" customHeight="1">
      <c r="A824" s="7"/>
      <c r="AH824" s="16"/>
    </row>
    <row r="825" spans="1:34" ht="15.75" customHeight="1">
      <c r="A825" s="7"/>
      <c r="AH825" s="16"/>
    </row>
    <row r="826" spans="1:34" ht="15.75" customHeight="1">
      <c r="A826" s="7"/>
      <c r="AH826" s="16"/>
    </row>
    <row r="827" spans="1:34" ht="15.75" customHeight="1">
      <c r="A827" s="7"/>
      <c r="AH827" s="16"/>
    </row>
    <row r="828" spans="1:34" ht="15.75" customHeight="1">
      <c r="A828" s="7"/>
      <c r="AH828" s="16"/>
    </row>
    <row r="829" spans="1:34" ht="15.75" customHeight="1">
      <c r="A829" s="7"/>
      <c r="AH829" s="16"/>
    </row>
    <row r="830" spans="1:34" ht="15.75" customHeight="1">
      <c r="A830" s="7"/>
      <c r="AH830" s="16"/>
    </row>
    <row r="831" spans="1:34" ht="15.75" customHeight="1">
      <c r="A831" s="7"/>
      <c r="AH831" s="16"/>
    </row>
    <row r="832" spans="1:34" ht="15.75" customHeight="1">
      <c r="A832" s="7"/>
      <c r="AH832" s="16"/>
    </row>
    <row r="833" spans="1:34" ht="15.75" customHeight="1">
      <c r="A833" s="7"/>
      <c r="AH833" s="16"/>
    </row>
    <row r="834" spans="1:34" ht="15.75" customHeight="1">
      <c r="A834" s="7"/>
      <c r="AH834" s="16"/>
    </row>
    <row r="835" spans="1:34" ht="15.75" customHeight="1">
      <c r="A835" s="7"/>
      <c r="AH835" s="16"/>
    </row>
    <row r="836" spans="1:34" ht="15.75" customHeight="1">
      <c r="A836" s="7"/>
      <c r="AH836" s="16"/>
    </row>
    <row r="837" spans="1:34" ht="15.75" customHeight="1">
      <c r="A837" s="7"/>
      <c r="AH837" s="16"/>
    </row>
    <row r="838" spans="1:34" ht="15.75" customHeight="1">
      <c r="A838" s="7"/>
      <c r="AH838" s="16"/>
    </row>
    <row r="839" spans="1:34" ht="15.75" customHeight="1">
      <c r="A839" s="7"/>
      <c r="AH839" s="16"/>
    </row>
    <row r="840" spans="1:34" ht="15.75" customHeight="1">
      <c r="A840" s="7"/>
      <c r="AH840" s="16"/>
    </row>
    <row r="841" spans="1:34" ht="15.75" customHeight="1">
      <c r="A841" s="7"/>
      <c r="AH841" s="16"/>
    </row>
    <row r="842" spans="1:34" ht="15.75" customHeight="1">
      <c r="A842" s="7"/>
      <c r="AH842" s="16"/>
    </row>
    <row r="843" spans="1:34" ht="15.75" customHeight="1">
      <c r="A843" s="7"/>
      <c r="AH843" s="16"/>
    </row>
    <row r="844" spans="1:34" ht="15.75" customHeight="1">
      <c r="A844" s="7"/>
      <c r="AH844" s="16"/>
    </row>
    <row r="845" spans="1:34" ht="15.75" customHeight="1">
      <c r="A845" s="7"/>
      <c r="AH845" s="16"/>
    </row>
    <row r="846" spans="1:34" ht="15.75" customHeight="1">
      <c r="A846" s="7"/>
      <c r="AH846" s="16"/>
    </row>
    <row r="847" spans="1:34" ht="15.75" customHeight="1">
      <c r="A847" s="7"/>
      <c r="AH847" s="16"/>
    </row>
    <row r="848" spans="1:34" ht="15.75" customHeight="1">
      <c r="A848" s="7"/>
      <c r="AH848" s="16"/>
    </row>
    <row r="849" spans="1:34" ht="15.75" customHeight="1">
      <c r="A849" s="7"/>
      <c r="AH849" s="16"/>
    </row>
    <row r="850" spans="1:34" ht="15.75" customHeight="1">
      <c r="A850" s="7"/>
      <c r="AH850" s="16"/>
    </row>
    <row r="851" spans="1:34" ht="15.75" customHeight="1">
      <c r="A851" s="7"/>
      <c r="AH851" s="16"/>
    </row>
    <row r="852" spans="1:34" ht="15.75" customHeight="1">
      <c r="A852" s="7"/>
      <c r="AH852" s="16"/>
    </row>
    <row r="853" spans="1:34" ht="15.75" customHeight="1">
      <c r="A853" s="7"/>
      <c r="AH853" s="16"/>
    </row>
    <row r="854" spans="1:34" ht="15.75" customHeight="1">
      <c r="A854" s="7"/>
      <c r="AH854" s="16"/>
    </row>
    <row r="855" spans="1:34" ht="15.75" customHeight="1">
      <c r="A855" s="7"/>
      <c r="AH855" s="16"/>
    </row>
    <row r="856" spans="1:34" ht="15.75" customHeight="1">
      <c r="A856" s="7"/>
      <c r="AH856" s="16"/>
    </row>
    <row r="857" spans="1:34" ht="15.75" customHeight="1">
      <c r="A857" s="7"/>
      <c r="AH857" s="16"/>
    </row>
    <row r="858" spans="1:34" ht="15.75" customHeight="1">
      <c r="A858" s="7"/>
      <c r="AH858" s="16"/>
    </row>
    <row r="859" spans="1:34" ht="15.75" customHeight="1">
      <c r="A859" s="7"/>
      <c r="AH859" s="16"/>
    </row>
    <row r="860" spans="1:34" ht="15.75" customHeight="1">
      <c r="A860" s="7"/>
      <c r="AH860" s="16"/>
    </row>
    <row r="861" spans="1:34" ht="15.75" customHeight="1">
      <c r="A861" s="7"/>
      <c r="AH861" s="16"/>
    </row>
    <row r="862" spans="1:34" ht="15.75" customHeight="1">
      <c r="A862" s="7"/>
      <c r="AH862" s="16"/>
    </row>
    <row r="863" spans="1:34" ht="15.75" customHeight="1">
      <c r="A863" s="7"/>
      <c r="AH863" s="16"/>
    </row>
    <row r="864" spans="1:34" ht="15.75" customHeight="1">
      <c r="A864" s="7"/>
      <c r="AH864" s="16"/>
    </row>
    <row r="865" spans="1:34" ht="15.75" customHeight="1">
      <c r="A865" s="7"/>
      <c r="AH865" s="16"/>
    </row>
    <row r="866" spans="1:34" ht="15.75" customHeight="1">
      <c r="A866" s="7"/>
      <c r="AH866" s="16"/>
    </row>
    <row r="867" spans="1:34" ht="15.75" customHeight="1">
      <c r="A867" s="7"/>
      <c r="AH867" s="16"/>
    </row>
    <row r="868" spans="1:34" ht="15.75" customHeight="1">
      <c r="A868" s="7"/>
      <c r="AH868" s="16"/>
    </row>
    <row r="869" spans="1:34" ht="15.75" customHeight="1">
      <c r="A869" s="7"/>
      <c r="AH869" s="16"/>
    </row>
    <row r="870" spans="1:34" ht="15.75" customHeight="1">
      <c r="A870" s="7"/>
      <c r="AH870" s="16"/>
    </row>
    <row r="871" spans="1:34" ht="15.75" customHeight="1">
      <c r="A871" s="7"/>
      <c r="AH871" s="16"/>
    </row>
    <row r="872" spans="1:34" ht="15.75" customHeight="1">
      <c r="A872" s="7"/>
      <c r="AH872" s="16"/>
    </row>
    <row r="873" spans="1:34" ht="15.75" customHeight="1">
      <c r="A873" s="7"/>
      <c r="AH873" s="16"/>
    </row>
    <row r="874" spans="1:34" ht="15.75" customHeight="1">
      <c r="A874" s="7"/>
      <c r="AH874" s="16"/>
    </row>
    <row r="875" spans="1:34" ht="15.75" customHeight="1">
      <c r="A875" s="7"/>
      <c r="AH875" s="16"/>
    </row>
    <row r="876" spans="1:34" ht="15.75" customHeight="1">
      <c r="A876" s="7"/>
      <c r="AH876" s="16"/>
    </row>
    <row r="877" spans="1:34" ht="15.75" customHeight="1">
      <c r="A877" s="7"/>
      <c r="AH877" s="16"/>
    </row>
    <row r="878" spans="1:34" ht="15.75" customHeight="1">
      <c r="A878" s="7"/>
      <c r="AH878" s="16"/>
    </row>
    <row r="879" spans="1:34" ht="15.75" customHeight="1">
      <c r="A879" s="7"/>
      <c r="AH879" s="16"/>
    </row>
    <row r="880" spans="1:34" ht="15.75" customHeight="1">
      <c r="A880" s="7"/>
      <c r="AH880" s="16"/>
    </row>
    <row r="881" spans="1:34" ht="15.75" customHeight="1">
      <c r="A881" s="7"/>
      <c r="AH881" s="16"/>
    </row>
    <row r="882" spans="1:34" ht="15.75" customHeight="1">
      <c r="A882" s="7"/>
      <c r="AH882" s="16"/>
    </row>
    <row r="883" spans="1:34" ht="15.75" customHeight="1">
      <c r="A883" s="7"/>
      <c r="AH883" s="16"/>
    </row>
    <row r="884" spans="1:34" ht="15.75" customHeight="1">
      <c r="A884" s="7"/>
      <c r="AH884" s="16"/>
    </row>
    <row r="885" spans="1:34" ht="15.75" customHeight="1">
      <c r="A885" s="7"/>
      <c r="AH885" s="16"/>
    </row>
    <row r="886" spans="1:34" ht="15.75" customHeight="1">
      <c r="A886" s="7"/>
      <c r="AH886" s="16"/>
    </row>
    <row r="887" spans="1:34" ht="15.75" customHeight="1">
      <c r="A887" s="7"/>
      <c r="AH887" s="16"/>
    </row>
    <row r="888" spans="1:34" ht="15.75" customHeight="1">
      <c r="A888" s="7"/>
      <c r="AH888" s="16"/>
    </row>
    <row r="889" spans="1:34" ht="15.75" customHeight="1">
      <c r="A889" s="7"/>
      <c r="AH889" s="16"/>
    </row>
    <row r="890" spans="1:34" ht="15.75" customHeight="1">
      <c r="A890" s="7"/>
      <c r="AH890" s="16"/>
    </row>
    <row r="891" spans="1:34" ht="15.75" customHeight="1">
      <c r="A891" s="7"/>
      <c r="AH891" s="16"/>
    </row>
    <row r="892" spans="1:34" ht="15.75" customHeight="1">
      <c r="A892" s="7"/>
      <c r="AH892" s="16"/>
    </row>
    <row r="893" spans="1:34" ht="15.75" customHeight="1">
      <c r="A893" s="7"/>
      <c r="AH893" s="16"/>
    </row>
    <row r="894" spans="1:34" ht="15.75" customHeight="1">
      <c r="A894" s="7"/>
      <c r="AH894" s="16"/>
    </row>
    <row r="895" spans="1:34" ht="15.75" customHeight="1">
      <c r="A895" s="7"/>
      <c r="AH895" s="16"/>
    </row>
    <row r="896" spans="1:34" ht="15.75" customHeight="1">
      <c r="A896" s="7"/>
      <c r="AH896" s="16"/>
    </row>
    <row r="897" spans="1:34" ht="15.75" customHeight="1">
      <c r="A897" s="7"/>
      <c r="AH897" s="16"/>
    </row>
    <row r="898" spans="1:34" ht="15.75" customHeight="1">
      <c r="A898" s="7"/>
      <c r="AH898" s="16"/>
    </row>
    <row r="899" spans="1:34" ht="15.75" customHeight="1">
      <c r="A899" s="7"/>
      <c r="AH899" s="16"/>
    </row>
    <row r="900" spans="1:34" ht="15.75" customHeight="1">
      <c r="A900" s="7"/>
      <c r="AH900" s="16"/>
    </row>
    <row r="901" spans="1:34" ht="15.75" customHeight="1">
      <c r="A901" s="7"/>
      <c r="AH901" s="16"/>
    </row>
    <row r="902" spans="1:34" ht="15.75" customHeight="1">
      <c r="A902" s="7"/>
      <c r="AH902" s="16"/>
    </row>
    <row r="903" spans="1:34" ht="15.75" customHeight="1">
      <c r="A903" s="7"/>
      <c r="AH903" s="16"/>
    </row>
    <row r="904" spans="1:34" ht="15.75" customHeight="1">
      <c r="A904" s="7"/>
      <c r="AH904" s="16"/>
    </row>
    <row r="905" spans="1:34" ht="15.75" customHeight="1">
      <c r="A905" s="7"/>
      <c r="AH905" s="16"/>
    </row>
    <row r="906" spans="1:34" ht="15.75" customHeight="1">
      <c r="A906" s="7"/>
      <c r="AH906" s="16"/>
    </row>
    <row r="907" spans="1:34" ht="15.75" customHeight="1">
      <c r="A907" s="7"/>
      <c r="AH907" s="16"/>
    </row>
    <row r="908" spans="1:34" ht="15.75" customHeight="1">
      <c r="A908" s="7"/>
      <c r="AH908" s="16"/>
    </row>
    <row r="909" spans="1:34" ht="15.75" customHeight="1">
      <c r="A909" s="7"/>
      <c r="AH909" s="16"/>
    </row>
    <row r="910" spans="1:34" ht="15.75" customHeight="1">
      <c r="A910" s="7"/>
      <c r="AH910" s="16"/>
    </row>
    <row r="911" spans="1:34" ht="15.75" customHeight="1">
      <c r="A911" s="7"/>
      <c r="AH911" s="16"/>
    </row>
    <row r="912" spans="1:34" ht="15.75" customHeight="1">
      <c r="A912" s="7"/>
      <c r="AH912" s="16"/>
    </row>
    <row r="913" spans="1:34" ht="15.75" customHeight="1">
      <c r="A913" s="7"/>
      <c r="AH913" s="16"/>
    </row>
    <row r="914" spans="1:34" ht="15.75" customHeight="1">
      <c r="A914" s="7"/>
      <c r="AH914" s="16"/>
    </row>
    <row r="915" spans="1:34" ht="15.75" customHeight="1">
      <c r="A915" s="7"/>
      <c r="AH915" s="16"/>
    </row>
    <row r="916" spans="1:34" ht="15.75" customHeight="1">
      <c r="A916" s="7"/>
      <c r="AH916" s="16"/>
    </row>
    <row r="917" spans="1:34" ht="15.75" customHeight="1">
      <c r="A917" s="7"/>
      <c r="AH917" s="16"/>
    </row>
    <row r="918" spans="1:34" ht="15.75" customHeight="1">
      <c r="A918" s="7"/>
      <c r="AH918" s="16"/>
    </row>
    <row r="919" spans="1:34" ht="15.75" customHeight="1">
      <c r="A919" s="7"/>
      <c r="AH919" s="16"/>
    </row>
    <row r="920" spans="1:34" ht="15.75" customHeight="1">
      <c r="A920" s="7"/>
      <c r="AH920" s="16"/>
    </row>
    <row r="921" spans="1:34" ht="15.75" customHeight="1">
      <c r="A921" s="7"/>
      <c r="AH921" s="16"/>
    </row>
    <row r="922" spans="1:34" ht="15.75" customHeight="1">
      <c r="A922" s="7"/>
      <c r="AH922" s="16"/>
    </row>
    <row r="923" spans="1:34" ht="15.75" customHeight="1">
      <c r="A923" s="7"/>
      <c r="AH923" s="16"/>
    </row>
    <row r="924" spans="1:34" ht="15.75" customHeight="1">
      <c r="A924" s="7"/>
      <c r="AH924" s="16"/>
    </row>
    <row r="925" spans="1:34" ht="15.75" customHeight="1">
      <c r="A925" s="7"/>
      <c r="AH925" s="16"/>
    </row>
    <row r="926" spans="1:34" ht="15.75" customHeight="1">
      <c r="A926" s="7"/>
      <c r="AH926" s="16"/>
    </row>
    <row r="927" spans="1:34" ht="15.75" customHeight="1">
      <c r="A927" s="7"/>
      <c r="AH927" s="16"/>
    </row>
    <row r="928" spans="1:34" ht="15.75" customHeight="1">
      <c r="A928" s="7"/>
      <c r="AH928" s="16"/>
    </row>
    <row r="929" spans="1:34" ht="15.75" customHeight="1">
      <c r="A929" s="7"/>
      <c r="AH929" s="16"/>
    </row>
    <row r="930" spans="1:34" ht="15.75" customHeight="1">
      <c r="A930" s="7"/>
      <c r="AH930" s="16"/>
    </row>
    <row r="931" spans="1:34" ht="15.75" customHeight="1">
      <c r="A931" s="7"/>
      <c r="AH931" s="16"/>
    </row>
    <row r="932" spans="1:34" ht="15.75" customHeight="1">
      <c r="A932" s="7"/>
      <c r="AH932" s="16"/>
    </row>
    <row r="933" spans="1:34" ht="15.75" customHeight="1">
      <c r="A933" s="7"/>
      <c r="AH933" s="16"/>
    </row>
    <row r="934" spans="1:34" ht="15.75" customHeight="1">
      <c r="A934" s="7"/>
      <c r="AH934" s="16"/>
    </row>
    <row r="935" spans="1:34" ht="15.75" customHeight="1">
      <c r="A935" s="7"/>
      <c r="AH935" s="16"/>
    </row>
    <row r="936" spans="1:34" ht="15.75" customHeight="1">
      <c r="A936" s="7"/>
      <c r="AH936" s="16"/>
    </row>
    <row r="937" spans="1:34" ht="15.75" customHeight="1">
      <c r="A937" s="7"/>
      <c r="AH937" s="16"/>
    </row>
    <row r="938" spans="1:34" ht="15.75" customHeight="1">
      <c r="A938" s="7"/>
      <c r="AH938" s="16"/>
    </row>
    <row r="939" spans="1:34" ht="15.75" customHeight="1">
      <c r="A939" s="7"/>
      <c r="AH939" s="16"/>
    </row>
    <row r="940" spans="1:34" ht="15.75" customHeight="1">
      <c r="A940" s="7"/>
      <c r="AH940" s="16"/>
    </row>
    <row r="941" spans="1:34" ht="15.75" customHeight="1">
      <c r="A941" s="7"/>
      <c r="AH941" s="16"/>
    </row>
    <row r="942" spans="1:34" ht="15.75" customHeight="1">
      <c r="A942" s="7"/>
      <c r="AH942" s="16"/>
    </row>
    <row r="943" spans="1:34" ht="15.75" customHeight="1">
      <c r="A943" s="7"/>
      <c r="AH943" s="16"/>
    </row>
    <row r="944" spans="1:34" ht="15.75" customHeight="1">
      <c r="A944" s="7"/>
      <c r="AH944" s="16"/>
    </row>
    <row r="945" spans="1:34" ht="15.75" customHeight="1">
      <c r="A945" s="7"/>
      <c r="AH945" s="16"/>
    </row>
    <row r="946" spans="1:34" ht="15.75" customHeight="1">
      <c r="A946" s="7"/>
      <c r="AH946" s="16"/>
    </row>
    <row r="947" spans="1:34" ht="15.75" customHeight="1">
      <c r="A947" s="7"/>
      <c r="AH947" s="16"/>
    </row>
    <row r="948" spans="1:34" ht="15.75" customHeight="1">
      <c r="A948" s="7"/>
      <c r="AH948" s="16"/>
    </row>
    <row r="949" spans="1:34" ht="15.75" customHeight="1">
      <c r="A949" s="7"/>
      <c r="AH949" s="16"/>
    </row>
    <row r="950" spans="1:34" ht="15.75" customHeight="1">
      <c r="A950" s="7"/>
      <c r="AH950" s="16"/>
    </row>
    <row r="951" spans="1:34" ht="15.75" customHeight="1">
      <c r="A951" s="7"/>
      <c r="AH951" s="16"/>
    </row>
    <row r="952" spans="1:34" ht="15.75" customHeight="1">
      <c r="A952" s="7"/>
      <c r="AH952" s="16"/>
    </row>
    <row r="953" spans="1:34" ht="15.75" customHeight="1">
      <c r="A953" s="7"/>
      <c r="AH953" s="16"/>
    </row>
    <row r="954" spans="1:34" ht="15.75" customHeight="1">
      <c r="A954" s="7"/>
      <c r="AH954" s="16"/>
    </row>
    <row r="955" spans="1:34" ht="15.75" customHeight="1">
      <c r="A955" s="7"/>
      <c r="AH955" s="16"/>
    </row>
    <row r="956" spans="1:34" ht="15.75" customHeight="1">
      <c r="A956" s="7"/>
      <c r="AH956" s="16"/>
    </row>
    <row r="957" spans="1:34" ht="15.75" customHeight="1">
      <c r="A957" s="7"/>
      <c r="AH957" s="16"/>
    </row>
    <row r="958" spans="1:34" ht="15.75" customHeight="1">
      <c r="A958" s="7"/>
      <c r="AH958" s="16"/>
    </row>
    <row r="959" spans="1:34" ht="15.75" customHeight="1">
      <c r="A959" s="7"/>
      <c r="AH959" s="16"/>
    </row>
    <row r="960" spans="1:34" ht="15.75" customHeight="1">
      <c r="A960" s="7"/>
      <c r="AH960" s="16"/>
    </row>
    <row r="961" spans="1:34" ht="15.75" customHeight="1">
      <c r="A961" s="7"/>
      <c r="AH961" s="16"/>
    </row>
    <row r="962" spans="1:34" ht="15.75" customHeight="1">
      <c r="A962" s="7"/>
      <c r="AH962" s="16"/>
    </row>
    <row r="963" spans="1:34" ht="15.75" customHeight="1">
      <c r="A963" s="7"/>
      <c r="AH963" s="16"/>
    </row>
    <row r="964" spans="1:34" ht="15.75" customHeight="1">
      <c r="A964" s="7"/>
      <c r="AH964" s="16"/>
    </row>
    <row r="965" spans="1:34" ht="15.75" customHeight="1">
      <c r="A965" s="7"/>
      <c r="AH965" s="16"/>
    </row>
    <row r="966" spans="1:34" ht="15.75" customHeight="1">
      <c r="A966" s="7"/>
      <c r="AH966" s="16"/>
    </row>
    <row r="967" spans="1:34" ht="15.75" customHeight="1">
      <c r="A967" s="7"/>
      <c r="AH967" s="16"/>
    </row>
    <row r="968" spans="1:34" ht="15.75" customHeight="1">
      <c r="A968" s="7"/>
      <c r="AH968" s="16"/>
    </row>
    <row r="969" spans="1:34" ht="15.75" customHeight="1">
      <c r="A969" s="7"/>
      <c r="AH969" s="16"/>
    </row>
    <row r="970" spans="1:34" ht="15.75" customHeight="1">
      <c r="A970" s="7"/>
      <c r="AH970" s="16"/>
    </row>
    <row r="971" spans="1:34" ht="15.75" customHeight="1">
      <c r="A971" s="7"/>
      <c r="AH971" s="16"/>
    </row>
    <row r="972" spans="1:34" ht="15.75" customHeight="1">
      <c r="A972" s="7"/>
      <c r="AH972" s="16"/>
    </row>
    <row r="973" spans="1:34" ht="15.75" customHeight="1">
      <c r="A973" s="7"/>
      <c r="AH973" s="16"/>
    </row>
    <row r="974" spans="1:34" ht="15.75" customHeight="1">
      <c r="A974" s="7"/>
      <c r="AH974" s="16"/>
    </row>
    <row r="975" spans="1:34" ht="15.75" customHeight="1">
      <c r="A975" s="7"/>
      <c r="AH975" s="16"/>
    </row>
    <row r="976" spans="1:34" ht="15.75" customHeight="1">
      <c r="A976" s="7"/>
      <c r="AH976" s="16"/>
    </row>
    <row r="977" spans="1:34" ht="15.75" customHeight="1">
      <c r="A977" s="7"/>
      <c r="AH977" s="16"/>
    </row>
    <row r="978" spans="1:34" ht="15.75" customHeight="1">
      <c r="A978" s="7"/>
      <c r="AH978" s="16"/>
    </row>
    <row r="979" spans="1:34" ht="15.75" customHeight="1">
      <c r="A979" s="7"/>
      <c r="AH979" s="16"/>
    </row>
    <row r="980" spans="1:34" ht="15.75" customHeight="1">
      <c r="A980" s="7"/>
      <c r="AH980" s="16"/>
    </row>
    <row r="981" spans="1:34" ht="15.75" customHeight="1">
      <c r="A981" s="7"/>
      <c r="AH981" s="16"/>
    </row>
    <row r="982" spans="1:34" ht="15.75" customHeight="1">
      <c r="A982" s="7"/>
      <c r="AH982" s="16"/>
    </row>
    <row r="983" spans="1:34" ht="15.75" customHeight="1">
      <c r="A983" s="7"/>
      <c r="AH983" s="16"/>
    </row>
    <row r="984" spans="1:34" ht="15.75" customHeight="1">
      <c r="A984" s="7"/>
      <c r="AH984" s="16"/>
    </row>
    <row r="985" spans="1:34" ht="15.75" customHeight="1">
      <c r="A985" s="7"/>
      <c r="AH985" s="16"/>
    </row>
    <row r="986" spans="1:34" ht="15.75" customHeight="1">
      <c r="A986" s="7"/>
      <c r="AH986" s="16"/>
    </row>
    <row r="987" spans="1:34" ht="15.75" customHeight="1">
      <c r="A987" s="7"/>
      <c r="AH987" s="16"/>
    </row>
    <row r="988" spans="1:34" ht="15.75" customHeight="1">
      <c r="A988" s="7"/>
      <c r="AH988" s="16"/>
    </row>
    <row r="989" spans="1:34" ht="15.75" customHeight="1">
      <c r="A989" s="7"/>
      <c r="AH989" s="16"/>
    </row>
    <row r="990" spans="1:34" ht="15.75" customHeight="1">
      <c r="A990" s="7"/>
      <c r="AH990" s="16"/>
    </row>
    <row r="991" spans="1:34" ht="15.75" customHeight="1">
      <c r="A991" s="7"/>
      <c r="AH991" s="16"/>
    </row>
    <row r="992" spans="1:34" ht="15.75" customHeight="1">
      <c r="A992" s="7"/>
      <c r="AH992" s="16"/>
    </row>
    <row r="993" spans="1:34" ht="15.75" customHeight="1">
      <c r="A993" s="7"/>
      <c r="AH993" s="16"/>
    </row>
    <row r="994" spans="1:34" ht="15.75" customHeight="1">
      <c r="A994" s="7"/>
      <c r="AH994" s="16"/>
    </row>
    <row r="995" spans="1:34" ht="15.75" customHeight="1">
      <c r="A995" s="7"/>
      <c r="AH995" s="16"/>
    </row>
    <row r="996" spans="1:34" ht="15.75" customHeight="1">
      <c r="A996" s="7"/>
      <c r="AH996" s="16"/>
    </row>
    <row r="997" spans="1:34" ht="15.75" customHeight="1">
      <c r="A997" s="7"/>
      <c r="AH997" s="16"/>
    </row>
    <row r="998" spans="1:34" ht="15.75" customHeight="1">
      <c r="A998" s="7"/>
      <c r="AH998" s="16"/>
    </row>
    <row r="999" spans="1:34" ht="15.75" customHeight="1">
      <c r="A999" s="7"/>
      <c r="AH999" s="16"/>
    </row>
    <row r="1000" spans="1:34" ht="15.75" customHeight="1">
      <c r="A1000" s="7"/>
      <c r="AH1000" s="16"/>
    </row>
    <row r="1001" spans="1:34" ht="15.75" customHeight="1">
      <c r="A1001" s="7"/>
      <c r="AH10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Bilgehan BİLGİN</cp:lastModifiedBy>
  <dcterms:created xsi:type="dcterms:W3CDTF">2023-05-27T17:54:01Z</dcterms:created>
  <dcterms:modified xsi:type="dcterms:W3CDTF">2023-06-09T23:29:54Z</dcterms:modified>
</cp:coreProperties>
</file>