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bestebayhan/Desktop/"/>
    </mc:Choice>
  </mc:AlternateContent>
  <xr:revisionPtr revIDLastSave="0" documentId="13_ncr:1_{0B3EC6CE-BE7A-F741-98A6-29B37656048E}" xr6:coauthVersionLast="47" xr6:coauthVersionMax="47" xr10:uidLastSave="{00000000-0000-0000-0000-000000000000}"/>
  <bookViews>
    <workbookView xWindow="1860" yWindow="500" windowWidth="21440" windowHeight="1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K2" i="1"/>
  <c r="AJ2" i="1"/>
  <c r="AI2" i="1"/>
  <c r="AH2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2" i="1"/>
  <c r="AF2" i="1"/>
  <c r="AE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2" i="1"/>
  <c r="W77" i="1"/>
  <c r="W78" i="1"/>
  <c r="W79" i="1"/>
  <c r="W80" i="1"/>
  <c r="W81" i="1"/>
  <c r="W82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V72" i="1"/>
  <c r="V73" i="1"/>
  <c r="V74" i="1"/>
  <c r="V75" i="1"/>
  <c r="V76" i="1"/>
  <c r="V77" i="1"/>
  <c r="V78" i="1"/>
  <c r="V79" i="1"/>
  <c r="V80" i="1"/>
  <c r="V81" i="1"/>
  <c r="V82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3" i="1"/>
  <c r="V2" i="1"/>
</calcChain>
</file>

<file path=xl/sharedStrings.xml><?xml version="1.0" encoding="utf-8"?>
<sst xmlns="http://schemas.openxmlformats.org/spreadsheetml/2006/main" count="120" uniqueCount="120">
  <si>
    <t>Province Name</t>
  </si>
  <si>
    <t>#Classrooms - Kindergarten</t>
  </si>
  <si>
    <t>#Classrooms - Primary School</t>
  </si>
  <si>
    <t>#Classrooms - Secondary School</t>
  </si>
  <si>
    <t>#Classrooms - High School</t>
  </si>
  <si>
    <t>#Students - Kindergarten</t>
  </si>
  <si>
    <t>#Students - Primary School</t>
  </si>
  <si>
    <t>#Students - Secondary School</t>
  </si>
  <si>
    <t>#Students -High School</t>
  </si>
  <si>
    <t>#Teachers - Kindergarten</t>
  </si>
  <si>
    <t>#Teachers - Primary School</t>
  </si>
  <si>
    <t>#Teachers - Secondary School</t>
  </si>
  <si>
    <t>#Teachers - High School</t>
  </si>
  <si>
    <t>#Schools - Kindergarten</t>
  </si>
  <si>
    <t>#Schools - Primary School</t>
  </si>
  <si>
    <t>#Schools - Secondary School</t>
  </si>
  <si>
    <t>#Schools - High School</t>
  </si>
  <si>
    <t>Schooling Ratio - Kindergarten</t>
  </si>
  <si>
    <t>Schooling Ratio - Primary School</t>
  </si>
  <si>
    <t>Schooling Ratio - Secondary School</t>
  </si>
  <si>
    <t>Schooling Ratio - High School</t>
  </si>
  <si>
    <t>Student per Teacher - Kindergarten</t>
  </si>
  <si>
    <t>Student per Teacher - Primary School</t>
  </si>
  <si>
    <t>Student per Teacher - High School</t>
  </si>
  <si>
    <t>Student per School - Kindergarten</t>
  </si>
  <si>
    <t>Student per School - Primary School</t>
  </si>
  <si>
    <t>Student per School - Secondary School</t>
  </si>
  <si>
    <t>Student per School - High School</t>
  </si>
  <si>
    <t>Student per Classroom - Kindergarten</t>
  </si>
  <si>
    <t>Student per Classroom - Primary School</t>
  </si>
  <si>
    <t>Student per Classroom - Secondary School</t>
  </si>
  <si>
    <t>Student per Classroom - High School</t>
  </si>
  <si>
    <t>HDI Index</t>
  </si>
  <si>
    <t>Adana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</si>
  <si>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</si>
  <si>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</si>
  <si>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</si>
  <si>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</si>
  <si>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</si>
  <si>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</si>
  <si>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</si>
  <si>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</si>
  <si>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</si>
  <si>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</si>
  <si>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</si>
  <si>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</si>
  <si>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</si>
  <si>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</si>
  <si>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</si>
  <si>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</si>
  <si>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</si>
  <si>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</si>
  <si>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</si>
  <si>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</si>
  <si>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</si>
  <si>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</si>
  <si>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</si>
  <si>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</si>
  <si>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</si>
  <si>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</si>
  <si>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</si>
  <si>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</si>
  <si>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</si>
  <si>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</si>
  <si>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</si>
  <si>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</si>
  <si>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</si>
  <si>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</si>
  <si>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</si>
  <si>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</si>
  <si>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</si>
  <si>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</si>
  <si>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</si>
  <si>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</si>
  <si>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</si>
  <si>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</si>
  <si>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</si>
  <si>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</si>
  <si>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</si>
  <si>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</si>
  <si>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</si>
  <si>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</si>
  <si>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</si>
  <si>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</si>
  <si>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</si>
  <si>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</si>
  <si>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</si>
  <si>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</si>
  <si>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</si>
  <si>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</si>
  <si>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</si>
  <si>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</si>
  <si>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</si>
  <si>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</si>
  <si>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</si>
  <si>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</si>
  <si>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</si>
  <si>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</si>
  <si>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</si>
  <si>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</si>
  <si>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</si>
  <si>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</si>
  <si>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</si>
  <si>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</si>
  <si>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</si>
  <si>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</si>
  <si>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</si>
  <si>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</si>
  <si>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</si>
  <si>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</si>
  <si>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</si>
  <si>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</si>
  <si>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</si>
  <si>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</si>
  <si>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Student per Teacher - Secondary School</t>
  </si>
  <si>
    <t>Education Budget per Student - Kindergarten</t>
  </si>
  <si>
    <t>Education Budget per Student - Primary School</t>
  </si>
  <si>
    <t>Education Budget per Student - Secondary School</t>
  </si>
  <si>
    <t>Education Budget per Student - High School</t>
  </si>
  <si>
    <t>Education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</si>
</sst>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2"/>
      <color theme="1"/>
      <name val="Comfortaa"/>
    </font>
    <font>
      <sz val="12"/>
      <color rgb="FF000000"/>
      <name val="Comfortaa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3" fillId="0" borderId="0" xfId="0" applyFont="1"/>
    <xf numFmtId="0" fontId="1" fillId="0" borderId="2" xfId="0" applyFont="1" applyBorder="1"/>
    <xf numFmtId="0" fontId="4" fillId="0" borderId="0" xfId="0" applyFont="1"/>
    <xf numFmtId="0" fontId="5" fillId="0" borderId="0" xfId="0" applyFont="1"/>
    <xf numFmtId="3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1"/>
  <sheetViews>
    <sheetView tabSelected="1" topLeftCell="AG1" workbookViewId="0">
      <selection activeCell="AM1" sqref="AM1"/>
    </sheetView>
  </sheetViews>
  <sheetFormatPr baseColWidth="10" defaultColWidth="12.6640625" defaultRowHeight="15.75" customHeight="1"/>
  <cols>
    <col min="1" max="1" width="19.33203125" customWidth="1"/>
    <col min="2" max="2" width="31.5" customWidth="1"/>
    <col min="3" max="3" width="34.1640625" customWidth="1"/>
    <col min="4" max="4" width="39.1640625" customWidth="1"/>
    <col min="5" max="5" width="29.83203125" customWidth="1"/>
    <col min="6" max="6" width="27.83203125" customWidth="1"/>
    <col min="7" max="7" width="30.33203125" customWidth="1"/>
    <col min="8" max="8" width="35.6640625" customWidth="1"/>
    <col min="9" max="9" width="28.5" customWidth="1"/>
    <col min="10" max="10" width="28.6640625" customWidth="1"/>
    <col min="11" max="11" width="31" customWidth="1"/>
    <col min="12" max="12" width="34.1640625" customWidth="1"/>
    <col min="13" max="13" width="28.5" customWidth="1"/>
    <col min="14" max="14" width="26.5" customWidth="1"/>
    <col min="15" max="15" width="30.5" customWidth="1"/>
    <col min="16" max="16" width="35.6640625" customWidth="1"/>
    <col min="17" max="17" width="28.6640625" customWidth="1"/>
    <col min="18" max="18" width="34.1640625" customWidth="1"/>
    <col min="19" max="19" width="37.1640625" customWidth="1"/>
    <col min="20" max="20" width="38.1640625" customWidth="1"/>
    <col min="21" max="21" width="31.83203125" customWidth="1"/>
    <col min="22" max="22" width="39.5" customWidth="1"/>
    <col min="23" max="23" width="42.6640625" customWidth="1"/>
    <col min="24" max="24" width="39.6640625" customWidth="1"/>
    <col min="25" max="25" width="36.6640625" customWidth="1"/>
    <col min="26" max="26" width="38" customWidth="1"/>
    <col min="27" max="27" width="41.1640625" customWidth="1"/>
    <col min="28" max="28" width="46.6640625" customWidth="1"/>
    <col min="29" max="29" width="37.1640625" customWidth="1"/>
    <col min="30" max="30" width="44.1640625" customWidth="1"/>
    <col min="31" max="31" width="43.6640625" customWidth="1"/>
    <col min="32" max="32" width="50.5" customWidth="1"/>
    <col min="33" max="33" width="43.6640625" customWidth="1"/>
    <col min="34" max="34" width="34.5" customWidth="1"/>
  </cols>
  <sheetData>
    <row r="1" spans="1:41" ht="17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114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115</v>
      </c>
      <c r="AI1" s="2" t="s">
        <v>116</v>
      </c>
      <c r="AJ1" s="5" t="s">
        <v>117</v>
      </c>
      <c r="AK1" s="5" t="s">
        <v>118</v>
      </c>
      <c r="AL1" s="5" t="s">
        <v>32</v>
      </c>
      <c r="AM1" s="5" t="s">
        <v>119</v>
      </c>
      <c r="AN1" s="5"/>
      <c r="AO1" s="5"/>
    </row>
    <row r="2" spans="1:41" ht="16">
      <c r="A2" s="6" t="s">
        <v>33</v>
      </c>
      <c r="B2" s="8">
        <v>2200</v>
      </c>
      <c r="C2" s="8">
        <v>6960</v>
      </c>
      <c r="D2" s="8">
        <v>5295</v>
      </c>
      <c r="E2" s="8">
        <v>6082</v>
      </c>
      <c r="F2" s="8">
        <v>51507</v>
      </c>
      <c r="G2" s="8">
        <v>170891</v>
      </c>
      <c r="H2" s="8">
        <v>163084</v>
      </c>
      <c r="I2" s="8">
        <v>187182</v>
      </c>
      <c r="J2" s="8">
        <v>2881</v>
      </c>
      <c r="K2" s="8">
        <v>8837</v>
      </c>
      <c r="L2" s="8">
        <v>10008</v>
      </c>
      <c r="M2" s="8">
        <v>10203</v>
      </c>
      <c r="N2" s="8">
        <v>666</v>
      </c>
      <c r="O2" s="8">
        <v>504</v>
      </c>
      <c r="P2" s="8">
        <v>382</v>
      </c>
      <c r="Q2" s="8">
        <v>307</v>
      </c>
      <c r="R2" s="2"/>
      <c r="S2" s="2"/>
      <c r="T2" s="2"/>
      <c r="U2" s="2"/>
      <c r="V2" s="2">
        <f>F2/J2</f>
        <v>17.878167303019787</v>
      </c>
      <c r="W2" s="2">
        <f>G2/K2</f>
        <v>19.338123797668892</v>
      </c>
      <c r="X2" s="2">
        <f>H2/L2</f>
        <v>16.295363709032774</v>
      </c>
      <c r="Y2" s="2">
        <f>I2/M2</f>
        <v>18.345780652749191</v>
      </c>
      <c r="Z2" s="2">
        <f>F2/N2</f>
        <v>77.337837837837839</v>
      </c>
      <c r="AA2" s="2">
        <f>F2/O2</f>
        <v>102.19642857142857</v>
      </c>
      <c r="AB2" s="2">
        <f>H2/P2</f>
        <v>426.9214659685864</v>
      </c>
      <c r="AC2" s="2">
        <f>I2/Q2</f>
        <v>609.71335504885997</v>
      </c>
      <c r="AD2" s="2">
        <f>F2/B2</f>
        <v>23.412272727272729</v>
      </c>
      <c r="AE2" s="2">
        <f>G2/C2</f>
        <v>24.55330459770115</v>
      </c>
      <c r="AF2" s="2">
        <f>H2/D2</f>
        <v>30.799622285174692</v>
      </c>
      <c r="AG2" s="2">
        <f>I2/E2</f>
        <v>30.776389345609996</v>
      </c>
      <c r="AH2" s="2">
        <f t="shared" ref="AH2:AH33" si="0">AM2/F2</f>
        <v>488.79363969945831</v>
      </c>
      <c r="AI2" s="2">
        <f>G2</f>
        <v>170891</v>
      </c>
      <c r="AJ2">
        <f t="shared" ref="AJ2:AJ33" si="1">AM2/H2</f>
        <v>154.37623555958893</v>
      </c>
      <c r="AK2">
        <f>I2</f>
        <v>187182</v>
      </c>
      <c r="AL2">
        <v>0.83799999999999997</v>
      </c>
      <c r="AM2" s="9">
        <v>25176294</v>
      </c>
    </row>
    <row r="3" spans="1:41" ht="16">
      <c r="A3" s="6" t="s">
        <v>34</v>
      </c>
      <c r="B3" s="8">
        <v>759</v>
      </c>
      <c r="C3" s="8">
        <v>2325</v>
      </c>
      <c r="D3" s="8">
        <v>2218</v>
      </c>
      <c r="E3" s="8">
        <v>1932</v>
      </c>
      <c r="F3" s="8">
        <v>18086</v>
      </c>
      <c r="G3" s="8">
        <v>50450</v>
      </c>
      <c r="H3" s="8">
        <v>48724</v>
      </c>
      <c r="I3" s="8">
        <v>63272</v>
      </c>
      <c r="J3" s="8">
        <v>906</v>
      </c>
      <c r="K3" s="8">
        <v>2938</v>
      </c>
      <c r="L3" s="8">
        <v>4046</v>
      </c>
      <c r="M3" s="8">
        <v>3658</v>
      </c>
      <c r="N3" s="8">
        <v>311</v>
      </c>
      <c r="O3" s="8">
        <v>403</v>
      </c>
      <c r="P3" s="8">
        <v>230</v>
      </c>
      <c r="Q3" s="8">
        <v>117</v>
      </c>
      <c r="R3" s="2"/>
      <c r="S3" s="2"/>
      <c r="T3" s="2"/>
      <c r="U3" s="2"/>
      <c r="V3" s="2">
        <f>F3/J3</f>
        <v>19.962472406181014</v>
      </c>
      <c r="W3" s="2">
        <f t="shared" ref="W3:W66" si="2">G3/K3</f>
        <v>17.171545268890402</v>
      </c>
      <c r="X3" s="2">
        <f t="shared" ref="X3:X66" si="3">H3/L3</f>
        <v>12.042511122095897</v>
      </c>
      <c r="Y3" s="2">
        <f t="shared" ref="Y3:Y66" si="4">I3/M3</f>
        <v>17.296883542919627</v>
      </c>
      <c r="Z3" s="2">
        <f t="shared" ref="Z3:Z66" si="5">F3/N3</f>
        <v>58.154340836012864</v>
      </c>
      <c r="AA3" s="2">
        <f t="shared" ref="AA3:AA66" si="6">F3/O3</f>
        <v>44.878411910669975</v>
      </c>
      <c r="AB3" s="2">
        <f t="shared" ref="AB3:AB66" si="7">H3/P3</f>
        <v>211.84347826086957</v>
      </c>
      <c r="AC3" s="2">
        <f t="shared" ref="AC3:AC66" si="8">I3/Q3</f>
        <v>540.78632478632483</v>
      </c>
      <c r="AD3" s="2">
        <f t="shared" ref="AD3:AD66" si="9">F3/B3</f>
        <v>23.828722002635047</v>
      </c>
      <c r="AE3" s="2">
        <f t="shared" ref="AE3:AE66" si="10">G3/C3</f>
        <v>21.698924731182796</v>
      </c>
      <c r="AF3" s="2">
        <f t="shared" ref="AF3:AF66" si="11">H3/D3</f>
        <v>21.967538322813347</v>
      </c>
      <c r="AG3" s="2">
        <f t="shared" ref="AG3:AG66" si="12">I3/E3</f>
        <v>32.749482401656316</v>
      </c>
      <c r="AH3" s="2">
        <f t="shared" si="0"/>
        <v>372.63916841756054</v>
      </c>
      <c r="AI3" s="2">
        <f t="shared" ref="AI3:AI66" si="13">G3</f>
        <v>50450</v>
      </c>
      <c r="AJ3">
        <f t="shared" si="1"/>
        <v>138.32099170839834</v>
      </c>
      <c r="AK3">
        <f t="shared" ref="AK3:AK66" si="14">I3</f>
        <v>63272</v>
      </c>
      <c r="AL3">
        <v>0.83799999999999997</v>
      </c>
      <c r="AM3" s="9">
        <v>6739552</v>
      </c>
    </row>
    <row r="4" spans="1:41" ht="16">
      <c r="A4" s="6" t="s">
        <v>35</v>
      </c>
      <c r="B4" s="8">
        <v>816</v>
      </c>
      <c r="C4" s="8">
        <v>3104</v>
      </c>
      <c r="D4" s="8">
        <v>2196</v>
      </c>
      <c r="E4" s="8">
        <v>2162</v>
      </c>
      <c r="F4" s="8">
        <v>14609</v>
      </c>
      <c r="G4" s="8">
        <v>42699</v>
      </c>
      <c r="H4" s="8">
        <v>41901</v>
      </c>
      <c r="I4" s="8">
        <v>51803</v>
      </c>
      <c r="J4" s="8">
        <v>895</v>
      </c>
      <c r="K4" s="8">
        <v>2951</v>
      </c>
      <c r="L4" s="8">
        <v>3662</v>
      </c>
      <c r="M4" s="8">
        <v>3341</v>
      </c>
      <c r="N4" s="8">
        <v>374</v>
      </c>
      <c r="O4" s="8">
        <v>359</v>
      </c>
      <c r="P4" s="8">
        <v>286</v>
      </c>
      <c r="Q4" s="8">
        <v>143</v>
      </c>
      <c r="R4" s="2"/>
      <c r="S4" s="2"/>
      <c r="T4" s="2"/>
      <c r="U4" s="2"/>
      <c r="V4" s="2">
        <f t="shared" ref="V4:W67" si="15">F4/J4</f>
        <v>16.322905027932961</v>
      </c>
      <c r="W4" s="2">
        <f t="shared" si="2"/>
        <v>14.469332429684853</v>
      </c>
      <c r="X4" s="2">
        <f t="shared" si="3"/>
        <v>11.442108137629711</v>
      </c>
      <c r="Y4" s="2">
        <f t="shared" si="4"/>
        <v>15.50523795270877</v>
      </c>
      <c r="Z4" s="2">
        <f t="shared" si="5"/>
        <v>39.061497326203209</v>
      </c>
      <c r="AA4" s="2">
        <f t="shared" si="6"/>
        <v>40.693593314763234</v>
      </c>
      <c r="AB4" s="2">
        <f t="shared" si="7"/>
        <v>146.50699300699301</v>
      </c>
      <c r="AC4" s="2">
        <f t="shared" si="8"/>
        <v>362.25874125874128</v>
      </c>
      <c r="AD4" s="2">
        <f t="shared" si="9"/>
        <v>17.903186274509803</v>
      </c>
      <c r="AE4" s="2">
        <f t="shared" si="10"/>
        <v>13.756121134020619</v>
      </c>
      <c r="AF4" s="2">
        <f t="shared" si="11"/>
        <v>19.080601092896174</v>
      </c>
      <c r="AG4" s="2">
        <f t="shared" si="12"/>
        <v>23.960684551341352</v>
      </c>
      <c r="AH4" s="2">
        <f t="shared" si="0"/>
        <v>535.66164692997472</v>
      </c>
      <c r="AI4" s="2">
        <f t="shared" si="13"/>
        <v>42699</v>
      </c>
      <c r="AJ4">
        <f t="shared" si="1"/>
        <v>186.7611990167299</v>
      </c>
      <c r="AK4">
        <f t="shared" si="14"/>
        <v>51803</v>
      </c>
      <c r="AL4">
        <v>0.83799999999999997</v>
      </c>
      <c r="AM4" s="9">
        <v>7825481</v>
      </c>
    </row>
    <row r="5" spans="1:41" ht="16">
      <c r="A5" s="6" t="s">
        <v>36</v>
      </c>
      <c r="B5" s="8">
        <v>703</v>
      </c>
      <c r="C5" s="8">
        <v>3597</v>
      </c>
      <c r="D5" s="8">
        <v>1926</v>
      </c>
      <c r="E5" s="8">
        <v>1396</v>
      </c>
      <c r="F5" s="8">
        <v>13800</v>
      </c>
      <c r="G5" s="8">
        <v>47730</v>
      </c>
      <c r="H5" s="8">
        <v>48267</v>
      </c>
      <c r="I5" s="8">
        <v>46244</v>
      </c>
      <c r="J5" s="8">
        <v>675</v>
      </c>
      <c r="K5" s="8">
        <v>3006</v>
      </c>
      <c r="L5" s="8">
        <v>3770</v>
      </c>
      <c r="M5" s="8">
        <v>2114</v>
      </c>
      <c r="N5" s="8">
        <v>445</v>
      </c>
      <c r="O5" s="8">
        <v>580</v>
      </c>
      <c r="P5" s="8">
        <v>265</v>
      </c>
      <c r="Q5" s="8">
        <v>79</v>
      </c>
      <c r="R5" s="2"/>
      <c r="S5" s="2"/>
      <c r="T5" s="2"/>
      <c r="U5" s="2"/>
      <c r="V5" s="2">
        <f t="shared" si="15"/>
        <v>20.444444444444443</v>
      </c>
      <c r="W5" s="2">
        <f t="shared" si="2"/>
        <v>15.878243512974052</v>
      </c>
      <c r="X5" s="2">
        <f t="shared" si="3"/>
        <v>12.802917771883289</v>
      </c>
      <c r="Y5" s="2">
        <f t="shared" si="4"/>
        <v>21.875118259224219</v>
      </c>
      <c r="Z5" s="2">
        <f t="shared" si="5"/>
        <v>31.011235955056179</v>
      </c>
      <c r="AA5" s="2">
        <f t="shared" si="6"/>
        <v>23.793103448275861</v>
      </c>
      <c r="AB5" s="2">
        <f t="shared" si="7"/>
        <v>182.13962264150945</v>
      </c>
      <c r="AC5" s="2">
        <f t="shared" si="8"/>
        <v>585.36708860759495</v>
      </c>
      <c r="AD5" s="2">
        <f t="shared" si="9"/>
        <v>19.630156472261735</v>
      </c>
      <c r="AE5" s="2">
        <f t="shared" si="10"/>
        <v>13.269391159299417</v>
      </c>
      <c r="AF5" s="2">
        <f t="shared" si="11"/>
        <v>25.060747663551403</v>
      </c>
      <c r="AG5" s="2">
        <f t="shared" si="12"/>
        <v>33.126074498567334</v>
      </c>
      <c r="AH5" s="2">
        <f t="shared" si="0"/>
        <v>522.61978260869569</v>
      </c>
      <c r="AI5" s="2">
        <f t="shared" si="13"/>
        <v>47730</v>
      </c>
      <c r="AJ5">
        <f t="shared" si="1"/>
        <v>149.42202747218596</v>
      </c>
      <c r="AK5">
        <f t="shared" si="14"/>
        <v>46244</v>
      </c>
      <c r="AL5">
        <v>0.83799999999999997</v>
      </c>
      <c r="AM5" s="9">
        <v>7212153</v>
      </c>
    </row>
    <row r="6" spans="1:41" ht="16">
      <c r="A6" s="6" t="s">
        <v>37</v>
      </c>
      <c r="B6" s="8">
        <v>393</v>
      </c>
      <c r="C6" s="8">
        <v>1174</v>
      </c>
      <c r="D6" s="8">
        <v>1074</v>
      </c>
      <c r="E6" s="8">
        <v>1107</v>
      </c>
      <c r="F6" s="8">
        <v>7180</v>
      </c>
      <c r="G6" s="8">
        <v>16641</v>
      </c>
      <c r="H6" s="8">
        <v>17170</v>
      </c>
      <c r="I6" s="8">
        <v>23476</v>
      </c>
      <c r="J6" s="8">
        <v>506</v>
      </c>
      <c r="K6" s="8">
        <v>1237</v>
      </c>
      <c r="L6" s="8">
        <v>1661</v>
      </c>
      <c r="M6" s="8">
        <v>1801</v>
      </c>
      <c r="N6" s="8">
        <v>164</v>
      </c>
      <c r="O6" s="8">
        <v>118</v>
      </c>
      <c r="P6" s="8">
        <v>100</v>
      </c>
      <c r="Q6" s="8">
        <v>72</v>
      </c>
      <c r="R6" s="2"/>
      <c r="S6" s="2"/>
      <c r="T6" s="2"/>
      <c r="U6" s="2"/>
      <c r="V6" s="2">
        <f t="shared" si="15"/>
        <v>14.189723320158103</v>
      </c>
      <c r="W6" s="2">
        <f t="shared" si="2"/>
        <v>13.452708164915117</v>
      </c>
      <c r="X6" s="2">
        <f t="shared" si="3"/>
        <v>10.337146297411199</v>
      </c>
      <c r="Y6" s="2">
        <f t="shared" si="4"/>
        <v>13.034980566352028</v>
      </c>
      <c r="Z6" s="2">
        <f t="shared" si="5"/>
        <v>43.780487804878049</v>
      </c>
      <c r="AA6" s="2">
        <f t="shared" si="6"/>
        <v>60.847457627118644</v>
      </c>
      <c r="AB6" s="2">
        <f t="shared" si="7"/>
        <v>171.7</v>
      </c>
      <c r="AC6" s="2">
        <f t="shared" si="8"/>
        <v>326.05555555555554</v>
      </c>
      <c r="AD6" s="2">
        <f t="shared" si="9"/>
        <v>18.269720101781171</v>
      </c>
      <c r="AE6" s="2">
        <f t="shared" si="10"/>
        <v>14.174616695059624</v>
      </c>
      <c r="AF6" s="2">
        <f t="shared" si="11"/>
        <v>15.986964618249534</v>
      </c>
      <c r="AG6" s="2">
        <f t="shared" si="12"/>
        <v>21.206865401987354</v>
      </c>
      <c r="AH6" s="2">
        <f t="shared" si="0"/>
        <v>673.3090529247911</v>
      </c>
      <c r="AI6" s="2">
        <f t="shared" si="13"/>
        <v>16641</v>
      </c>
      <c r="AJ6">
        <f t="shared" si="1"/>
        <v>281.55847408270239</v>
      </c>
      <c r="AK6">
        <f t="shared" si="14"/>
        <v>23476</v>
      </c>
      <c r="AL6">
        <v>0.83799999999999997</v>
      </c>
      <c r="AM6" s="9">
        <v>4834359</v>
      </c>
    </row>
    <row r="7" spans="1:41" ht="16">
      <c r="A7" s="6" t="s">
        <v>38</v>
      </c>
      <c r="B7" s="8">
        <v>7463</v>
      </c>
      <c r="C7" s="8">
        <v>16718</v>
      </c>
      <c r="D7" s="8">
        <v>13998</v>
      </c>
      <c r="E7" s="8">
        <v>16847</v>
      </c>
      <c r="F7" s="8">
        <v>112202</v>
      </c>
      <c r="G7" s="8">
        <v>326126</v>
      </c>
      <c r="H7" s="8">
        <v>320623</v>
      </c>
      <c r="I7" s="8">
        <v>417343</v>
      </c>
      <c r="J7" s="8">
        <v>7974</v>
      </c>
      <c r="K7" s="8">
        <v>19772</v>
      </c>
      <c r="L7" s="8">
        <v>23674</v>
      </c>
      <c r="M7" s="8">
        <v>29563</v>
      </c>
      <c r="N7" s="8">
        <v>1692</v>
      </c>
      <c r="O7" s="8">
        <v>883</v>
      </c>
      <c r="P7" s="8">
        <v>860</v>
      </c>
      <c r="Q7" s="8">
        <v>921</v>
      </c>
      <c r="R7" s="2"/>
      <c r="S7" s="2"/>
      <c r="T7" s="2"/>
      <c r="U7" s="2"/>
      <c r="V7" s="2">
        <f t="shared" si="15"/>
        <v>14.07098068723351</v>
      </c>
      <c r="W7" s="2">
        <f t="shared" si="2"/>
        <v>16.494335423831682</v>
      </c>
      <c r="X7" s="2">
        <f t="shared" si="3"/>
        <v>13.543254202923038</v>
      </c>
      <c r="Y7" s="2">
        <f t="shared" si="4"/>
        <v>14.117072015695294</v>
      </c>
      <c r="Z7" s="2">
        <f t="shared" si="5"/>
        <v>66.313238770685572</v>
      </c>
      <c r="AA7" s="2">
        <f t="shared" si="6"/>
        <v>127.06908267270668</v>
      </c>
      <c r="AB7" s="2">
        <f t="shared" si="7"/>
        <v>372.81744186046512</v>
      </c>
      <c r="AC7" s="2">
        <f t="shared" si="8"/>
        <v>453.1411509229099</v>
      </c>
      <c r="AD7" s="2">
        <f t="shared" si="9"/>
        <v>15.034436553664746</v>
      </c>
      <c r="AE7" s="2">
        <f t="shared" si="10"/>
        <v>19.507476970929538</v>
      </c>
      <c r="AF7" s="2">
        <f t="shared" si="11"/>
        <v>22.90491498785541</v>
      </c>
      <c r="AG7" s="2">
        <f t="shared" si="12"/>
        <v>24.772541105241288</v>
      </c>
      <c r="AH7" s="2">
        <f t="shared" si="0"/>
        <v>1943.6678847079374</v>
      </c>
      <c r="AI7" s="2">
        <f t="shared" si="13"/>
        <v>326126</v>
      </c>
      <c r="AJ7">
        <f t="shared" si="1"/>
        <v>680.1864619818291</v>
      </c>
      <c r="AK7">
        <f t="shared" si="14"/>
        <v>417343</v>
      </c>
      <c r="AL7">
        <v>0.83799999999999997</v>
      </c>
      <c r="AM7" s="9">
        <v>218083424</v>
      </c>
    </row>
    <row r="8" spans="1:41" ht="16">
      <c r="A8" s="6" t="s">
        <v>39</v>
      </c>
      <c r="B8" s="8">
        <v>3436</v>
      </c>
      <c r="C8" s="8">
        <v>8673</v>
      </c>
      <c r="D8" s="8">
        <v>5088</v>
      </c>
      <c r="E8" s="8">
        <v>6746</v>
      </c>
      <c r="F8" s="8">
        <v>63916</v>
      </c>
      <c r="G8" s="8">
        <v>153167</v>
      </c>
      <c r="H8" s="8">
        <v>146320</v>
      </c>
      <c r="I8" s="8">
        <v>193660</v>
      </c>
      <c r="J8" s="8">
        <v>4323</v>
      </c>
      <c r="K8" s="8">
        <v>9227</v>
      </c>
      <c r="L8" s="8">
        <v>10949</v>
      </c>
      <c r="M8" s="8">
        <v>11770</v>
      </c>
      <c r="N8" s="8">
        <v>931</v>
      </c>
      <c r="O8" s="8">
        <v>552</v>
      </c>
      <c r="P8" s="8">
        <v>600</v>
      </c>
      <c r="Q8" s="8">
        <v>391</v>
      </c>
      <c r="R8" s="2"/>
      <c r="S8" s="2"/>
      <c r="T8" s="2"/>
      <c r="U8" s="2"/>
      <c r="V8" s="2">
        <f t="shared" si="15"/>
        <v>14.785102937774694</v>
      </c>
      <c r="W8" s="2">
        <f t="shared" si="2"/>
        <v>16.599869946894984</v>
      </c>
      <c r="X8" s="2">
        <f t="shared" si="3"/>
        <v>13.363777513928213</v>
      </c>
      <c r="Y8" s="2">
        <f t="shared" si="4"/>
        <v>16.453695836873408</v>
      </c>
      <c r="Z8" s="2">
        <f t="shared" si="5"/>
        <v>68.65306122448979</v>
      </c>
      <c r="AA8" s="2">
        <f t="shared" si="6"/>
        <v>115.78985507246377</v>
      </c>
      <c r="AB8" s="2">
        <f t="shared" si="7"/>
        <v>243.86666666666667</v>
      </c>
      <c r="AC8" s="2">
        <f t="shared" si="8"/>
        <v>495.29411764705884</v>
      </c>
      <c r="AD8" s="2">
        <f t="shared" si="9"/>
        <v>18.601862630966238</v>
      </c>
      <c r="AE8" s="2">
        <f t="shared" si="10"/>
        <v>17.660209846650524</v>
      </c>
      <c r="AF8" s="2">
        <f t="shared" si="11"/>
        <v>28.757861635220127</v>
      </c>
      <c r="AG8" s="2">
        <f t="shared" si="12"/>
        <v>28.7073821523866</v>
      </c>
      <c r="AH8" s="2">
        <f t="shared" si="0"/>
        <v>390.23896989799113</v>
      </c>
      <c r="AI8" s="2">
        <f t="shared" si="13"/>
        <v>153167</v>
      </c>
      <c r="AJ8">
        <f t="shared" si="1"/>
        <v>170.46551394204482</v>
      </c>
      <c r="AK8">
        <f t="shared" si="14"/>
        <v>193660</v>
      </c>
      <c r="AL8">
        <v>0.83799999999999997</v>
      </c>
      <c r="AM8" s="9">
        <v>24942514</v>
      </c>
    </row>
    <row r="9" spans="1:41" ht="16">
      <c r="A9" s="6" t="s">
        <v>40</v>
      </c>
      <c r="B9" s="8">
        <v>168</v>
      </c>
      <c r="C9" s="8">
        <v>583</v>
      </c>
      <c r="D9" s="8">
        <v>339</v>
      </c>
      <c r="E9" s="8">
        <v>593</v>
      </c>
      <c r="F9" s="8">
        <v>3301</v>
      </c>
      <c r="G9" s="8">
        <v>7238</v>
      </c>
      <c r="H9" s="8">
        <v>7052</v>
      </c>
      <c r="I9" s="8">
        <v>10305</v>
      </c>
      <c r="J9" s="8">
        <v>219</v>
      </c>
      <c r="K9" s="8">
        <v>521</v>
      </c>
      <c r="L9" s="8">
        <v>711</v>
      </c>
      <c r="M9" s="8">
        <v>807</v>
      </c>
      <c r="N9" s="8">
        <v>72</v>
      </c>
      <c r="O9" s="8">
        <v>49</v>
      </c>
      <c r="P9" s="8">
        <v>55</v>
      </c>
      <c r="Q9" s="8">
        <v>42</v>
      </c>
      <c r="R9" s="2"/>
      <c r="S9" s="2"/>
      <c r="T9" s="2"/>
      <c r="U9" s="2"/>
      <c r="V9" s="2">
        <f t="shared" si="15"/>
        <v>15.073059360730594</v>
      </c>
      <c r="W9" s="2">
        <f t="shared" si="2"/>
        <v>13.892514395393475</v>
      </c>
      <c r="X9" s="2">
        <f t="shared" si="3"/>
        <v>9.9184247538677912</v>
      </c>
      <c r="Y9" s="2">
        <f t="shared" si="4"/>
        <v>12.769516728624536</v>
      </c>
      <c r="Z9" s="2">
        <f t="shared" si="5"/>
        <v>45.847222222222221</v>
      </c>
      <c r="AA9" s="2">
        <f t="shared" si="6"/>
        <v>67.367346938775512</v>
      </c>
      <c r="AB9" s="2">
        <f t="shared" si="7"/>
        <v>128.21818181818182</v>
      </c>
      <c r="AC9" s="2">
        <f t="shared" si="8"/>
        <v>245.35714285714286</v>
      </c>
      <c r="AD9" s="2">
        <f t="shared" si="9"/>
        <v>19.648809523809526</v>
      </c>
      <c r="AE9" s="2">
        <f t="shared" si="10"/>
        <v>12.415094339622641</v>
      </c>
      <c r="AF9" s="2">
        <f t="shared" si="11"/>
        <v>20.802359882005899</v>
      </c>
      <c r="AG9" s="2">
        <f t="shared" si="12"/>
        <v>17.377740303541316</v>
      </c>
      <c r="AH9" s="2">
        <f t="shared" si="0"/>
        <v>2111.3777643138442</v>
      </c>
      <c r="AI9" s="2">
        <f t="shared" si="13"/>
        <v>7238</v>
      </c>
      <c r="AJ9">
        <f t="shared" si="1"/>
        <v>988.32359614293819</v>
      </c>
      <c r="AK9">
        <f t="shared" si="14"/>
        <v>10305</v>
      </c>
      <c r="AL9">
        <v>0.83799999999999997</v>
      </c>
      <c r="AM9" s="9">
        <v>6969658</v>
      </c>
    </row>
    <row r="10" spans="1:41" ht="16">
      <c r="A10" s="6" t="s">
        <v>41</v>
      </c>
      <c r="B10" s="8">
        <v>1167</v>
      </c>
      <c r="C10" s="8">
        <v>3685</v>
      </c>
      <c r="D10" s="8">
        <v>2394</v>
      </c>
      <c r="E10" s="8">
        <v>3058</v>
      </c>
      <c r="F10" s="8">
        <v>24596</v>
      </c>
      <c r="G10" s="8">
        <v>58246</v>
      </c>
      <c r="H10" s="8">
        <v>55794</v>
      </c>
      <c r="I10" s="8">
        <v>69736</v>
      </c>
      <c r="J10" s="8">
        <v>1554</v>
      </c>
      <c r="K10" s="8">
        <v>4030</v>
      </c>
      <c r="L10" s="8">
        <v>4786</v>
      </c>
      <c r="M10" s="8">
        <v>5495</v>
      </c>
      <c r="N10" s="8">
        <v>443</v>
      </c>
      <c r="O10" s="8">
        <v>338</v>
      </c>
      <c r="P10" s="8">
        <v>246</v>
      </c>
      <c r="Q10" s="8">
        <v>183</v>
      </c>
      <c r="R10" s="2"/>
      <c r="S10" s="2"/>
      <c r="T10" s="2"/>
      <c r="U10" s="2"/>
      <c r="V10" s="2">
        <f t="shared" si="15"/>
        <v>15.827541827541827</v>
      </c>
      <c r="W10" s="2">
        <f t="shared" si="2"/>
        <v>14.453101736972705</v>
      </c>
      <c r="X10" s="2">
        <f t="shared" si="3"/>
        <v>11.657751776013372</v>
      </c>
      <c r="Y10" s="2">
        <f t="shared" si="4"/>
        <v>12.69080982711556</v>
      </c>
      <c r="Z10" s="2">
        <f t="shared" si="5"/>
        <v>55.521444695259596</v>
      </c>
      <c r="AA10" s="2">
        <f t="shared" si="6"/>
        <v>72.769230769230774</v>
      </c>
      <c r="AB10" s="2">
        <f t="shared" si="7"/>
        <v>226.80487804878049</v>
      </c>
      <c r="AC10" s="2">
        <f t="shared" si="8"/>
        <v>381.07103825136613</v>
      </c>
      <c r="AD10" s="2">
        <f t="shared" si="9"/>
        <v>21.076263924592972</v>
      </c>
      <c r="AE10" s="2">
        <f t="shared" si="10"/>
        <v>15.806241519674355</v>
      </c>
      <c r="AF10" s="2">
        <f t="shared" si="11"/>
        <v>23.305764411027567</v>
      </c>
      <c r="AG10" s="2">
        <f t="shared" si="12"/>
        <v>22.804447351209941</v>
      </c>
      <c r="AH10" s="2">
        <f t="shared" si="0"/>
        <v>490.08635550496018</v>
      </c>
      <c r="AI10" s="2">
        <f t="shared" si="13"/>
        <v>58246</v>
      </c>
      <c r="AJ10">
        <f t="shared" si="1"/>
        <v>216.04767537728071</v>
      </c>
      <c r="AK10">
        <f t="shared" si="14"/>
        <v>69736</v>
      </c>
      <c r="AL10">
        <v>0.83799999999999997</v>
      </c>
      <c r="AM10" s="9">
        <v>12054164</v>
      </c>
    </row>
    <row r="11" spans="1:41" ht="16">
      <c r="A11" s="6" t="s">
        <v>42</v>
      </c>
      <c r="B11" s="8">
        <v>1396</v>
      </c>
      <c r="C11" s="8">
        <v>3466</v>
      </c>
      <c r="D11" s="8">
        <v>2842</v>
      </c>
      <c r="E11" s="8">
        <v>2892</v>
      </c>
      <c r="F11" s="8">
        <v>23582</v>
      </c>
      <c r="G11" s="8">
        <v>56501</v>
      </c>
      <c r="H11" s="8">
        <v>55551</v>
      </c>
      <c r="I11" s="8">
        <v>72971</v>
      </c>
      <c r="J11" s="8">
        <v>1606</v>
      </c>
      <c r="K11" s="8">
        <v>3950</v>
      </c>
      <c r="L11" s="8">
        <v>5145</v>
      </c>
      <c r="M11" s="8">
        <v>5562</v>
      </c>
      <c r="N11" s="8">
        <v>476</v>
      </c>
      <c r="O11" s="8">
        <v>326</v>
      </c>
      <c r="P11" s="8">
        <v>259</v>
      </c>
      <c r="Q11" s="8">
        <v>188</v>
      </c>
      <c r="R11" s="2"/>
      <c r="S11" s="2"/>
      <c r="T11" s="2"/>
      <c r="U11" s="2"/>
      <c r="V11" s="2">
        <f t="shared" si="15"/>
        <v>14.683686176836861</v>
      </c>
      <c r="W11" s="2">
        <f t="shared" si="2"/>
        <v>14.304050632911393</v>
      </c>
      <c r="X11" s="2">
        <f t="shared" si="3"/>
        <v>10.797084548104957</v>
      </c>
      <c r="Y11" s="2">
        <f t="shared" si="4"/>
        <v>13.119561308881698</v>
      </c>
      <c r="Z11" s="2">
        <f t="shared" si="5"/>
        <v>49.542016806722692</v>
      </c>
      <c r="AA11" s="2">
        <f t="shared" si="6"/>
        <v>72.337423312883431</v>
      </c>
      <c r="AB11" s="2">
        <f t="shared" si="7"/>
        <v>214.48262548262548</v>
      </c>
      <c r="AC11" s="2">
        <f t="shared" si="8"/>
        <v>388.14361702127661</v>
      </c>
      <c r="AD11" s="2">
        <f t="shared" si="9"/>
        <v>16.892550143266476</v>
      </c>
      <c r="AE11" s="2">
        <f t="shared" si="10"/>
        <v>16.301500288517023</v>
      </c>
      <c r="AF11" s="2">
        <f t="shared" si="11"/>
        <v>19.546446164672766</v>
      </c>
      <c r="AG11" s="2">
        <f t="shared" si="12"/>
        <v>25.232019363762102</v>
      </c>
      <c r="AH11" s="2">
        <f t="shared" si="0"/>
        <v>645.50470697989988</v>
      </c>
      <c r="AI11" s="2">
        <f t="shared" si="13"/>
        <v>56501</v>
      </c>
      <c r="AJ11">
        <f t="shared" si="1"/>
        <v>274.02372594552753</v>
      </c>
      <c r="AK11">
        <f t="shared" si="14"/>
        <v>72971</v>
      </c>
      <c r="AL11">
        <v>0.83799999999999997</v>
      </c>
      <c r="AM11" s="9">
        <v>15222292</v>
      </c>
    </row>
    <row r="12" spans="1:41" ht="16">
      <c r="A12" s="6" t="s">
        <v>43</v>
      </c>
      <c r="B12" s="8">
        <v>268</v>
      </c>
      <c r="C12" s="8">
        <v>734</v>
      </c>
      <c r="D12" s="8">
        <v>462</v>
      </c>
      <c r="E12" s="8">
        <v>575</v>
      </c>
      <c r="F12" s="8">
        <v>4445</v>
      </c>
      <c r="G12" s="8">
        <v>11326</v>
      </c>
      <c r="H12" s="8">
        <v>10884</v>
      </c>
      <c r="I12" s="8">
        <v>13921</v>
      </c>
      <c r="J12" s="8">
        <v>293</v>
      </c>
      <c r="K12" s="8">
        <v>667</v>
      </c>
      <c r="L12" s="8">
        <v>800</v>
      </c>
      <c r="M12" s="8">
        <v>890</v>
      </c>
      <c r="N12" s="8">
        <v>71</v>
      </c>
      <c r="O12" s="8">
        <v>53</v>
      </c>
      <c r="P12" s="8">
        <v>51</v>
      </c>
      <c r="Q12" s="8">
        <v>43</v>
      </c>
      <c r="R12" s="2"/>
      <c r="S12" s="2"/>
      <c r="T12" s="2"/>
      <c r="U12" s="2"/>
      <c r="V12" s="2">
        <f t="shared" si="15"/>
        <v>15.170648464163822</v>
      </c>
      <c r="W12" s="2">
        <f t="shared" si="2"/>
        <v>16.980509745127435</v>
      </c>
      <c r="X12" s="2">
        <f t="shared" si="3"/>
        <v>13.605</v>
      </c>
      <c r="Y12" s="2">
        <f t="shared" si="4"/>
        <v>15.641573033707866</v>
      </c>
      <c r="Z12" s="2">
        <f t="shared" si="5"/>
        <v>62.605633802816904</v>
      </c>
      <c r="AA12" s="2">
        <f t="shared" si="6"/>
        <v>83.867924528301884</v>
      </c>
      <c r="AB12" s="2">
        <f t="shared" si="7"/>
        <v>213.41176470588235</v>
      </c>
      <c r="AC12" s="2">
        <f t="shared" si="8"/>
        <v>323.74418604651163</v>
      </c>
      <c r="AD12" s="2">
        <f t="shared" si="9"/>
        <v>16.585820895522389</v>
      </c>
      <c r="AE12" s="2">
        <f t="shared" si="10"/>
        <v>15.430517711171662</v>
      </c>
      <c r="AF12" s="2">
        <f t="shared" si="11"/>
        <v>23.558441558441558</v>
      </c>
      <c r="AG12" s="2">
        <f t="shared" si="12"/>
        <v>24.210434782608697</v>
      </c>
      <c r="AH12" s="2">
        <f t="shared" si="0"/>
        <v>628.46186726659164</v>
      </c>
      <c r="AI12" s="2">
        <f t="shared" si="13"/>
        <v>11326</v>
      </c>
      <c r="AJ12">
        <f t="shared" si="1"/>
        <v>256.66234840132302</v>
      </c>
      <c r="AK12">
        <f t="shared" si="14"/>
        <v>13921</v>
      </c>
      <c r="AL12">
        <v>0.83799999999999997</v>
      </c>
      <c r="AM12" s="9">
        <v>2793513</v>
      </c>
    </row>
    <row r="13" spans="1:41" ht="16">
      <c r="A13" s="6" t="s">
        <v>44</v>
      </c>
      <c r="B13" s="8">
        <v>311</v>
      </c>
      <c r="C13" s="8">
        <v>1035</v>
      </c>
      <c r="D13" s="8">
        <v>899</v>
      </c>
      <c r="E13" s="8">
        <v>882</v>
      </c>
      <c r="F13" s="8">
        <v>6303</v>
      </c>
      <c r="G13" s="8">
        <v>19290</v>
      </c>
      <c r="H13" s="8">
        <v>19177</v>
      </c>
      <c r="I13" s="8">
        <v>24860</v>
      </c>
      <c r="J13" s="8">
        <v>350</v>
      </c>
      <c r="K13" s="8">
        <v>1251</v>
      </c>
      <c r="L13" s="8">
        <v>1592</v>
      </c>
      <c r="M13" s="8">
        <v>1432</v>
      </c>
      <c r="N13" s="8">
        <v>148</v>
      </c>
      <c r="O13" s="8">
        <v>189</v>
      </c>
      <c r="P13" s="8">
        <v>101</v>
      </c>
      <c r="Q13" s="8">
        <v>53</v>
      </c>
      <c r="R13" s="2"/>
      <c r="S13" s="2"/>
      <c r="T13" s="2"/>
      <c r="U13" s="2"/>
      <c r="V13" s="2">
        <f t="shared" si="15"/>
        <v>18.008571428571429</v>
      </c>
      <c r="W13" s="2">
        <f t="shared" si="2"/>
        <v>15.419664268585132</v>
      </c>
      <c r="X13" s="2">
        <f t="shared" si="3"/>
        <v>12.045854271356784</v>
      </c>
      <c r="Y13" s="2">
        <f t="shared" si="4"/>
        <v>17.360335195530727</v>
      </c>
      <c r="Z13" s="2">
        <f t="shared" si="5"/>
        <v>42.587837837837839</v>
      </c>
      <c r="AA13" s="2">
        <f t="shared" si="6"/>
        <v>33.349206349206348</v>
      </c>
      <c r="AB13" s="2">
        <f t="shared" si="7"/>
        <v>189.87128712871288</v>
      </c>
      <c r="AC13" s="2">
        <f t="shared" si="8"/>
        <v>469.05660377358492</v>
      </c>
      <c r="AD13" s="2">
        <f t="shared" si="9"/>
        <v>20.266881028938908</v>
      </c>
      <c r="AE13" s="2">
        <f t="shared" si="10"/>
        <v>18.637681159420289</v>
      </c>
      <c r="AF13" s="2">
        <f t="shared" si="11"/>
        <v>21.331479421579534</v>
      </c>
      <c r="AG13" s="2">
        <f t="shared" si="12"/>
        <v>28.185941043083901</v>
      </c>
      <c r="AH13" s="2">
        <f t="shared" si="0"/>
        <v>878.46644455021419</v>
      </c>
      <c r="AI13" s="2">
        <f t="shared" si="13"/>
        <v>19290</v>
      </c>
      <c r="AJ13">
        <f t="shared" si="1"/>
        <v>288.72993690358243</v>
      </c>
      <c r="AK13">
        <f t="shared" si="14"/>
        <v>24860</v>
      </c>
      <c r="AL13">
        <v>0.83799999999999997</v>
      </c>
      <c r="AM13" s="9">
        <v>5536974</v>
      </c>
    </row>
    <row r="14" spans="1:41" ht="16">
      <c r="A14" s="6" t="s">
        <v>45</v>
      </c>
      <c r="B14" s="8">
        <v>503</v>
      </c>
      <c r="C14" s="8">
        <v>2379</v>
      </c>
      <c r="D14" s="8">
        <v>1335</v>
      </c>
      <c r="E14" s="8">
        <v>1050</v>
      </c>
      <c r="F14" s="8">
        <v>10017</v>
      </c>
      <c r="G14" s="8">
        <v>28725</v>
      </c>
      <c r="H14" s="8">
        <v>29464</v>
      </c>
      <c r="I14" s="8">
        <v>34806</v>
      </c>
      <c r="J14" s="8">
        <v>483</v>
      </c>
      <c r="K14" s="8">
        <v>1959</v>
      </c>
      <c r="L14" s="8">
        <v>2549</v>
      </c>
      <c r="M14" s="8">
        <v>1547</v>
      </c>
      <c r="N14" s="8">
        <v>287</v>
      </c>
      <c r="O14" s="8">
        <v>406</v>
      </c>
      <c r="P14" s="8">
        <v>200</v>
      </c>
      <c r="Q14" s="8">
        <v>68</v>
      </c>
      <c r="R14" s="2"/>
      <c r="S14" s="2"/>
      <c r="T14" s="2"/>
      <c r="U14" s="2"/>
      <c r="V14" s="2">
        <f t="shared" si="15"/>
        <v>20.739130434782609</v>
      </c>
      <c r="W14" s="2">
        <f t="shared" si="2"/>
        <v>14.663093415007657</v>
      </c>
      <c r="X14" s="2">
        <f t="shared" si="3"/>
        <v>11.559042761867399</v>
      </c>
      <c r="Y14" s="2">
        <f t="shared" si="4"/>
        <v>22.499030381383321</v>
      </c>
      <c r="Z14" s="2">
        <f t="shared" si="5"/>
        <v>34.902439024390247</v>
      </c>
      <c r="AA14" s="2">
        <f t="shared" si="6"/>
        <v>24.672413793103448</v>
      </c>
      <c r="AB14" s="2">
        <f t="shared" si="7"/>
        <v>147.32</v>
      </c>
      <c r="AC14" s="2">
        <f t="shared" si="8"/>
        <v>511.85294117647061</v>
      </c>
      <c r="AD14" s="2">
        <f t="shared" si="9"/>
        <v>19.91451292246521</v>
      </c>
      <c r="AE14" s="2">
        <f t="shared" si="10"/>
        <v>12.074401008827238</v>
      </c>
      <c r="AF14" s="2">
        <f t="shared" si="11"/>
        <v>22.070411985018726</v>
      </c>
      <c r="AG14" s="2">
        <f t="shared" si="12"/>
        <v>33.148571428571429</v>
      </c>
      <c r="AH14" s="2">
        <f t="shared" si="0"/>
        <v>620.82988918837975</v>
      </c>
      <c r="AI14" s="2">
        <f t="shared" si="13"/>
        <v>28725</v>
      </c>
      <c r="AJ14">
        <f t="shared" si="1"/>
        <v>211.06614852022807</v>
      </c>
      <c r="AK14">
        <f t="shared" si="14"/>
        <v>34806</v>
      </c>
      <c r="AL14">
        <v>0.83799999999999997</v>
      </c>
      <c r="AM14" s="9">
        <v>6218853</v>
      </c>
    </row>
    <row r="15" spans="1:41" ht="16">
      <c r="A15" s="6" t="s">
        <v>46</v>
      </c>
      <c r="B15" s="8">
        <v>339</v>
      </c>
      <c r="C15" s="8">
        <v>1053</v>
      </c>
      <c r="D15" s="8">
        <v>651</v>
      </c>
      <c r="E15" s="8">
        <v>824</v>
      </c>
      <c r="F15" s="8">
        <v>5650</v>
      </c>
      <c r="G15" s="8">
        <v>14918</v>
      </c>
      <c r="H15" s="8">
        <v>15185</v>
      </c>
      <c r="I15" s="8">
        <v>21697</v>
      </c>
      <c r="J15" s="8">
        <v>364</v>
      </c>
      <c r="K15" s="8">
        <v>959</v>
      </c>
      <c r="L15" s="8">
        <v>1331</v>
      </c>
      <c r="M15" s="8">
        <v>1498</v>
      </c>
      <c r="N15" s="8">
        <v>93</v>
      </c>
      <c r="O15" s="8">
        <v>68</v>
      </c>
      <c r="P15" s="8">
        <v>71</v>
      </c>
      <c r="Q15" s="8">
        <v>58</v>
      </c>
      <c r="R15" s="2"/>
      <c r="S15" s="2"/>
      <c r="T15" s="2"/>
      <c r="U15" s="2"/>
      <c r="V15" s="2">
        <f t="shared" si="15"/>
        <v>15.521978021978022</v>
      </c>
      <c r="W15" s="2">
        <f t="shared" si="2"/>
        <v>15.555787278415016</v>
      </c>
      <c r="X15" s="2">
        <f t="shared" si="3"/>
        <v>11.408715251690458</v>
      </c>
      <c r="Y15" s="2">
        <f t="shared" si="4"/>
        <v>14.483978638184245</v>
      </c>
      <c r="Z15" s="2">
        <f t="shared" si="5"/>
        <v>60.752688172043008</v>
      </c>
      <c r="AA15" s="2">
        <f t="shared" si="6"/>
        <v>83.088235294117652</v>
      </c>
      <c r="AB15" s="2">
        <f t="shared" si="7"/>
        <v>213.87323943661971</v>
      </c>
      <c r="AC15" s="2">
        <f t="shared" si="8"/>
        <v>374.08620689655174</v>
      </c>
      <c r="AD15" s="2">
        <f t="shared" si="9"/>
        <v>16.666666666666668</v>
      </c>
      <c r="AE15" s="2">
        <f t="shared" si="10"/>
        <v>14.167141500474834</v>
      </c>
      <c r="AF15" s="2">
        <f t="shared" si="11"/>
        <v>23.325652841781874</v>
      </c>
      <c r="AG15" s="2">
        <f t="shared" si="12"/>
        <v>26.331310679611651</v>
      </c>
      <c r="AH15" s="2">
        <f t="shared" si="0"/>
        <v>880.72407079646018</v>
      </c>
      <c r="AI15" s="2">
        <f t="shared" si="13"/>
        <v>14918</v>
      </c>
      <c r="AJ15">
        <f t="shared" si="1"/>
        <v>327.69779387553507</v>
      </c>
      <c r="AK15">
        <f t="shared" si="14"/>
        <v>21697</v>
      </c>
      <c r="AL15">
        <v>0.83799999999999997</v>
      </c>
      <c r="AM15" s="9">
        <v>4976091</v>
      </c>
    </row>
    <row r="16" spans="1:41" ht="16">
      <c r="A16" s="6" t="s">
        <v>47</v>
      </c>
      <c r="B16" s="8">
        <v>306</v>
      </c>
      <c r="C16" s="8">
        <v>943</v>
      </c>
      <c r="D16" s="8">
        <v>634</v>
      </c>
      <c r="E16" s="8">
        <v>759</v>
      </c>
      <c r="F16" s="8">
        <v>5564</v>
      </c>
      <c r="G16" s="8">
        <v>12717</v>
      </c>
      <c r="H16" s="8">
        <v>12394</v>
      </c>
      <c r="I16" s="8">
        <v>15945</v>
      </c>
      <c r="J16" s="8">
        <v>363</v>
      </c>
      <c r="K16" s="8">
        <v>973</v>
      </c>
      <c r="L16" s="8">
        <v>1229</v>
      </c>
      <c r="M16" s="8">
        <v>1319</v>
      </c>
      <c r="N16" s="8">
        <v>122</v>
      </c>
      <c r="O16" s="8">
        <v>87</v>
      </c>
      <c r="P16" s="8">
        <v>89</v>
      </c>
      <c r="Q16" s="8">
        <v>60</v>
      </c>
      <c r="R16" s="2"/>
      <c r="S16" s="2"/>
      <c r="T16" s="2"/>
      <c r="U16" s="2"/>
      <c r="V16" s="2">
        <f t="shared" si="15"/>
        <v>15.327823691460056</v>
      </c>
      <c r="W16" s="2">
        <f t="shared" si="2"/>
        <v>13.06988694758479</v>
      </c>
      <c r="X16" s="2">
        <f t="shared" si="3"/>
        <v>10.084621643612694</v>
      </c>
      <c r="Y16" s="2">
        <f t="shared" si="4"/>
        <v>12.088703563305534</v>
      </c>
      <c r="Z16" s="2">
        <f t="shared" si="5"/>
        <v>45.606557377049178</v>
      </c>
      <c r="AA16" s="2">
        <f t="shared" si="6"/>
        <v>63.954022988505749</v>
      </c>
      <c r="AB16" s="2">
        <f t="shared" si="7"/>
        <v>139.25842696629215</v>
      </c>
      <c r="AC16" s="2">
        <f t="shared" si="8"/>
        <v>265.75</v>
      </c>
      <c r="AD16" s="2">
        <f t="shared" si="9"/>
        <v>18.183006535947712</v>
      </c>
      <c r="AE16" s="2">
        <f t="shared" si="10"/>
        <v>13.485683987274655</v>
      </c>
      <c r="AF16" s="2">
        <f t="shared" si="11"/>
        <v>19.548895899053626</v>
      </c>
      <c r="AG16" s="2">
        <f t="shared" si="12"/>
        <v>21.007905138339922</v>
      </c>
      <c r="AH16" s="2">
        <f t="shared" si="0"/>
        <v>670.20363048166791</v>
      </c>
      <c r="AI16" s="2">
        <f t="shared" si="13"/>
        <v>12717</v>
      </c>
      <c r="AJ16">
        <f t="shared" si="1"/>
        <v>300.87243827658546</v>
      </c>
      <c r="AK16">
        <f t="shared" si="14"/>
        <v>15945</v>
      </c>
      <c r="AL16">
        <v>0.83799999999999997</v>
      </c>
      <c r="AM16" s="9">
        <v>3729013</v>
      </c>
    </row>
    <row r="17" spans="1:39" ht="16">
      <c r="A17" s="6" t="s">
        <v>48</v>
      </c>
      <c r="B17" s="8">
        <v>3456</v>
      </c>
      <c r="C17" s="8">
        <v>8378</v>
      </c>
      <c r="D17" s="8">
        <v>5967</v>
      </c>
      <c r="E17" s="8">
        <v>8015</v>
      </c>
      <c r="F17" s="8">
        <v>64897</v>
      </c>
      <c r="G17" s="8">
        <v>197514</v>
      </c>
      <c r="H17" s="8">
        <v>188378</v>
      </c>
      <c r="I17" s="8">
        <v>218205</v>
      </c>
      <c r="J17" s="8">
        <v>3588</v>
      </c>
      <c r="K17" s="8">
        <v>10364</v>
      </c>
      <c r="L17" s="8">
        <v>11910</v>
      </c>
      <c r="M17" s="8">
        <v>14087</v>
      </c>
      <c r="N17" s="8">
        <v>896</v>
      </c>
      <c r="O17" s="8">
        <v>500</v>
      </c>
      <c r="P17" s="8">
        <v>529</v>
      </c>
      <c r="Q17" s="8">
        <v>439</v>
      </c>
      <c r="R17" s="2"/>
      <c r="S17" s="2"/>
      <c r="T17" s="2"/>
      <c r="U17" s="2"/>
      <c r="V17" s="2">
        <f t="shared" si="15"/>
        <v>18.087235228539576</v>
      </c>
      <c r="W17" s="2">
        <f t="shared" si="2"/>
        <v>19.057699729834042</v>
      </c>
      <c r="X17" s="2">
        <f t="shared" si="3"/>
        <v>15.816792611251049</v>
      </c>
      <c r="Y17" s="2">
        <f t="shared" si="4"/>
        <v>15.489813303045361</v>
      </c>
      <c r="Z17" s="2">
        <f t="shared" si="5"/>
        <v>72.4296875</v>
      </c>
      <c r="AA17" s="2">
        <f t="shared" si="6"/>
        <v>129.79400000000001</v>
      </c>
      <c r="AB17" s="2">
        <f t="shared" si="7"/>
        <v>356.10207939508507</v>
      </c>
      <c r="AC17" s="2">
        <f t="shared" si="8"/>
        <v>497.05011389521638</v>
      </c>
      <c r="AD17" s="2">
        <f t="shared" si="9"/>
        <v>18.77806712962963</v>
      </c>
      <c r="AE17" s="2">
        <f t="shared" si="10"/>
        <v>23.575316304607306</v>
      </c>
      <c r="AF17" s="2">
        <f t="shared" si="11"/>
        <v>31.569968158203451</v>
      </c>
      <c r="AG17" s="2">
        <f t="shared" si="12"/>
        <v>27.224578914535247</v>
      </c>
      <c r="AH17" s="2">
        <f t="shared" si="0"/>
        <v>433.4158897945976</v>
      </c>
      <c r="AI17" s="2">
        <f t="shared" si="13"/>
        <v>197514</v>
      </c>
      <c r="AJ17">
        <f t="shared" si="1"/>
        <v>149.31356634001847</v>
      </c>
      <c r="AK17">
        <f t="shared" si="14"/>
        <v>218205</v>
      </c>
      <c r="AL17">
        <v>0.83799999999999997</v>
      </c>
      <c r="AM17" s="9">
        <v>28127391</v>
      </c>
    </row>
    <row r="18" spans="1:39" ht="16">
      <c r="A18" s="6" t="s">
        <v>49</v>
      </c>
      <c r="B18" s="8">
        <v>597</v>
      </c>
      <c r="C18" s="8">
        <v>1428</v>
      </c>
      <c r="D18" s="8">
        <v>982</v>
      </c>
      <c r="E18" s="8">
        <v>1329</v>
      </c>
      <c r="F18" s="8">
        <v>10658</v>
      </c>
      <c r="G18" s="8">
        <v>24484</v>
      </c>
      <c r="H18" s="8">
        <v>23293</v>
      </c>
      <c r="I18" s="8">
        <v>29570</v>
      </c>
      <c r="J18" s="8">
        <v>767</v>
      </c>
      <c r="K18" s="8">
        <v>1625</v>
      </c>
      <c r="L18" s="8">
        <v>1982</v>
      </c>
      <c r="M18" s="8">
        <v>2464</v>
      </c>
      <c r="N18" s="8">
        <v>184</v>
      </c>
      <c r="O18" s="8">
        <v>129</v>
      </c>
      <c r="P18" s="8">
        <v>109</v>
      </c>
      <c r="Q18" s="8">
        <v>107</v>
      </c>
      <c r="R18" s="2"/>
      <c r="S18" s="2"/>
      <c r="T18" s="2"/>
      <c r="U18" s="2"/>
      <c r="V18" s="2">
        <f t="shared" si="15"/>
        <v>13.895697522816167</v>
      </c>
      <c r="W18" s="2">
        <f t="shared" si="2"/>
        <v>15.067076923076923</v>
      </c>
      <c r="X18" s="2">
        <f t="shared" si="3"/>
        <v>11.752270433905146</v>
      </c>
      <c r="Y18" s="2">
        <f t="shared" si="4"/>
        <v>12.000811688311689</v>
      </c>
      <c r="Z18" s="2">
        <f t="shared" si="5"/>
        <v>57.923913043478258</v>
      </c>
      <c r="AA18" s="2">
        <f t="shared" si="6"/>
        <v>82.620155038759691</v>
      </c>
      <c r="AB18" s="2">
        <f t="shared" si="7"/>
        <v>213.69724770642202</v>
      </c>
      <c r="AC18" s="2">
        <f t="shared" si="8"/>
        <v>276.35514018691589</v>
      </c>
      <c r="AD18" s="2">
        <f t="shared" si="9"/>
        <v>17.852596314907874</v>
      </c>
      <c r="AE18" s="2">
        <f t="shared" si="10"/>
        <v>17.145658263305322</v>
      </c>
      <c r="AF18" s="2">
        <f t="shared" si="11"/>
        <v>23.719959266802444</v>
      </c>
      <c r="AG18" s="2">
        <f t="shared" si="12"/>
        <v>22.249811888638074</v>
      </c>
      <c r="AH18" s="2">
        <f t="shared" si="0"/>
        <v>706.63004316006754</v>
      </c>
      <c r="AI18" s="2">
        <f t="shared" si="13"/>
        <v>24484</v>
      </c>
      <c r="AJ18">
        <f t="shared" si="1"/>
        <v>323.32730863349502</v>
      </c>
      <c r="AK18">
        <f t="shared" si="14"/>
        <v>29570</v>
      </c>
      <c r="AL18">
        <v>0.83799999999999997</v>
      </c>
      <c r="AM18" s="9">
        <v>7531263</v>
      </c>
    </row>
    <row r="19" spans="1:39" ht="16">
      <c r="A19" s="6" t="s">
        <v>50</v>
      </c>
      <c r="B19" s="8">
        <v>167</v>
      </c>
      <c r="C19" s="8">
        <v>539</v>
      </c>
      <c r="D19" s="8">
        <v>484</v>
      </c>
      <c r="E19" s="8">
        <v>534</v>
      </c>
      <c r="F19" s="8">
        <v>3191</v>
      </c>
      <c r="G19" s="8">
        <v>8636</v>
      </c>
      <c r="H19" s="8">
        <v>8635</v>
      </c>
      <c r="I19" s="8">
        <v>11288</v>
      </c>
      <c r="J19" s="8">
        <v>200</v>
      </c>
      <c r="K19" s="8">
        <v>479</v>
      </c>
      <c r="L19" s="8">
        <v>687</v>
      </c>
      <c r="M19" s="8">
        <v>768</v>
      </c>
      <c r="N19" s="8">
        <v>58</v>
      </c>
      <c r="O19" s="8">
        <v>54</v>
      </c>
      <c r="P19" s="8">
        <v>51</v>
      </c>
      <c r="Q19" s="8">
        <v>38</v>
      </c>
      <c r="R19" s="2"/>
      <c r="S19" s="2"/>
      <c r="T19" s="2"/>
      <c r="U19" s="2"/>
      <c r="V19" s="2">
        <f t="shared" si="15"/>
        <v>15.955</v>
      </c>
      <c r="W19" s="2">
        <f t="shared" si="2"/>
        <v>18.029227557411275</v>
      </c>
      <c r="X19" s="2">
        <f t="shared" si="3"/>
        <v>12.569141193595343</v>
      </c>
      <c r="Y19" s="2">
        <f t="shared" si="4"/>
        <v>14.697916666666666</v>
      </c>
      <c r="Z19" s="2">
        <f t="shared" si="5"/>
        <v>55.017241379310342</v>
      </c>
      <c r="AA19" s="2">
        <f t="shared" si="6"/>
        <v>59.092592592592595</v>
      </c>
      <c r="AB19" s="2">
        <f t="shared" si="7"/>
        <v>169.31372549019608</v>
      </c>
      <c r="AC19" s="2">
        <f t="shared" si="8"/>
        <v>297.05263157894734</v>
      </c>
      <c r="AD19" s="2">
        <f t="shared" si="9"/>
        <v>19.107784431137723</v>
      </c>
      <c r="AE19" s="2">
        <f t="shared" si="10"/>
        <v>16.022263450834881</v>
      </c>
      <c r="AF19" s="2">
        <f t="shared" si="11"/>
        <v>17.84090909090909</v>
      </c>
      <c r="AG19" s="2">
        <f t="shared" si="12"/>
        <v>21.138576779026216</v>
      </c>
      <c r="AH19" s="2">
        <f t="shared" si="0"/>
        <v>903.63710435600126</v>
      </c>
      <c r="AI19" s="2">
        <f t="shared" si="13"/>
        <v>8636</v>
      </c>
      <c r="AJ19">
        <f t="shared" si="1"/>
        <v>333.932368268674</v>
      </c>
      <c r="AK19">
        <f t="shared" si="14"/>
        <v>11288</v>
      </c>
      <c r="AL19">
        <v>0.83799999999999997</v>
      </c>
      <c r="AM19" s="9">
        <v>2883506</v>
      </c>
    </row>
    <row r="20" spans="1:39" ht="16">
      <c r="A20" s="6" t="s">
        <v>51</v>
      </c>
      <c r="B20" s="8">
        <v>490</v>
      </c>
      <c r="C20" s="8">
        <v>1760</v>
      </c>
      <c r="D20" s="8">
        <v>1392</v>
      </c>
      <c r="E20" s="8">
        <v>1620</v>
      </c>
      <c r="F20" s="8">
        <v>10189</v>
      </c>
      <c r="G20" s="8">
        <v>27279</v>
      </c>
      <c r="H20" s="8">
        <v>27471</v>
      </c>
      <c r="I20" s="8">
        <v>37324</v>
      </c>
      <c r="J20" s="8">
        <v>634</v>
      </c>
      <c r="K20" s="8">
        <v>1697</v>
      </c>
      <c r="L20" s="8">
        <v>2446</v>
      </c>
      <c r="M20" s="8">
        <v>2598</v>
      </c>
      <c r="N20" s="8">
        <v>165</v>
      </c>
      <c r="O20" s="8">
        <v>172</v>
      </c>
      <c r="P20" s="8">
        <v>150</v>
      </c>
      <c r="Q20" s="8">
        <v>105</v>
      </c>
      <c r="R20" s="2"/>
      <c r="S20" s="2"/>
      <c r="T20" s="2"/>
      <c r="U20" s="2"/>
      <c r="V20" s="2">
        <f t="shared" si="15"/>
        <v>16.070977917981072</v>
      </c>
      <c r="W20" s="2">
        <f t="shared" si="2"/>
        <v>16.074837949322333</v>
      </c>
      <c r="X20" s="2">
        <f t="shared" si="3"/>
        <v>11.230989370400653</v>
      </c>
      <c r="Y20" s="2">
        <f t="shared" si="4"/>
        <v>14.36643571978445</v>
      </c>
      <c r="Z20" s="2">
        <f t="shared" si="5"/>
        <v>61.75151515151515</v>
      </c>
      <c r="AA20" s="2">
        <f t="shared" si="6"/>
        <v>59.238372093023258</v>
      </c>
      <c r="AB20" s="2">
        <f t="shared" si="7"/>
        <v>183.14</v>
      </c>
      <c r="AC20" s="2">
        <f t="shared" si="8"/>
        <v>355.46666666666664</v>
      </c>
      <c r="AD20" s="2">
        <f t="shared" si="9"/>
        <v>20.793877551020408</v>
      </c>
      <c r="AE20" s="2">
        <f t="shared" si="10"/>
        <v>15.499431818181819</v>
      </c>
      <c r="AF20" s="2">
        <f t="shared" si="11"/>
        <v>19.734913793103448</v>
      </c>
      <c r="AG20" s="2">
        <f t="shared" si="12"/>
        <v>23.039506172839506</v>
      </c>
      <c r="AH20" s="2">
        <f t="shared" si="0"/>
        <v>526.40062812837368</v>
      </c>
      <c r="AI20" s="2">
        <f t="shared" si="13"/>
        <v>27279</v>
      </c>
      <c r="AJ20">
        <f t="shared" si="1"/>
        <v>195.24210986130828</v>
      </c>
      <c r="AK20">
        <f t="shared" si="14"/>
        <v>37324</v>
      </c>
      <c r="AL20">
        <v>0.83799999999999997</v>
      </c>
      <c r="AM20" s="9">
        <v>5363496</v>
      </c>
    </row>
    <row r="21" spans="1:39" ht="16">
      <c r="A21" s="6" t="s">
        <v>52</v>
      </c>
      <c r="B21" s="8">
        <v>1346</v>
      </c>
      <c r="C21" s="8">
        <v>3440</v>
      </c>
      <c r="D21" s="8">
        <v>2894</v>
      </c>
      <c r="E21" s="8">
        <v>3090</v>
      </c>
      <c r="F21" s="8">
        <v>23019</v>
      </c>
      <c r="G21" s="8">
        <v>57138</v>
      </c>
      <c r="H21" s="8">
        <v>54465</v>
      </c>
      <c r="I21" s="8">
        <v>70161</v>
      </c>
      <c r="J21" s="8">
        <v>1513</v>
      </c>
      <c r="K21" s="8">
        <v>3698</v>
      </c>
      <c r="L21" s="8">
        <v>4786</v>
      </c>
      <c r="M21" s="8">
        <v>5313</v>
      </c>
      <c r="N21" s="8">
        <v>410</v>
      </c>
      <c r="O21" s="8">
        <v>280</v>
      </c>
      <c r="P21" s="8">
        <v>256</v>
      </c>
      <c r="Q21" s="8">
        <v>184</v>
      </c>
      <c r="R21" s="2"/>
      <c r="S21" s="2"/>
      <c r="T21" s="2"/>
      <c r="U21" s="2"/>
      <c r="V21" s="2">
        <f t="shared" si="15"/>
        <v>15.214144084600132</v>
      </c>
      <c r="W21" s="2">
        <f t="shared" si="2"/>
        <v>15.451054624121147</v>
      </c>
      <c r="X21" s="2">
        <f t="shared" si="3"/>
        <v>11.3800668616799</v>
      </c>
      <c r="Y21" s="2">
        <f t="shared" si="4"/>
        <v>13.205533596837945</v>
      </c>
      <c r="Z21" s="2">
        <f t="shared" si="5"/>
        <v>56.143902439024387</v>
      </c>
      <c r="AA21" s="2">
        <f t="shared" si="6"/>
        <v>82.210714285714289</v>
      </c>
      <c r="AB21" s="2">
        <f t="shared" si="7"/>
        <v>212.75390625</v>
      </c>
      <c r="AC21" s="2">
        <f t="shared" si="8"/>
        <v>381.30978260869563</v>
      </c>
      <c r="AD21" s="2">
        <f t="shared" si="9"/>
        <v>17.10178306092125</v>
      </c>
      <c r="AE21" s="2">
        <f t="shared" si="10"/>
        <v>16.609883720930231</v>
      </c>
      <c r="AF21" s="2">
        <f t="shared" si="11"/>
        <v>18.819972356599862</v>
      </c>
      <c r="AG21" s="2">
        <f t="shared" si="12"/>
        <v>22.705825242718447</v>
      </c>
      <c r="AH21" s="2">
        <f t="shared" si="0"/>
        <v>434.40662061775055</v>
      </c>
      <c r="AI21" s="2">
        <f t="shared" si="13"/>
        <v>57138</v>
      </c>
      <c r="AJ21">
        <f t="shared" si="1"/>
        <v>183.59691545028917</v>
      </c>
      <c r="AK21">
        <f t="shared" si="14"/>
        <v>70161</v>
      </c>
      <c r="AL21">
        <v>0.83799999999999997</v>
      </c>
      <c r="AM21" s="9">
        <v>9999606</v>
      </c>
    </row>
    <row r="22" spans="1:39" ht="16">
      <c r="A22" s="6" t="s">
        <v>53</v>
      </c>
      <c r="B22" s="8">
        <v>1942</v>
      </c>
      <c r="C22" s="8">
        <v>6618</v>
      </c>
      <c r="D22" s="8">
        <v>3871</v>
      </c>
      <c r="E22" s="8">
        <v>4784</v>
      </c>
      <c r="F22" s="8">
        <v>51534</v>
      </c>
      <c r="G22" s="8">
        <v>155220</v>
      </c>
      <c r="H22" s="8">
        <v>149534</v>
      </c>
      <c r="I22" s="8">
        <v>172670</v>
      </c>
      <c r="J22" s="8">
        <v>2439</v>
      </c>
      <c r="K22" s="8">
        <v>8522</v>
      </c>
      <c r="L22" s="8">
        <v>9760</v>
      </c>
      <c r="M22" s="8">
        <v>8244</v>
      </c>
      <c r="N22" s="8">
        <v>910</v>
      </c>
      <c r="O22" s="8">
        <v>877</v>
      </c>
      <c r="P22" s="8">
        <v>528</v>
      </c>
      <c r="Q22" s="8">
        <v>266</v>
      </c>
      <c r="R22" s="2"/>
      <c r="S22" s="2"/>
      <c r="T22" s="2"/>
      <c r="U22" s="2"/>
      <c r="V22" s="2">
        <f t="shared" si="15"/>
        <v>21.129151291512915</v>
      </c>
      <c r="W22" s="2">
        <f t="shared" si="2"/>
        <v>18.214034264257215</v>
      </c>
      <c r="X22" s="2">
        <f t="shared" si="3"/>
        <v>15.32110655737705</v>
      </c>
      <c r="Y22" s="2">
        <f t="shared" si="4"/>
        <v>20.944929645803008</v>
      </c>
      <c r="Z22" s="2">
        <f t="shared" si="5"/>
        <v>56.630769230769232</v>
      </c>
      <c r="AA22" s="2">
        <f t="shared" si="6"/>
        <v>58.761687571265675</v>
      </c>
      <c r="AB22" s="2">
        <f t="shared" si="7"/>
        <v>283.20833333333331</v>
      </c>
      <c r="AC22" s="2">
        <f t="shared" si="8"/>
        <v>649.13533834586462</v>
      </c>
      <c r="AD22" s="2">
        <f t="shared" si="9"/>
        <v>26.53656024716787</v>
      </c>
      <c r="AE22" s="2">
        <f t="shared" si="10"/>
        <v>23.454215775158659</v>
      </c>
      <c r="AF22" s="2">
        <f t="shared" si="11"/>
        <v>38.629294755877034</v>
      </c>
      <c r="AG22" s="2">
        <f t="shared" si="12"/>
        <v>36.093227424749166</v>
      </c>
      <c r="AH22" s="2">
        <f t="shared" si="0"/>
        <v>522.07055536150892</v>
      </c>
      <c r="AI22" s="2">
        <f t="shared" si="13"/>
        <v>155220</v>
      </c>
      <c r="AJ22">
        <f t="shared" si="1"/>
        <v>179.92151617692298</v>
      </c>
      <c r="AK22">
        <f t="shared" si="14"/>
        <v>172670</v>
      </c>
      <c r="AL22">
        <v>0.83799999999999997</v>
      </c>
      <c r="AM22" s="9">
        <v>26904384</v>
      </c>
    </row>
    <row r="23" spans="1:39" ht="16">
      <c r="A23" s="6" t="s">
        <v>54</v>
      </c>
      <c r="B23" s="8">
        <v>368</v>
      </c>
      <c r="C23" s="8">
        <v>1260</v>
      </c>
      <c r="D23" s="8">
        <v>857</v>
      </c>
      <c r="E23" s="8">
        <v>1058</v>
      </c>
      <c r="F23" s="8">
        <v>6836</v>
      </c>
      <c r="G23" s="8">
        <v>16854</v>
      </c>
      <c r="H23" s="8">
        <v>16166</v>
      </c>
      <c r="I23" s="8">
        <v>19297</v>
      </c>
      <c r="J23" s="8">
        <v>426</v>
      </c>
      <c r="K23" s="8">
        <v>1260</v>
      </c>
      <c r="L23" s="8">
        <v>1496</v>
      </c>
      <c r="M23" s="8">
        <v>1767</v>
      </c>
      <c r="N23" s="8">
        <v>142</v>
      </c>
      <c r="O23" s="8">
        <v>106</v>
      </c>
      <c r="P23" s="8">
        <v>99</v>
      </c>
      <c r="Q23" s="8">
        <v>76</v>
      </c>
      <c r="R23" s="2"/>
      <c r="S23" s="2"/>
      <c r="T23" s="2"/>
      <c r="U23" s="2"/>
      <c r="V23" s="2">
        <f t="shared" si="15"/>
        <v>16.046948356807512</v>
      </c>
      <c r="W23" s="2">
        <f t="shared" si="2"/>
        <v>13.376190476190477</v>
      </c>
      <c r="X23" s="2">
        <f t="shared" si="3"/>
        <v>10.806149732620321</v>
      </c>
      <c r="Y23" s="2">
        <f t="shared" si="4"/>
        <v>10.920769666100735</v>
      </c>
      <c r="Z23" s="2">
        <f t="shared" si="5"/>
        <v>48.140845070422536</v>
      </c>
      <c r="AA23" s="2">
        <f t="shared" si="6"/>
        <v>64.490566037735846</v>
      </c>
      <c r="AB23" s="2">
        <f t="shared" si="7"/>
        <v>163.2929292929293</v>
      </c>
      <c r="AC23" s="2">
        <f t="shared" si="8"/>
        <v>253.90789473684211</v>
      </c>
      <c r="AD23" s="2">
        <f t="shared" si="9"/>
        <v>18.576086956521738</v>
      </c>
      <c r="AE23" s="2">
        <f t="shared" si="10"/>
        <v>13.376190476190477</v>
      </c>
      <c r="AF23" s="2">
        <f t="shared" si="11"/>
        <v>18.863477246207701</v>
      </c>
      <c r="AG23" s="2">
        <f t="shared" si="12"/>
        <v>18.239130434782609</v>
      </c>
      <c r="AH23" s="2">
        <f t="shared" si="0"/>
        <v>1011.1990930368637</v>
      </c>
      <c r="AI23" s="2">
        <f t="shared" si="13"/>
        <v>16854</v>
      </c>
      <c r="AJ23">
        <f t="shared" si="1"/>
        <v>427.59847828776446</v>
      </c>
      <c r="AK23">
        <f t="shared" si="14"/>
        <v>19297</v>
      </c>
      <c r="AL23">
        <v>0.83799999999999997</v>
      </c>
      <c r="AM23" s="9">
        <v>6912557</v>
      </c>
    </row>
    <row r="24" spans="1:39" ht="16">
      <c r="A24" s="6" t="s">
        <v>55</v>
      </c>
      <c r="B24" s="8">
        <v>623</v>
      </c>
      <c r="C24" s="8">
        <v>1934</v>
      </c>
      <c r="D24" s="8">
        <v>1392</v>
      </c>
      <c r="E24" s="8">
        <v>1706</v>
      </c>
      <c r="F24" s="8">
        <v>11716</v>
      </c>
      <c r="G24" s="8">
        <v>34642</v>
      </c>
      <c r="H24" s="8">
        <v>35014</v>
      </c>
      <c r="I24" s="8">
        <v>47154</v>
      </c>
      <c r="J24" s="8">
        <v>592</v>
      </c>
      <c r="K24" s="8">
        <v>2114</v>
      </c>
      <c r="L24" s="8">
        <v>2702</v>
      </c>
      <c r="M24" s="8">
        <v>3191</v>
      </c>
      <c r="N24" s="8">
        <v>223</v>
      </c>
      <c r="O24" s="8">
        <v>186</v>
      </c>
      <c r="P24" s="8">
        <v>143</v>
      </c>
      <c r="Q24" s="8">
        <v>102</v>
      </c>
      <c r="R24" s="2"/>
      <c r="S24" s="2"/>
      <c r="T24" s="2"/>
      <c r="U24" s="2"/>
      <c r="V24" s="2">
        <f t="shared" si="15"/>
        <v>19.79054054054054</v>
      </c>
      <c r="W24" s="2">
        <f t="shared" si="2"/>
        <v>16.386944181646168</v>
      </c>
      <c r="X24" s="2">
        <f t="shared" si="3"/>
        <v>12.958549222797927</v>
      </c>
      <c r="Y24" s="2">
        <f t="shared" si="4"/>
        <v>14.777185835161392</v>
      </c>
      <c r="Z24" s="2">
        <f t="shared" si="5"/>
        <v>52.538116591928251</v>
      </c>
      <c r="AA24" s="2">
        <f t="shared" si="6"/>
        <v>62.98924731182796</v>
      </c>
      <c r="AB24" s="2">
        <f t="shared" si="7"/>
        <v>244.85314685314685</v>
      </c>
      <c r="AC24" s="2">
        <f t="shared" si="8"/>
        <v>462.29411764705884</v>
      </c>
      <c r="AD24" s="2">
        <f t="shared" si="9"/>
        <v>18.80577849117175</v>
      </c>
      <c r="AE24" s="2">
        <f t="shared" si="10"/>
        <v>17.912099276111686</v>
      </c>
      <c r="AF24" s="2">
        <f t="shared" si="11"/>
        <v>25.153735632183906</v>
      </c>
      <c r="AG24" s="2">
        <f t="shared" si="12"/>
        <v>27.640093786635404</v>
      </c>
      <c r="AH24" s="2">
        <f t="shared" si="0"/>
        <v>1104.6963127347217</v>
      </c>
      <c r="AI24" s="2">
        <f t="shared" si="13"/>
        <v>34642</v>
      </c>
      <c r="AJ24">
        <f t="shared" si="1"/>
        <v>369.64134346261494</v>
      </c>
      <c r="AK24">
        <f t="shared" si="14"/>
        <v>47154</v>
      </c>
      <c r="AL24">
        <v>0.83799999999999997</v>
      </c>
      <c r="AM24" s="9">
        <v>12942622</v>
      </c>
    </row>
    <row r="25" spans="1:39" ht="16">
      <c r="A25" s="6" t="s">
        <v>56</v>
      </c>
      <c r="B25" s="8">
        <v>309</v>
      </c>
      <c r="C25" s="8">
        <v>874</v>
      </c>
      <c r="D25" s="8">
        <v>688</v>
      </c>
      <c r="E25" s="8">
        <v>699</v>
      </c>
      <c r="F25" s="8">
        <v>6137</v>
      </c>
      <c r="G25" s="8">
        <v>12100</v>
      </c>
      <c r="H25" s="8">
        <v>11790</v>
      </c>
      <c r="I25" s="8">
        <v>16512</v>
      </c>
      <c r="J25" s="8">
        <v>375</v>
      </c>
      <c r="K25" s="8">
        <v>831</v>
      </c>
      <c r="L25" s="8">
        <v>1146</v>
      </c>
      <c r="M25" s="8">
        <v>1222</v>
      </c>
      <c r="N25" s="8">
        <v>121</v>
      </c>
      <c r="O25" s="8">
        <v>86</v>
      </c>
      <c r="P25" s="8">
        <v>69</v>
      </c>
      <c r="Q25" s="8">
        <v>52</v>
      </c>
      <c r="R25" s="2"/>
      <c r="S25" s="2"/>
      <c r="T25" s="2"/>
      <c r="U25" s="2"/>
      <c r="V25" s="2">
        <f t="shared" si="15"/>
        <v>16.365333333333332</v>
      </c>
      <c r="W25" s="2">
        <f t="shared" si="2"/>
        <v>14.560770156438027</v>
      </c>
      <c r="X25" s="2">
        <f t="shared" si="3"/>
        <v>10.287958115183246</v>
      </c>
      <c r="Y25" s="2">
        <f t="shared" si="4"/>
        <v>13.51227495908347</v>
      </c>
      <c r="Z25" s="2">
        <f t="shared" si="5"/>
        <v>50.719008264462808</v>
      </c>
      <c r="AA25" s="2">
        <f t="shared" si="6"/>
        <v>71.360465116279073</v>
      </c>
      <c r="AB25" s="2">
        <f t="shared" si="7"/>
        <v>170.86956521739131</v>
      </c>
      <c r="AC25" s="2">
        <f t="shared" si="8"/>
        <v>317.53846153846155</v>
      </c>
      <c r="AD25" s="2">
        <f t="shared" si="9"/>
        <v>19.860841423948219</v>
      </c>
      <c r="AE25" s="2">
        <f t="shared" si="10"/>
        <v>13.844393592677346</v>
      </c>
      <c r="AF25" s="2">
        <f t="shared" si="11"/>
        <v>17.136627906976745</v>
      </c>
      <c r="AG25" s="2">
        <f t="shared" si="12"/>
        <v>23.622317596566525</v>
      </c>
      <c r="AH25" s="2">
        <f t="shared" si="0"/>
        <v>732.72152517516702</v>
      </c>
      <c r="AI25" s="2">
        <f t="shared" si="13"/>
        <v>12100</v>
      </c>
      <c r="AJ25">
        <f t="shared" si="1"/>
        <v>381.4005089058524</v>
      </c>
      <c r="AK25">
        <f t="shared" si="14"/>
        <v>16512</v>
      </c>
      <c r="AL25">
        <v>0.83799999999999997</v>
      </c>
      <c r="AM25" s="9">
        <v>4496712</v>
      </c>
    </row>
    <row r="26" spans="1:39" ht="16">
      <c r="A26" s="6" t="s">
        <v>57</v>
      </c>
      <c r="B26" s="8">
        <v>950</v>
      </c>
      <c r="C26" s="8">
        <v>3484</v>
      </c>
      <c r="D26" s="8">
        <v>2685</v>
      </c>
      <c r="E26" s="8">
        <v>2487</v>
      </c>
      <c r="F26" s="8">
        <v>18513</v>
      </c>
      <c r="G26" s="8">
        <v>50175</v>
      </c>
      <c r="H26" s="8">
        <v>49592</v>
      </c>
      <c r="I26" s="8">
        <v>65987</v>
      </c>
      <c r="J26" s="8">
        <v>942</v>
      </c>
      <c r="K26" s="8">
        <v>3194</v>
      </c>
      <c r="L26" s="8">
        <v>4378</v>
      </c>
      <c r="M26" s="8">
        <v>3882</v>
      </c>
      <c r="N26" s="8">
        <v>398</v>
      </c>
      <c r="O26" s="8">
        <v>646</v>
      </c>
      <c r="P26" s="8">
        <v>325</v>
      </c>
      <c r="Q26" s="8">
        <v>141</v>
      </c>
      <c r="R26" s="2"/>
      <c r="S26" s="2"/>
      <c r="T26" s="2"/>
      <c r="U26" s="2"/>
      <c r="V26" s="2">
        <f t="shared" si="15"/>
        <v>19.652866242038218</v>
      </c>
      <c r="W26" s="2">
        <f t="shared" si="2"/>
        <v>15.709142141515342</v>
      </c>
      <c r="X26" s="2">
        <f t="shared" si="3"/>
        <v>11.327546825034263</v>
      </c>
      <c r="Y26" s="2">
        <f t="shared" si="4"/>
        <v>16.99819680577022</v>
      </c>
      <c r="Z26" s="2">
        <f t="shared" si="5"/>
        <v>46.515075376884425</v>
      </c>
      <c r="AA26" s="2">
        <f t="shared" si="6"/>
        <v>28.657894736842106</v>
      </c>
      <c r="AB26" s="2">
        <f t="shared" si="7"/>
        <v>152.59076923076924</v>
      </c>
      <c r="AC26" s="2">
        <f t="shared" si="8"/>
        <v>467.99290780141843</v>
      </c>
      <c r="AD26" s="2">
        <f t="shared" si="9"/>
        <v>19.487368421052633</v>
      </c>
      <c r="AE26" s="2">
        <f t="shared" si="10"/>
        <v>14.401549942594718</v>
      </c>
      <c r="AF26" s="2">
        <f t="shared" si="11"/>
        <v>18.470018621973928</v>
      </c>
      <c r="AG26" s="2">
        <f t="shared" si="12"/>
        <v>26.53277040611178</v>
      </c>
      <c r="AH26" s="2">
        <f t="shared" si="0"/>
        <v>880.12175228218007</v>
      </c>
      <c r="AI26" s="2">
        <f t="shared" si="13"/>
        <v>50175</v>
      </c>
      <c r="AJ26">
        <f t="shared" si="1"/>
        <v>328.55488788514276</v>
      </c>
      <c r="AK26">
        <f t="shared" si="14"/>
        <v>65987</v>
      </c>
      <c r="AL26">
        <v>0.83799999999999997</v>
      </c>
      <c r="AM26" s="9">
        <v>16293694</v>
      </c>
    </row>
    <row r="27" spans="1:39" ht="16">
      <c r="A27" s="6" t="s">
        <v>58</v>
      </c>
      <c r="B27" s="8">
        <v>946</v>
      </c>
      <c r="C27" s="8">
        <v>2342</v>
      </c>
      <c r="D27" s="8">
        <v>1559</v>
      </c>
      <c r="E27" s="8">
        <v>2085</v>
      </c>
      <c r="F27" s="8">
        <v>17116</v>
      </c>
      <c r="G27" s="8">
        <v>43923</v>
      </c>
      <c r="H27" s="8">
        <v>42552</v>
      </c>
      <c r="I27" s="8">
        <v>58227</v>
      </c>
      <c r="J27" s="8">
        <v>1147</v>
      </c>
      <c r="K27" s="8">
        <v>2952</v>
      </c>
      <c r="L27" s="8">
        <v>3551</v>
      </c>
      <c r="M27" s="8">
        <v>4224</v>
      </c>
      <c r="N27" s="8">
        <v>266</v>
      </c>
      <c r="O27" s="8">
        <v>152</v>
      </c>
      <c r="P27" s="8">
        <v>138</v>
      </c>
      <c r="Q27" s="8">
        <v>127</v>
      </c>
      <c r="R27" s="2"/>
      <c r="S27" s="2"/>
      <c r="T27" s="2"/>
      <c r="U27" s="2"/>
      <c r="V27" s="2">
        <f t="shared" si="15"/>
        <v>14.922406277244987</v>
      </c>
      <c r="W27" s="2">
        <f t="shared" si="2"/>
        <v>14.879065040650406</v>
      </c>
      <c r="X27" s="2">
        <f t="shared" si="3"/>
        <v>11.983103351168685</v>
      </c>
      <c r="Y27" s="2">
        <f t="shared" si="4"/>
        <v>13.784801136363637</v>
      </c>
      <c r="Z27" s="2">
        <f t="shared" si="5"/>
        <v>64.345864661654133</v>
      </c>
      <c r="AA27" s="2">
        <f t="shared" si="6"/>
        <v>112.60526315789474</v>
      </c>
      <c r="AB27" s="2">
        <f t="shared" si="7"/>
        <v>308.3478260869565</v>
      </c>
      <c r="AC27" s="2">
        <f t="shared" si="8"/>
        <v>458.48031496062993</v>
      </c>
      <c r="AD27" s="2">
        <f t="shared" si="9"/>
        <v>18.093023255813954</v>
      </c>
      <c r="AE27" s="2">
        <f t="shared" si="10"/>
        <v>18.754483347566183</v>
      </c>
      <c r="AF27" s="2">
        <f t="shared" si="11"/>
        <v>27.294419499679282</v>
      </c>
      <c r="AG27" s="2">
        <f t="shared" si="12"/>
        <v>27.92661870503597</v>
      </c>
      <c r="AH27" s="2">
        <f t="shared" si="0"/>
        <v>814.71710680065439</v>
      </c>
      <c r="AI27" s="2">
        <f t="shared" si="13"/>
        <v>43923</v>
      </c>
      <c r="AJ27">
        <f t="shared" si="1"/>
        <v>327.70957886820833</v>
      </c>
      <c r="AK27">
        <f t="shared" si="14"/>
        <v>58227</v>
      </c>
      <c r="AL27">
        <v>0.83799999999999997</v>
      </c>
      <c r="AM27" s="9">
        <v>13944698</v>
      </c>
    </row>
    <row r="28" spans="1:39" ht="16">
      <c r="A28" s="6" t="s">
        <v>59</v>
      </c>
      <c r="B28" s="8">
        <v>2179</v>
      </c>
      <c r="C28" s="8">
        <v>7762</v>
      </c>
      <c r="D28" s="8">
        <v>6415</v>
      </c>
      <c r="E28" s="8">
        <v>6421</v>
      </c>
      <c r="F28" s="8">
        <v>60087</v>
      </c>
      <c r="G28" s="8">
        <v>227818</v>
      </c>
      <c r="H28" s="8">
        <v>209289</v>
      </c>
      <c r="I28" s="8">
        <v>210860</v>
      </c>
      <c r="J28" s="8">
        <v>2733</v>
      </c>
      <c r="K28" s="8">
        <v>10250</v>
      </c>
      <c r="L28" s="8">
        <v>11864</v>
      </c>
      <c r="M28" s="8">
        <v>10202</v>
      </c>
      <c r="N28" s="8">
        <v>580</v>
      </c>
      <c r="O28" s="8">
        <v>552</v>
      </c>
      <c r="P28" s="8">
        <v>392</v>
      </c>
      <c r="Q28" s="8">
        <v>309</v>
      </c>
      <c r="R28" s="2"/>
      <c r="S28" s="2"/>
      <c r="T28" s="2"/>
      <c r="U28" s="2"/>
      <c r="V28" s="2">
        <f t="shared" si="15"/>
        <v>21.985729967069155</v>
      </c>
      <c r="W28" s="2">
        <f t="shared" si="2"/>
        <v>22.226146341463416</v>
      </c>
      <c r="X28" s="2">
        <f t="shared" si="3"/>
        <v>17.640677680377614</v>
      </c>
      <c r="Y28" s="2">
        <f t="shared" si="4"/>
        <v>20.668496373260144</v>
      </c>
      <c r="Z28" s="2">
        <f t="shared" si="5"/>
        <v>103.59827586206896</v>
      </c>
      <c r="AA28" s="2">
        <f t="shared" si="6"/>
        <v>108.85326086956522</v>
      </c>
      <c r="AB28" s="2">
        <f t="shared" si="7"/>
        <v>533.90051020408168</v>
      </c>
      <c r="AC28" s="2">
        <f t="shared" si="8"/>
        <v>682.39482200647251</v>
      </c>
      <c r="AD28" s="2">
        <f t="shared" si="9"/>
        <v>27.575493345571363</v>
      </c>
      <c r="AE28" s="2">
        <f t="shared" si="10"/>
        <v>29.35042514815769</v>
      </c>
      <c r="AF28" s="2">
        <f t="shared" si="11"/>
        <v>32.624941543257989</v>
      </c>
      <c r="AG28" s="2">
        <f t="shared" si="12"/>
        <v>32.839121632144526</v>
      </c>
      <c r="AH28" s="2">
        <f t="shared" si="0"/>
        <v>310.26579792634016</v>
      </c>
      <c r="AI28" s="2">
        <f t="shared" si="13"/>
        <v>227818</v>
      </c>
      <c r="AJ28">
        <f t="shared" si="1"/>
        <v>89.077500489753405</v>
      </c>
      <c r="AK28">
        <f t="shared" si="14"/>
        <v>210860</v>
      </c>
      <c r="AL28">
        <v>0.83799999999999997</v>
      </c>
      <c r="AM28" s="9">
        <v>18642941</v>
      </c>
    </row>
    <row r="29" spans="1:39" ht="16">
      <c r="A29" s="6" t="s">
        <v>60</v>
      </c>
      <c r="B29" s="8">
        <v>415</v>
      </c>
      <c r="C29" s="8">
        <v>1304</v>
      </c>
      <c r="D29" s="8">
        <v>1039</v>
      </c>
      <c r="E29" s="8">
        <v>1340</v>
      </c>
      <c r="F29" s="8">
        <v>8514</v>
      </c>
      <c r="G29" s="8">
        <v>18677</v>
      </c>
      <c r="H29" s="8">
        <v>19444</v>
      </c>
      <c r="I29" s="8">
        <v>26809</v>
      </c>
      <c r="J29" s="8">
        <v>544</v>
      </c>
      <c r="K29" s="8">
        <v>1277</v>
      </c>
      <c r="L29" s="8">
        <v>2005</v>
      </c>
      <c r="M29" s="8">
        <v>2340</v>
      </c>
      <c r="N29" s="8">
        <v>172</v>
      </c>
      <c r="O29" s="8">
        <v>117</v>
      </c>
      <c r="P29" s="8">
        <v>139</v>
      </c>
      <c r="Q29" s="8">
        <v>97</v>
      </c>
      <c r="R29" s="2"/>
      <c r="S29" s="2"/>
      <c r="T29" s="2"/>
      <c r="U29" s="2"/>
      <c r="V29" s="2">
        <f t="shared" si="15"/>
        <v>15.650735294117647</v>
      </c>
      <c r="W29" s="2">
        <f t="shared" si="2"/>
        <v>14.625685199686766</v>
      </c>
      <c r="X29" s="2">
        <f t="shared" si="3"/>
        <v>9.6977556109725693</v>
      </c>
      <c r="Y29" s="2">
        <f t="shared" si="4"/>
        <v>11.456837606837606</v>
      </c>
      <c r="Z29" s="2">
        <f t="shared" si="5"/>
        <v>49.5</v>
      </c>
      <c r="AA29" s="2">
        <f t="shared" si="6"/>
        <v>72.769230769230774</v>
      </c>
      <c r="AB29" s="2">
        <f t="shared" si="7"/>
        <v>139.88489208633092</v>
      </c>
      <c r="AC29" s="2">
        <f t="shared" si="8"/>
        <v>276.38144329896909</v>
      </c>
      <c r="AD29" s="2">
        <f t="shared" si="9"/>
        <v>20.515662650602408</v>
      </c>
      <c r="AE29" s="2">
        <f t="shared" si="10"/>
        <v>14.322852760736197</v>
      </c>
      <c r="AF29" s="2">
        <f t="shared" si="11"/>
        <v>18.714148219441771</v>
      </c>
      <c r="AG29" s="2">
        <f t="shared" si="12"/>
        <v>20.006716417910447</v>
      </c>
      <c r="AH29" s="2">
        <f t="shared" si="0"/>
        <v>696.48978153629321</v>
      </c>
      <c r="AI29" s="2">
        <f t="shared" si="13"/>
        <v>18677</v>
      </c>
      <c r="AJ29">
        <f t="shared" si="1"/>
        <v>304.97397654803541</v>
      </c>
      <c r="AK29">
        <f t="shared" si="14"/>
        <v>26809</v>
      </c>
      <c r="AL29">
        <v>0.83799999999999997</v>
      </c>
      <c r="AM29" s="9">
        <v>5929914</v>
      </c>
    </row>
    <row r="30" spans="1:39" ht="16">
      <c r="A30" s="6" t="s">
        <v>61</v>
      </c>
      <c r="B30" s="8">
        <v>149</v>
      </c>
      <c r="C30" s="8">
        <v>371</v>
      </c>
      <c r="D30" s="8">
        <v>533</v>
      </c>
      <c r="E30" s="8">
        <v>375</v>
      </c>
      <c r="F30" s="8">
        <v>2622</v>
      </c>
      <c r="G30" s="8">
        <v>5573</v>
      </c>
      <c r="H30" s="8">
        <v>5451</v>
      </c>
      <c r="I30" s="8">
        <v>7782</v>
      </c>
      <c r="J30" s="8">
        <v>159</v>
      </c>
      <c r="K30" s="8">
        <v>405</v>
      </c>
      <c r="L30" s="8">
        <v>636</v>
      </c>
      <c r="M30" s="8">
        <v>562</v>
      </c>
      <c r="N30" s="8">
        <v>53</v>
      </c>
      <c r="O30" s="8">
        <v>55</v>
      </c>
      <c r="P30" s="8">
        <v>52</v>
      </c>
      <c r="Q30" s="8">
        <v>33</v>
      </c>
      <c r="R30" s="2"/>
      <c r="S30" s="2"/>
      <c r="T30" s="2"/>
      <c r="U30" s="2"/>
      <c r="V30" s="2">
        <f t="shared" si="15"/>
        <v>16.490566037735849</v>
      </c>
      <c r="W30" s="2">
        <f t="shared" si="2"/>
        <v>13.760493827160493</v>
      </c>
      <c r="X30" s="2">
        <f t="shared" si="3"/>
        <v>8.5707547169811313</v>
      </c>
      <c r="Y30" s="2">
        <f t="shared" si="4"/>
        <v>13.846975088967971</v>
      </c>
      <c r="Z30" s="2">
        <f t="shared" si="5"/>
        <v>49.471698113207545</v>
      </c>
      <c r="AA30" s="2">
        <f t="shared" si="6"/>
        <v>47.672727272727272</v>
      </c>
      <c r="AB30" s="2">
        <f t="shared" si="7"/>
        <v>104.82692307692308</v>
      </c>
      <c r="AC30" s="2">
        <f t="shared" si="8"/>
        <v>235.81818181818181</v>
      </c>
      <c r="AD30" s="2">
        <f t="shared" si="9"/>
        <v>17.597315436241612</v>
      </c>
      <c r="AE30" s="2">
        <f t="shared" si="10"/>
        <v>15.021563342318059</v>
      </c>
      <c r="AF30" s="2">
        <f t="shared" si="11"/>
        <v>10.227016885553471</v>
      </c>
      <c r="AG30" s="2">
        <f t="shared" si="12"/>
        <v>20.751999999999999</v>
      </c>
      <c r="AH30" s="2">
        <f t="shared" si="0"/>
        <v>800.036231884058</v>
      </c>
      <c r="AI30" s="2">
        <f t="shared" si="13"/>
        <v>5573</v>
      </c>
      <c r="AJ30">
        <f t="shared" si="1"/>
        <v>384.82755457714183</v>
      </c>
      <c r="AK30">
        <f t="shared" si="14"/>
        <v>7782</v>
      </c>
      <c r="AL30">
        <v>0.83799999999999997</v>
      </c>
      <c r="AM30" s="9">
        <v>2097695</v>
      </c>
    </row>
    <row r="31" spans="1:39" ht="16">
      <c r="A31" s="6" t="s">
        <v>62</v>
      </c>
      <c r="B31" s="8">
        <v>237</v>
      </c>
      <c r="C31" s="8">
        <v>1164</v>
      </c>
      <c r="D31" s="8">
        <v>673</v>
      </c>
      <c r="E31" s="8">
        <v>916</v>
      </c>
      <c r="F31" s="8">
        <v>6954</v>
      </c>
      <c r="G31" s="8">
        <v>20036</v>
      </c>
      <c r="H31" s="8">
        <v>21300</v>
      </c>
      <c r="I31" s="8">
        <v>36730</v>
      </c>
      <c r="J31" s="8">
        <v>343</v>
      </c>
      <c r="K31" s="8">
        <v>1285</v>
      </c>
      <c r="L31" s="8">
        <v>1764</v>
      </c>
      <c r="M31" s="8">
        <v>1473</v>
      </c>
      <c r="N31" s="8">
        <v>151</v>
      </c>
      <c r="O31" s="8">
        <v>210</v>
      </c>
      <c r="P31" s="8">
        <v>121</v>
      </c>
      <c r="Q31" s="8">
        <v>55</v>
      </c>
      <c r="R31" s="2"/>
      <c r="S31" s="2"/>
      <c r="T31" s="2"/>
      <c r="U31" s="2"/>
      <c r="V31" s="2">
        <f t="shared" si="15"/>
        <v>20.274052478134109</v>
      </c>
      <c r="W31" s="2">
        <f t="shared" si="2"/>
        <v>15.592217898832684</v>
      </c>
      <c r="X31" s="2">
        <f t="shared" si="3"/>
        <v>12.07482993197279</v>
      </c>
      <c r="Y31" s="2">
        <f t="shared" si="4"/>
        <v>24.93550577053632</v>
      </c>
      <c r="Z31" s="2">
        <f t="shared" si="5"/>
        <v>46.05298013245033</v>
      </c>
      <c r="AA31" s="2">
        <f t="shared" si="6"/>
        <v>33.114285714285714</v>
      </c>
      <c r="AB31" s="2">
        <f t="shared" si="7"/>
        <v>176.03305785123968</v>
      </c>
      <c r="AC31" s="2">
        <f t="shared" si="8"/>
        <v>667.81818181818187</v>
      </c>
      <c r="AD31" s="2">
        <f t="shared" si="9"/>
        <v>29.341772151898734</v>
      </c>
      <c r="AE31" s="2">
        <f t="shared" si="10"/>
        <v>17.213058419243985</v>
      </c>
      <c r="AF31" s="2">
        <f t="shared" si="11"/>
        <v>31.649331352154533</v>
      </c>
      <c r="AG31" s="2">
        <f t="shared" si="12"/>
        <v>40.098253275109172</v>
      </c>
      <c r="AH31" s="2">
        <f t="shared" si="0"/>
        <v>1534.7697727926372</v>
      </c>
      <c r="AI31" s="2">
        <f t="shared" si="13"/>
        <v>20036</v>
      </c>
      <c r="AJ31">
        <f t="shared" si="1"/>
        <v>501.06990610328637</v>
      </c>
      <c r="AK31">
        <f t="shared" si="14"/>
        <v>36730</v>
      </c>
      <c r="AL31">
        <v>0.83799999999999997</v>
      </c>
      <c r="AM31" s="9">
        <v>10672789</v>
      </c>
    </row>
    <row r="32" spans="1:39" ht="16">
      <c r="A32" s="6" t="s">
        <v>63</v>
      </c>
      <c r="B32" s="8">
        <v>2024</v>
      </c>
      <c r="C32" s="8">
        <v>7161</v>
      </c>
      <c r="D32" s="8">
        <v>4440</v>
      </c>
      <c r="E32" s="8">
        <v>4586</v>
      </c>
      <c r="F32" s="8">
        <v>51693</v>
      </c>
      <c r="G32" s="8">
        <v>151564</v>
      </c>
      <c r="H32" s="8">
        <v>143821</v>
      </c>
      <c r="I32" s="8">
        <v>154447</v>
      </c>
      <c r="J32" s="8">
        <v>2453</v>
      </c>
      <c r="K32" s="8">
        <v>8696</v>
      </c>
      <c r="L32" s="8">
        <v>9649</v>
      </c>
      <c r="M32" s="8">
        <v>8207</v>
      </c>
      <c r="N32" s="8">
        <v>702</v>
      </c>
      <c r="O32" s="8">
        <v>590</v>
      </c>
      <c r="P32" s="8">
        <v>466</v>
      </c>
      <c r="Q32" s="8">
        <v>256</v>
      </c>
      <c r="R32" s="2"/>
      <c r="S32" s="2"/>
      <c r="T32" s="2"/>
      <c r="U32" s="2"/>
      <c r="V32" s="2">
        <f t="shared" si="15"/>
        <v>21.073379535262944</v>
      </c>
      <c r="W32" s="2">
        <f t="shared" si="2"/>
        <v>17.429162833486661</v>
      </c>
      <c r="X32" s="2">
        <f t="shared" si="3"/>
        <v>14.905275158047466</v>
      </c>
      <c r="Y32" s="2">
        <f t="shared" si="4"/>
        <v>18.818935055440477</v>
      </c>
      <c r="Z32" s="2">
        <f t="shared" si="5"/>
        <v>73.636752136752136</v>
      </c>
      <c r="AA32" s="2">
        <f t="shared" si="6"/>
        <v>87.615254237288141</v>
      </c>
      <c r="AB32" s="2">
        <f t="shared" si="7"/>
        <v>308.62875536480686</v>
      </c>
      <c r="AC32" s="2">
        <f t="shared" si="8"/>
        <v>603.30859375</v>
      </c>
      <c r="AD32" s="2">
        <f t="shared" si="9"/>
        <v>25.540019762845851</v>
      </c>
      <c r="AE32" s="2">
        <f t="shared" si="10"/>
        <v>21.165200391006842</v>
      </c>
      <c r="AF32" s="2">
        <f t="shared" si="11"/>
        <v>32.392117117117117</v>
      </c>
      <c r="AG32" s="2">
        <f t="shared" si="12"/>
        <v>33.677932839075446</v>
      </c>
      <c r="AH32" s="2">
        <f t="shared" si="0"/>
        <v>339.34225136865729</v>
      </c>
      <c r="AI32" s="2">
        <f t="shared" si="13"/>
        <v>151564</v>
      </c>
      <c r="AJ32">
        <f t="shared" si="1"/>
        <v>121.9684121234034</v>
      </c>
      <c r="AK32">
        <f t="shared" si="14"/>
        <v>154447</v>
      </c>
      <c r="AL32">
        <v>0.83799999999999997</v>
      </c>
      <c r="AM32" s="9">
        <v>17541619</v>
      </c>
    </row>
    <row r="33" spans="1:39" ht="16">
      <c r="A33" s="6" t="s">
        <v>64</v>
      </c>
      <c r="B33" s="8">
        <v>562</v>
      </c>
      <c r="C33" s="8">
        <v>1209</v>
      </c>
      <c r="D33" s="8">
        <v>1591</v>
      </c>
      <c r="E33" s="8">
        <v>1407</v>
      </c>
      <c r="F33" s="8">
        <v>9362</v>
      </c>
      <c r="G33" s="8">
        <v>21949</v>
      </c>
      <c r="H33" s="8">
        <v>21983</v>
      </c>
      <c r="I33" s="8">
        <v>29033</v>
      </c>
      <c r="J33" s="8">
        <v>657</v>
      </c>
      <c r="K33" s="8">
        <v>1612</v>
      </c>
      <c r="L33" s="8">
        <v>2161</v>
      </c>
      <c r="M33" s="8">
        <v>2299</v>
      </c>
      <c r="N33" s="8">
        <v>205</v>
      </c>
      <c r="O33" s="8">
        <v>168</v>
      </c>
      <c r="P33" s="8">
        <v>134</v>
      </c>
      <c r="Q33" s="8">
        <v>91</v>
      </c>
      <c r="R33" s="2"/>
      <c r="S33" s="2"/>
      <c r="T33" s="2"/>
      <c r="U33" s="2"/>
      <c r="V33" s="2">
        <f t="shared" si="15"/>
        <v>14.249619482496195</v>
      </c>
      <c r="W33" s="2">
        <f t="shared" si="2"/>
        <v>13.616004962779156</v>
      </c>
      <c r="X33" s="2">
        <f t="shared" si="3"/>
        <v>10.172605275335492</v>
      </c>
      <c r="Y33" s="2">
        <f t="shared" si="4"/>
        <v>12.628534145280558</v>
      </c>
      <c r="Z33" s="2">
        <f t="shared" si="5"/>
        <v>45.668292682926833</v>
      </c>
      <c r="AA33" s="2">
        <f t="shared" si="6"/>
        <v>55.726190476190474</v>
      </c>
      <c r="AB33" s="2">
        <f t="shared" si="7"/>
        <v>164.05223880597015</v>
      </c>
      <c r="AC33" s="2">
        <f t="shared" si="8"/>
        <v>319.04395604395603</v>
      </c>
      <c r="AD33" s="2">
        <f t="shared" si="9"/>
        <v>16.658362989323845</v>
      </c>
      <c r="AE33" s="2">
        <f t="shared" si="10"/>
        <v>18.154673283705542</v>
      </c>
      <c r="AF33" s="2">
        <f t="shared" si="11"/>
        <v>13.817096165933375</v>
      </c>
      <c r="AG33" s="2">
        <f t="shared" si="12"/>
        <v>20.634683724235963</v>
      </c>
      <c r="AH33" s="2">
        <f t="shared" si="0"/>
        <v>1006.8575090792566</v>
      </c>
      <c r="AI33" s="2">
        <f t="shared" si="13"/>
        <v>21949</v>
      </c>
      <c r="AJ33">
        <f t="shared" si="1"/>
        <v>428.79497793749715</v>
      </c>
      <c r="AK33">
        <f t="shared" si="14"/>
        <v>29033</v>
      </c>
      <c r="AL33">
        <v>0.83799999999999997</v>
      </c>
      <c r="AM33" s="9">
        <v>9426200</v>
      </c>
    </row>
    <row r="34" spans="1:39" ht="16">
      <c r="A34" s="6" t="s">
        <v>65</v>
      </c>
      <c r="B34" s="8">
        <v>2095</v>
      </c>
      <c r="C34" s="8">
        <v>6560</v>
      </c>
      <c r="D34" s="8">
        <v>3661</v>
      </c>
      <c r="E34" s="8">
        <v>5346</v>
      </c>
      <c r="F34" s="8">
        <v>51143</v>
      </c>
      <c r="G34" s="8">
        <v>133585</v>
      </c>
      <c r="H34" s="8">
        <v>127729</v>
      </c>
      <c r="I34" s="8">
        <v>148035</v>
      </c>
      <c r="J34" s="8">
        <v>2657</v>
      </c>
      <c r="K34" s="8">
        <v>7942</v>
      </c>
      <c r="L34" s="8">
        <v>9146</v>
      </c>
      <c r="M34" s="8">
        <v>9215</v>
      </c>
      <c r="N34" s="8">
        <v>659</v>
      </c>
      <c r="O34" s="8">
        <v>475</v>
      </c>
      <c r="P34" s="8">
        <v>418</v>
      </c>
      <c r="Q34" s="8">
        <v>307</v>
      </c>
      <c r="R34" s="2"/>
      <c r="S34" s="2"/>
      <c r="T34" s="2"/>
      <c r="U34" s="2"/>
      <c r="V34" s="2">
        <f t="shared" si="15"/>
        <v>19.248400451637185</v>
      </c>
      <c r="W34" s="2">
        <f t="shared" si="2"/>
        <v>16.820070511206247</v>
      </c>
      <c r="X34" s="2">
        <f t="shared" si="3"/>
        <v>13.965558714191996</v>
      </c>
      <c r="Y34" s="2">
        <f t="shared" si="4"/>
        <v>16.064568638090069</v>
      </c>
      <c r="Z34" s="2">
        <f t="shared" si="5"/>
        <v>77.606980273141119</v>
      </c>
      <c r="AA34" s="2">
        <f t="shared" si="6"/>
        <v>107.66947368421053</v>
      </c>
      <c r="AB34" s="2">
        <f t="shared" si="7"/>
        <v>305.5717703349282</v>
      </c>
      <c r="AC34" s="2">
        <f t="shared" si="8"/>
        <v>482.19869706840393</v>
      </c>
      <c r="AD34" s="2">
        <f t="shared" si="9"/>
        <v>24.411933174224345</v>
      </c>
      <c r="AE34" s="2">
        <f t="shared" si="10"/>
        <v>20.363567073170731</v>
      </c>
      <c r="AF34" s="2">
        <f t="shared" si="11"/>
        <v>34.88910133843212</v>
      </c>
      <c r="AG34" s="2">
        <f t="shared" si="12"/>
        <v>27.690796857463525</v>
      </c>
      <c r="AH34" s="2">
        <f t="shared" ref="AH34:AH65" si="16">AM34/F34</f>
        <v>458.18739612459183</v>
      </c>
      <c r="AI34" s="2">
        <f t="shared" si="13"/>
        <v>133585</v>
      </c>
      <c r="AJ34">
        <f t="shared" ref="AJ34:AJ65" si="17">AM34/H34</f>
        <v>183.45933969576211</v>
      </c>
      <c r="AK34">
        <f t="shared" si="14"/>
        <v>148035</v>
      </c>
      <c r="AL34">
        <v>0.83799999999999997</v>
      </c>
      <c r="AM34" s="9">
        <v>23433078</v>
      </c>
    </row>
    <row r="35" spans="1:39" ht="16">
      <c r="A35" s="6" t="s">
        <v>66</v>
      </c>
      <c r="B35" s="8">
        <v>15957</v>
      </c>
      <c r="C35" s="8">
        <v>36081</v>
      </c>
      <c r="D35" s="8">
        <v>27132</v>
      </c>
      <c r="E35" s="8">
        <v>35217</v>
      </c>
      <c r="F35" s="8">
        <v>314533</v>
      </c>
      <c r="G35" s="8">
        <v>948638</v>
      </c>
      <c r="H35" s="8">
        <v>933058</v>
      </c>
      <c r="I35" s="8">
        <v>1217806</v>
      </c>
      <c r="J35" s="8">
        <v>17660</v>
      </c>
      <c r="K35" s="8">
        <v>44850</v>
      </c>
      <c r="L35" s="8">
        <v>51076</v>
      </c>
      <c r="M35" s="8">
        <v>60589</v>
      </c>
      <c r="N35" s="8">
        <v>3960</v>
      </c>
      <c r="O35" s="8">
        <v>1637</v>
      </c>
      <c r="P35" s="8">
        <v>1785</v>
      </c>
      <c r="Q35" s="8">
        <v>1785</v>
      </c>
      <c r="R35" s="2"/>
      <c r="S35" s="2"/>
      <c r="T35" s="2"/>
      <c r="U35" s="2"/>
      <c r="V35" s="2">
        <f t="shared" si="15"/>
        <v>17.81047565118913</v>
      </c>
      <c r="W35" s="2">
        <f t="shared" si="2"/>
        <v>21.151348940914158</v>
      </c>
      <c r="X35" s="2">
        <f t="shared" si="3"/>
        <v>18.268031952384682</v>
      </c>
      <c r="Y35" s="2">
        <f t="shared" si="4"/>
        <v>20.099456997144696</v>
      </c>
      <c r="Z35" s="2">
        <f t="shared" si="5"/>
        <v>79.427525252525257</v>
      </c>
      <c r="AA35" s="2">
        <f t="shared" si="6"/>
        <v>192.13989004276115</v>
      </c>
      <c r="AB35" s="2">
        <f t="shared" si="7"/>
        <v>522.72156862745101</v>
      </c>
      <c r="AC35" s="2">
        <f t="shared" si="8"/>
        <v>682.24425770308119</v>
      </c>
      <c r="AD35" s="2">
        <f t="shared" si="9"/>
        <v>19.711286582690981</v>
      </c>
      <c r="AE35" s="2">
        <f t="shared" si="10"/>
        <v>26.291898783293146</v>
      </c>
      <c r="AF35" s="2">
        <f t="shared" si="11"/>
        <v>34.389576883384933</v>
      </c>
      <c r="AG35" s="2">
        <f t="shared" si="12"/>
        <v>34.58006076610728</v>
      </c>
      <c r="AH35" s="2">
        <f t="shared" si="16"/>
        <v>391.14280218609809</v>
      </c>
      <c r="AI35" s="2">
        <f t="shared" si="13"/>
        <v>948638</v>
      </c>
      <c r="AJ35">
        <f t="shared" si="17"/>
        <v>131.85388153791084</v>
      </c>
      <c r="AK35">
        <f t="shared" si="14"/>
        <v>1217806</v>
      </c>
      <c r="AL35">
        <v>0.83799999999999997</v>
      </c>
      <c r="AM35" s="9">
        <v>123027319</v>
      </c>
    </row>
    <row r="36" spans="1:39" ht="16">
      <c r="A36" s="6" t="s">
        <v>67</v>
      </c>
      <c r="B36" s="8">
        <v>4624</v>
      </c>
      <c r="C36" s="8">
        <v>10400</v>
      </c>
      <c r="D36" s="8">
        <v>8055</v>
      </c>
      <c r="E36" s="8">
        <v>9749</v>
      </c>
      <c r="F36" s="8">
        <v>90089</v>
      </c>
      <c r="G36" s="8">
        <v>233625</v>
      </c>
      <c r="H36" s="8">
        <v>229391</v>
      </c>
      <c r="I36" s="8">
        <v>289143</v>
      </c>
      <c r="J36" s="8">
        <v>5273</v>
      </c>
      <c r="K36" s="8">
        <v>14729</v>
      </c>
      <c r="L36" s="8">
        <v>16912</v>
      </c>
      <c r="M36" s="8">
        <v>18980</v>
      </c>
      <c r="N36" s="8">
        <v>1397</v>
      </c>
      <c r="O36" s="8">
        <v>817</v>
      </c>
      <c r="P36" s="8">
        <v>686</v>
      </c>
      <c r="Q36" s="8">
        <v>571</v>
      </c>
      <c r="R36" s="2"/>
      <c r="S36" s="2"/>
      <c r="T36" s="2"/>
      <c r="U36" s="2"/>
      <c r="V36" s="2">
        <f t="shared" si="15"/>
        <v>17.084961122700548</v>
      </c>
      <c r="W36" s="2">
        <f t="shared" si="2"/>
        <v>15.861565618847171</v>
      </c>
      <c r="X36" s="2">
        <f t="shared" si="3"/>
        <v>13.563800851466414</v>
      </c>
      <c r="Y36" s="2">
        <f t="shared" si="4"/>
        <v>15.234088514225501</v>
      </c>
      <c r="Z36" s="2">
        <f t="shared" si="5"/>
        <v>64.487473156764494</v>
      </c>
      <c r="AA36" s="2">
        <f t="shared" si="6"/>
        <v>110.26805385556915</v>
      </c>
      <c r="AB36" s="2">
        <f t="shared" si="7"/>
        <v>334.38921282798833</v>
      </c>
      <c r="AC36" s="2">
        <f t="shared" si="8"/>
        <v>506.3800350262697</v>
      </c>
      <c r="AD36" s="2">
        <f t="shared" si="9"/>
        <v>19.482915224913494</v>
      </c>
      <c r="AE36" s="2">
        <f t="shared" si="10"/>
        <v>22.463942307692307</v>
      </c>
      <c r="AF36" s="2">
        <f t="shared" si="11"/>
        <v>28.478088144009931</v>
      </c>
      <c r="AG36" s="2">
        <f t="shared" si="12"/>
        <v>29.658734229151708</v>
      </c>
      <c r="AH36" s="2">
        <f t="shared" si="16"/>
        <v>554.14665497452518</v>
      </c>
      <c r="AI36" s="2">
        <f t="shared" si="13"/>
        <v>233625</v>
      </c>
      <c r="AJ36">
        <f t="shared" si="17"/>
        <v>217.63067426359359</v>
      </c>
      <c r="AK36">
        <f t="shared" si="14"/>
        <v>289143</v>
      </c>
      <c r="AL36">
        <v>0.83799999999999997</v>
      </c>
      <c r="AM36" s="9">
        <v>49922518</v>
      </c>
    </row>
    <row r="37" spans="1:39" ht="16">
      <c r="A37" s="6" t="s">
        <v>68</v>
      </c>
      <c r="B37" s="8">
        <v>424</v>
      </c>
      <c r="C37" s="8">
        <v>1656</v>
      </c>
      <c r="D37" s="8">
        <v>1022</v>
      </c>
      <c r="E37" s="8">
        <v>787</v>
      </c>
      <c r="F37" s="8">
        <v>6606</v>
      </c>
      <c r="G37" s="8">
        <v>19069</v>
      </c>
      <c r="H37" s="8">
        <v>19920</v>
      </c>
      <c r="I37" s="8">
        <v>22754</v>
      </c>
      <c r="J37" s="8">
        <v>357</v>
      </c>
      <c r="K37" s="8">
        <v>1422</v>
      </c>
      <c r="L37" s="8">
        <v>1765</v>
      </c>
      <c r="M37" s="8">
        <v>1203</v>
      </c>
      <c r="N37" s="8">
        <v>256</v>
      </c>
      <c r="O37" s="8">
        <v>348</v>
      </c>
      <c r="P37" s="8">
        <v>165</v>
      </c>
      <c r="Q37" s="8">
        <v>50</v>
      </c>
      <c r="R37" s="2"/>
      <c r="S37" s="2"/>
      <c r="T37" s="2"/>
      <c r="U37" s="2"/>
      <c r="V37" s="2">
        <f t="shared" si="15"/>
        <v>18.504201680672271</v>
      </c>
      <c r="W37" s="2">
        <f t="shared" si="2"/>
        <v>13.409985935302391</v>
      </c>
      <c r="X37" s="2">
        <f t="shared" si="3"/>
        <v>11.286118980169972</v>
      </c>
      <c r="Y37" s="2">
        <f t="shared" si="4"/>
        <v>18.914380714879467</v>
      </c>
      <c r="Z37" s="2">
        <f t="shared" si="5"/>
        <v>25.8046875</v>
      </c>
      <c r="AA37" s="2">
        <f t="shared" si="6"/>
        <v>18.982758620689655</v>
      </c>
      <c r="AB37" s="2">
        <f t="shared" si="7"/>
        <v>120.72727272727273</v>
      </c>
      <c r="AC37" s="2">
        <f t="shared" si="8"/>
        <v>455.08</v>
      </c>
      <c r="AD37" s="2">
        <f t="shared" si="9"/>
        <v>15.580188679245284</v>
      </c>
      <c r="AE37" s="2">
        <f t="shared" si="10"/>
        <v>11.515096618357488</v>
      </c>
      <c r="AF37" s="2">
        <f t="shared" si="11"/>
        <v>19.49119373776908</v>
      </c>
      <c r="AG37" s="2">
        <f t="shared" si="12"/>
        <v>28.912325285895808</v>
      </c>
      <c r="AH37" s="2">
        <f t="shared" si="16"/>
        <v>969.0346654556464</v>
      </c>
      <c r="AI37" s="2">
        <f t="shared" si="13"/>
        <v>19069</v>
      </c>
      <c r="AJ37">
        <f t="shared" si="17"/>
        <v>321.35758032128513</v>
      </c>
      <c r="AK37">
        <f t="shared" si="14"/>
        <v>22754</v>
      </c>
      <c r="AL37">
        <v>0.83799999999999997</v>
      </c>
      <c r="AM37" s="9">
        <v>6401443</v>
      </c>
    </row>
    <row r="38" spans="1:39" ht="16">
      <c r="A38" s="6" t="s">
        <v>69</v>
      </c>
      <c r="B38" s="8">
        <v>344</v>
      </c>
      <c r="C38" s="8">
        <v>1098</v>
      </c>
      <c r="D38" s="8">
        <v>895</v>
      </c>
      <c r="E38" s="8">
        <v>1028</v>
      </c>
      <c r="F38" s="8">
        <v>6251</v>
      </c>
      <c r="G38" s="8">
        <v>15705</v>
      </c>
      <c r="H38" s="8">
        <v>16700</v>
      </c>
      <c r="I38" s="8">
        <v>23996</v>
      </c>
      <c r="J38" s="8">
        <v>378</v>
      </c>
      <c r="K38" s="8">
        <v>1080</v>
      </c>
      <c r="L38" s="8">
        <v>1624</v>
      </c>
      <c r="M38" s="8">
        <v>1715</v>
      </c>
      <c r="N38" s="8">
        <v>118</v>
      </c>
      <c r="O38" s="8">
        <v>104</v>
      </c>
      <c r="P38" s="8">
        <v>104</v>
      </c>
      <c r="Q38" s="8">
        <v>80</v>
      </c>
      <c r="R38" s="2"/>
      <c r="S38" s="2"/>
      <c r="T38" s="2"/>
      <c r="U38" s="2"/>
      <c r="V38" s="2">
        <f t="shared" si="15"/>
        <v>16.537037037037038</v>
      </c>
      <c r="W38" s="2">
        <f t="shared" si="2"/>
        <v>14.541666666666666</v>
      </c>
      <c r="X38" s="2">
        <f t="shared" si="3"/>
        <v>10.283251231527094</v>
      </c>
      <c r="Y38" s="2">
        <f t="shared" si="4"/>
        <v>13.991836734693878</v>
      </c>
      <c r="Z38" s="2">
        <f t="shared" si="5"/>
        <v>52.974576271186443</v>
      </c>
      <c r="AA38" s="2">
        <f t="shared" si="6"/>
        <v>60.105769230769234</v>
      </c>
      <c r="AB38" s="2">
        <f t="shared" si="7"/>
        <v>160.57692307692307</v>
      </c>
      <c r="AC38" s="2">
        <f t="shared" si="8"/>
        <v>299.95</v>
      </c>
      <c r="AD38" s="2">
        <f t="shared" si="9"/>
        <v>18.171511627906977</v>
      </c>
      <c r="AE38" s="2">
        <f t="shared" si="10"/>
        <v>14.303278688524591</v>
      </c>
      <c r="AF38" s="2">
        <f t="shared" si="11"/>
        <v>18.659217877094971</v>
      </c>
      <c r="AG38" s="2">
        <f t="shared" si="12"/>
        <v>23.342412451361866</v>
      </c>
      <c r="AH38" s="2">
        <f t="shared" si="16"/>
        <v>1791.7150855863063</v>
      </c>
      <c r="AI38" s="2">
        <f t="shared" si="13"/>
        <v>15705</v>
      </c>
      <c r="AJ38">
        <f t="shared" si="17"/>
        <v>670.65934131736526</v>
      </c>
      <c r="AK38">
        <f t="shared" si="14"/>
        <v>23996</v>
      </c>
      <c r="AL38">
        <v>0.83799999999999997</v>
      </c>
      <c r="AM38" s="9">
        <v>11200011</v>
      </c>
    </row>
    <row r="39" spans="1:39" ht="16">
      <c r="A39" s="6" t="s">
        <v>70</v>
      </c>
      <c r="B39" s="8">
        <v>1392</v>
      </c>
      <c r="C39" s="8">
        <v>5446</v>
      </c>
      <c r="D39" s="8">
        <v>2865</v>
      </c>
      <c r="E39" s="8">
        <v>3976</v>
      </c>
      <c r="F39" s="8">
        <v>29260</v>
      </c>
      <c r="G39" s="8">
        <v>98427</v>
      </c>
      <c r="H39" s="8">
        <v>96619</v>
      </c>
      <c r="I39" s="8">
        <v>120932</v>
      </c>
      <c r="J39" s="8">
        <v>1987</v>
      </c>
      <c r="K39" s="8">
        <v>5454</v>
      </c>
      <c r="L39" s="8">
        <v>6913</v>
      </c>
      <c r="M39" s="8">
        <v>6984</v>
      </c>
      <c r="N39" s="8">
        <v>414</v>
      </c>
      <c r="O39" s="8">
        <v>392</v>
      </c>
      <c r="P39" s="8">
        <v>345</v>
      </c>
      <c r="Q39" s="8">
        <v>217</v>
      </c>
      <c r="R39" s="2"/>
      <c r="S39" s="2"/>
      <c r="T39" s="2"/>
      <c r="U39" s="2"/>
      <c r="V39" s="2">
        <f t="shared" si="15"/>
        <v>14.725717161550076</v>
      </c>
      <c r="W39" s="2">
        <f t="shared" si="2"/>
        <v>18.046754675467547</v>
      </c>
      <c r="X39" s="2">
        <f t="shared" si="3"/>
        <v>13.976421235353682</v>
      </c>
      <c r="Y39" s="2">
        <f t="shared" si="4"/>
        <v>17.315578465063002</v>
      </c>
      <c r="Z39" s="2">
        <f t="shared" si="5"/>
        <v>70.676328502415458</v>
      </c>
      <c r="AA39" s="2">
        <f t="shared" si="6"/>
        <v>74.642857142857139</v>
      </c>
      <c r="AB39" s="2">
        <f t="shared" si="7"/>
        <v>280.05507246376811</v>
      </c>
      <c r="AC39" s="2">
        <f t="shared" si="8"/>
        <v>557.29032258064512</v>
      </c>
      <c r="AD39" s="2">
        <f t="shared" si="9"/>
        <v>21.020114942528735</v>
      </c>
      <c r="AE39" s="2">
        <f t="shared" si="10"/>
        <v>18.073264781491002</v>
      </c>
      <c r="AF39" s="2">
        <f t="shared" si="11"/>
        <v>33.723909249563697</v>
      </c>
      <c r="AG39" s="2">
        <f t="shared" si="12"/>
        <v>30.41549295774648</v>
      </c>
      <c r="AH39" s="2">
        <f t="shared" si="16"/>
        <v>740.52754613807247</v>
      </c>
      <c r="AI39" s="2">
        <f t="shared" si="13"/>
        <v>98427</v>
      </c>
      <c r="AJ39">
        <f t="shared" si="17"/>
        <v>224.26061126693509</v>
      </c>
      <c r="AK39">
        <f t="shared" si="14"/>
        <v>120932</v>
      </c>
      <c r="AL39">
        <v>0.83799999999999997</v>
      </c>
      <c r="AM39" s="9">
        <v>21667836</v>
      </c>
    </row>
    <row r="40" spans="1:39" ht="16">
      <c r="A40" s="6" t="s">
        <v>71</v>
      </c>
      <c r="B40" s="8">
        <v>363</v>
      </c>
      <c r="C40" s="8">
        <v>1042</v>
      </c>
      <c r="D40" s="8">
        <v>796</v>
      </c>
      <c r="E40" s="8">
        <v>806</v>
      </c>
      <c r="F40" s="8">
        <v>6801</v>
      </c>
      <c r="G40" s="8">
        <v>15457</v>
      </c>
      <c r="H40" s="8">
        <v>14638</v>
      </c>
      <c r="I40" s="8">
        <v>18853</v>
      </c>
      <c r="J40" s="8">
        <v>343</v>
      </c>
      <c r="K40" s="8">
        <v>978</v>
      </c>
      <c r="L40" s="8">
        <v>1155</v>
      </c>
      <c r="M40" s="8">
        <v>1324</v>
      </c>
      <c r="N40" s="8">
        <v>129</v>
      </c>
      <c r="O40" s="8">
        <v>82</v>
      </c>
      <c r="P40" s="8">
        <v>75</v>
      </c>
      <c r="Q40" s="8">
        <v>60</v>
      </c>
      <c r="R40" s="2"/>
      <c r="S40" s="2"/>
      <c r="T40" s="2"/>
      <c r="U40" s="2"/>
      <c r="V40" s="2">
        <f t="shared" si="15"/>
        <v>19.827988338192419</v>
      </c>
      <c r="W40" s="2">
        <f t="shared" si="2"/>
        <v>15.804703476482617</v>
      </c>
      <c r="X40" s="2">
        <f t="shared" si="3"/>
        <v>12.673593073593073</v>
      </c>
      <c r="Y40" s="2">
        <f t="shared" si="4"/>
        <v>14.239425981873111</v>
      </c>
      <c r="Z40" s="2">
        <f t="shared" si="5"/>
        <v>52.720930232558139</v>
      </c>
      <c r="AA40" s="2">
        <f t="shared" si="6"/>
        <v>82.939024390243901</v>
      </c>
      <c r="AB40" s="2">
        <f t="shared" si="7"/>
        <v>195.17333333333335</v>
      </c>
      <c r="AC40" s="2">
        <f t="shared" si="8"/>
        <v>314.21666666666664</v>
      </c>
      <c r="AD40" s="2">
        <f t="shared" si="9"/>
        <v>18.735537190082646</v>
      </c>
      <c r="AE40" s="2">
        <f t="shared" si="10"/>
        <v>14.833973128598849</v>
      </c>
      <c r="AF40" s="2">
        <f t="shared" si="11"/>
        <v>18.389447236180903</v>
      </c>
      <c r="AG40" s="2">
        <f t="shared" si="12"/>
        <v>23.390818858560795</v>
      </c>
      <c r="AH40" s="2">
        <f t="shared" si="16"/>
        <v>693.575356565211</v>
      </c>
      <c r="AI40" s="2">
        <f t="shared" si="13"/>
        <v>15457</v>
      </c>
      <c r="AJ40">
        <f t="shared" si="17"/>
        <v>322.24388577674546</v>
      </c>
      <c r="AK40">
        <f t="shared" si="14"/>
        <v>18853</v>
      </c>
      <c r="AL40">
        <v>0.83799999999999997</v>
      </c>
      <c r="AM40" s="9">
        <v>4717006</v>
      </c>
    </row>
    <row r="41" spans="1:39" ht="16">
      <c r="A41" s="6" t="s">
        <v>72</v>
      </c>
      <c r="B41" s="8">
        <v>218</v>
      </c>
      <c r="C41" s="8">
        <v>843</v>
      </c>
      <c r="D41" s="8">
        <v>623</v>
      </c>
      <c r="E41" s="8">
        <v>896</v>
      </c>
      <c r="F41" s="8">
        <v>4571</v>
      </c>
      <c r="G41" s="8">
        <v>12657</v>
      </c>
      <c r="H41" s="8">
        <v>12132</v>
      </c>
      <c r="I41" s="8">
        <v>15825</v>
      </c>
      <c r="J41" s="8">
        <v>344</v>
      </c>
      <c r="K41" s="8">
        <v>996</v>
      </c>
      <c r="L41" s="8">
        <v>1257</v>
      </c>
      <c r="M41" s="8">
        <v>1452</v>
      </c>
      <c r="N41" s="8">
        <v>78</v>
      </c>
      <c r="O41" s="8">
        <v>67</v>
      </c>
      <c r="P41" s="8">
        <v>61</v>
      </c>
      <c r="Q41" s="8">
        <v>58</v>
      </c>
      <c r="R41" s="2"/>
      <c r="S41" s="2"/>
      <c r="T41" s="2"/>
      <c r="U41" s="2"/>
      <c r="V41" s="2">
        <f t="shared" si="15"/>
        <v>13.287790697674419</v>
      </c>
      <c r="W41" s="2">
        <f t="shared" si="2"/>
        <v>12.707831325301205</v>
      </c>
      <c r="X41" s="2">
        <f t="shared" si="3"/>
        <v>9.6515513126491648</v>
      </c>
      <c r="Y41" s="2">
        <f t="shared" si="4"/>
        <v>10.898760330578513</v>
      </c>
      <c r="Z41" s="2">
        <f t="shared" si="5"/>
        <v>58.602564102564102</v>
      </c>
      <c r="AA41" s="2">
        <f t="shared" si="6"/>
        <v>68.223880597014926</v>
      </c>
      <c r="AB41" s="2">
        <f t="shared" si="7"/>
        <v>198.88524590163934</v>
      </c>
      <c r="AC41" s="2">
        <f t="shared" si="8"/>
        <v>272.84482758620692</v>
      </c>
      <c r="AD41" s="2">
        <f t="shared" si="9"/>
        <v>20.967889908256879</v>
      </c>
      <c r="AE41" s="2">
        <f t="shared" si="10"/>
        <v>15.01423487544484</v>
      </c>
      <c r="AF41" s="2">
        <f t="shared" si="11"/>
        <v>19.473515248796147</v>
      </c>
      <c r="AG41" s="2">
        <f t="shared" si="12"/>
        <v>17.661830357142858</v>
      </c>
      <c r="AH41" s="2">
        <f t="shared" si="16"/>
        <v>720.21220739444323</v>
      </c>
      <c r="AI41" s="2">
        <f t="shared" si="13"/>
        <v>12657</v>
      </c>
      <c r="AJ41">
        <f t="shared" si="17"/>
        <v>271.35591823277281</v>
      </c>
      <c r="AK41">
        <f t="shared" si="14"/>
        <v>15825</v>
      </c>
      <c r="AL41">
        <v>0.83799999999999997</v>
      </c>
      <c r="AM41" s="9">
        <v>3292090</v>
      </c>
    </row>
    <row r="42" spans="1:39" ht="16">
      <c r="A42" s="6" t="s">
        <v>73</v>
      </c>
      <c r="B42" s="8">
        <v>2703</v>
      </c>
      <c r="C42" s="8">
        <v>6621</v>
      </c>
      <c r="D42" s="8">
        <v>4735</v>
      </c>
      <c r="E42" s="8">
        <v>5411</v>
      </c>
      <c r="F42" s="8">
        <v>54892</v>
      </c>
      <c r="G42" s="8">
        <v>130080</v>
      </c>
      <c r="H42" s="8">
        <v>123718</v>
      </c>
      <c r="I42" s="8">
        <v>162889</v>
      </c>
      <c r="J42" s="8">
        <v>3101</v>
      </c>
      <c r="K42" s="8">
        <v>7141</v>
      </c>
      <c r="L42" s="8">
        <v>8168</v>
      </c>
      <c r="M42" s="8">
        <v>9564</v>
      </c>
      <c r="N42" s="8">
        <v>779</v>
      </c>
      <c r="O42" s="8">
        <v>349</v>
      </c>
      <c r="P42" s="8">
        <v>366</v>
      </c>
      <c r="Q42" s="8">
        <v>296</v>
      </c>
      <c r="R42" s="2"/>
      <c r="S42" s="2"/>
      <c r="T42" s="2"/>
      <c r="U42" s="2"/>
      <c r="V42" s="2">
        <f t="shared" si="15"/>
        <v>17.701386649467914</v>
      </c>
      <c r="W42" s="2">
        <f t="shared" si="2"/>
        <v>18.215936143397283</v>
      </c>
      <c r="X42" s="2">
        <f t="shared" si="3"/>
        <v>15.146669931439765</v>
      </c>
      <c r="Y42" s="2">
        <f t="shared" si="4"/>
        <v>17.031472187369303</v>
      </c>
      <c r="Z42" s="2">
        <f t="shared" si="5"/>
        <v>70.464698331193844</v>
      </c>
      <c r="AA42" s="2">
        <f t="shared" si="6"/>
        <v>157.28366762177652</v>
      </c>
      <c r="AB42" s="2">
        <f t="shared" si="7"/>
        <v>338.0273224043716</v>
      </c>
      <c r="AC42" s="2">
        <f t="shared" si="8"/>
        <v>550.30067567567562</v>
      </c>
      <c r="AD42" s="2">
        <f t="shared" si="9"/>
        <v>20.307806141324455</v>
      </c>
      <c r="AE42" s="2">
        <f t="shared" si="10"/>
        <v>19.646579066606254</v>
      </c>
      <c r="AF42" s="2">
        <f t="shared" si="11"/>
        <v>26.128405491024289</v>
      </c>
      <c r="AG42" s="2">
        <f t="shared" si="12"/>
        <v>30.103308076141193</v>
      </c>
      <c r="AH42" s="2">
        <f t="shared" si="16"/>
        <v>391.75420826349921</v>
      </c>
      <c r="AI42" s="2">
        <f t="shared" si="13"/>
        <v>130080</v>
      </c>
      <c r="AJ42">
        <f t="shared" si="17"/>
        <v>173.81603323687742</v>
      </c>
      <c r="AK42">
        <f t="shared" si="14"/>
        <v>162889</v>
      </c>
      <c r="AL42">
        <v>0.83799999999999997</v>
      </c>
      <c r="AM42" s="9">
        <v>21504172</v>
      </c>
    </row>
    <row r="43" spans="1:39" ht="16">
      <c r="A43" s="6" t="s">
        <v>74</v>
      </c>
      <c r="B43" s="8">
        <v>2597</v>
      </c>
      <c r="C43" s="8">
        <v>7550</v>
      </c>
      <c r="D43" s="8">
        <v>5910</v>
      </c>
      <c r="E43" s="8">
        <v>6618</v>
      </c>
      <c r="F43" s="8">
        <v>49032</v>
      </c>
      <c r="G43" s="8">
        <v>154522</v>
      </c>
      <c r="H43" s="8">
        <v>145815</v>
      </c>
      <c r="I43" s="8">
        <v>179400</v>
      </c>
      <c r="J43" s="8">
        <v>3081</v>
      </c>
      <c r="K43" s="8">
        <v>8962</v>
      </c>
      <c r="L43" s="8">
        <v>11329</v>
      </c>
      <c r="M43" s="8">
        <v>10989</v>
      </c>
      <c r="N43" s="8">
        <v>878</v>
      </c>
      <c r="O43" s="8">
        <v>719</v>
      </c>
      <c r="P43" s="8">
        <v>583</v>
      </c>
      <c r="Q43" s="8">
        <v>382</v>
      </c>
      <c r="R43" s="2"/>
      <c r="S43" s="2"/>
      <c r="T43" s="2"/>
      <c r="U43" s="2"/>
      <c r="V43" s="2">
        <f t="shared" si="15"/>
        <v>15.914313534566698</v>
      </c>
      <c r="W43" s="2">
        <f t="shared" si="2"/>
        <v>17.24191028788217</v>
      </c>
      <c r="X43" s="2">
        <f t="shared" si="3"/>
        <v>12.870950657604379</v>
      </c>
      <c r="Y43" s="2">
        <f t="shared" si="4"/>
        <v>16.325416325416324</v>
      </c>
      <c r="Z43" s="2">
        <f t="shared" si="5"/>
        <v>55.845102505694761</v>
      </c>
      <c r="AA43" s="2">
        <f t="shared" si="6"/>
        <v>68.194714881780257</v>
      </c>
      <c r="AB43" s="2">
        <f t="shared" si="7"/>
        <v>250.11149228130361</v>
      </c>
      <c r="AC43" s="2">
        <f t="shared" si="8"/>
        <v>469.63350785340316</v>
      </c>
      <c r="AD43" s="2">
        <f t="shared" si="9"/>
        <v>18.880246438197922</v>
      </c>
      <c r="AE43" s="2">
        <f t="shared" si="10"/>
        <v>20.466490066225166</v>
      </c>
      <c r="AF43" s="2">
        <f t="shared" si="11"/>
        <v>24.67258883248731</v>
      </c>
      <c r="AG43" s="2">
        <f t="shared" si="12"/>
        <v>27.107887579329102</v>
      </c>
      <c r="AH43" s="2">
        <f t="shared" si="16"/>
        <v>572.51056452928697</v>
      </c>
      <c r="AI43" s="2">
        <f t="shared" si="13"/>
        <v>154522</v>
      </c>
      <c r="AJ43">
        <f t="shared" si="17"/>
        <v>192.51337653876487</v>
      </c>
      <c r="AK43">
        <f t="shared" si="14"/>
        <v>179400</v>
      </c>
      <c r="AL43">
        <v>0.83799999999999997</v>
      </c>
      <c r="AM43" s="9">
        <v>28071338</v>
      </c>
    </row>
    <row r="44" spans="1:39" ht="16">
      <c r="A44" s="6" t="s">
        <v>75</v>
      </c>
      <c r="B44" s="8">
        <v>676</v>
      </c>
      <c r="C44" s="8">
        <v>1950</v>
      </c>
      <c r="D44" s="8">
        <v>1419</v>
      </c>
      <c r="E44" s="8">
        <v>1547</v>
      </c>
      <c r="F44" s="8">
        <v>10492</v>
      </c>
      <c r="G44" s="8">
        <v>26714</v>
      </c>
      <c r="H44" s="8">
        <v>26939</v>
      </c>
      <c r="I44" s="8">
        <v>36388</v>
      </c>
      <c r="J44" s="8">
        <v>717</v>
      </c>
      <c r="K44" s="8">
        <v>1944</v>
      </c>
      <c r="L44" s="8">
        <v>2352</v>
      </c>
      <c r="M44" s="8">
        <v>2629</v>
      </c>
      <c r="N44" s="8">
        <v>250</v>
      </c>
      <c r="O44" s="8">
        <v>207</v>
      </c>
      <c r="P44" s="8">
        <v>164</v>
      </c>
      <c r="Q44" s="8">
        <v>110</v>
      </c>
      <c r="R44" s="2"/>
      <c r="S44" s="2"/>
      <c r="T44" s="2"/>
      <c r="U44" s="2"/>
      <c r="V44" s="2">
        <f t="shared" si="15"/>
        <v>14.633193863319386</v>
      </c>
      <c r="W44" s="2">
        <f t="shared" si="2"/>
        <v>13.741769547325102</v>
      </c>
      <c r="X44" s="2">
        <f t="shared" si="3"/>
        <v>11.453656462585034</v>
      </c>
      <c r="Y44" s="2">
        <f t="shared" si="4"/>
        <v>13.841004184100418</v>
      </c>
      <c r="Z44" s="2">
        <f t="shared" si="5"/>
        <v>41.968000000000004</v>
      </c>
      <c r="AA44" s="2">
        <f t="shared" si="6"/>
        <v>50.685990338164252</v>
      </c>
      <c r="AB44" s="2">
        <f t="shared" si="7"/>
        <v>164.26219512195121</v>
      </c>
      <c r="AC44" s="2">
        <f t="shared" si="8"/>
        <v>330.8</v>
      </c>
      <c r="AD44" s="2">
        <f t="shared" si="9"/>
        <v>15.520710059171599</v>
      </c>
      <c r="AE44" s="2">
        <f t="shared" si="10"/>
        <v>13.69948717948718</v>
      </c>
      <c r="AF44" s="2">
        <f t="shared" si="11"/>
        <v>18.984496124031008</v>
      </c>
      <c r="AG44" s="2">
        <f t="shared" si="12"/>
        <v>23.521654815772465</v>
      </c>
      <c r="AH44" s="2">
        <f t="shared" si="16"/>
        <v>579.502478078536</v>
      </c>
      <c r="AI44" s="2">
        <f t="shared" si="13"/>
        <v>26714</v>
      </c>
      <c r="AJ44">
        <f t="shared" si="17"/>
        <v>225.7002858309514</v>
      </c>
      <c r="AK44">
        <f t="shared" si="14"/>
        <v>36388</v>
      </c>
      <c r="AL44">
        <v>0.83799999999999997</v>
      </c>
      <c r="AM44" s="9">
        <v>6080140</v>
      </c>
    </row>
    <row r="45" spans="1:39" ht="16">
      <c r="A45" s="6" t="s">
        <v>76</v>
      </c>
      <c r="B45" s="8">
        <v>804</v>
      </c>
      <c r="C45" s="8">
        <v>2639</v>
      </c>
      <c r="D45" s="8">
        <v>1940</v>
      </c>
      <c r="E45" s="8">
        <v>2755</v>
      </c>
      <c r="F45" s="8">
        <v>15854</v>
      </c>
      <c r="G45" s="8">
        <v>51967</v>
      </c>
      <c r="H45" s="8">
        <v>51897</v>
      </c>
      <c r="I45" s="8">
        <v>68836</v>
      </c>
      <c r="J45" s="8">
        <v>888</v>
      </c>
      <c r="K45" s="8">
        <v>3090</v>
      </c>
      <c r="L45" s="8">
        <v>4312</v>
      </c>
      <c r="M45" s="8">
        <v>4840</v>
      </c>
      <c r="N45" s="8">
        <v>294</v>
      </c>
      <c r="O45" s="8">
        <v>279</v>
      </c>
      <c r="P45" s="8">
        <v>241</v>
      </c>
      <c r="Q45" s="8">
        <v>165</v>
      </c>
      <c r="R45" s="2"/>
      <c r="S45" s="2"/>
      <c r="T45" s="2"/>
      <c r="U45" s="2"/>
      <c r="V45" s="2">
        <f t="shared" si="15"/>
        <v>17.853603603603602</v>
      </c>
      <c r="W45" s="2">
        <f t="shared" si="2"/>
        <v>16.817799352750811</v>
      </c>
      <c r="X45" s="2">
        <f t="shared" si="3"/>
        <v>12.035482374768089</v>
      </c>
      <c r="Y45" s="2">
        <f t="shared" si="4"/>
        <v>14.222314049586776</v>
      </c>
      <c r="Z45" s="2">
        <f t="shared" si="5"/>
        <v>53.925170068027214</v>
      </c>
      <c r="AA45" s="2">
        <f t="shared" si="6"/>
        <v>56.82437275985663</v>
      </c>
      <c r="AB45" s="2">
        <f t="shared" si="7"/>
        <v>215.34024896265561</v>
      </c>
      <c r="AC45" s="2">
        <f t="shared" si="8"/>
        <v>417.18787878787879</v>
      </c>
      <c r="AD45" s="2">
        <f t="shared" si="9"/>
        <v>19.718905472636816</v>
      </c>
      <c r="AE45" s="2">
        <f t="shared" si="10"/>
        <v>19.691928760894278</v>
      </c>
      <c r="AF45" s="2">
        <f t="shared" si="11"/>
        <v>26.751030927835053</v>
      </c>
      <c r="AG45" s="2">
        <f t="shared" si="12"/>
        <v>24.985843920145189</v>
      </c>
      <c r="AH45" s="2">
        <f t="shared" si="16"/>
        <v>703.5608048442034</v>
      </c>
      <c r="AI45" s="2">
        <f t="shared" si="13"/>
        <v>51967</v>
      </c>
      <c r="AJ45">
        <f t="shared" si="17"/>
        <v>214.93059329055629</v>
      </c>
      <c r="AK45">
        <f t="shared" si="14"/>
        <v>68836</v>
      </c>
      <c r="AL45">
        <v>0.83799999999999997</v>
      </c>
      <c r="AM45" s="9">
        <v>11154253</v>
      </c>
    </row>
    <row r="46" spans="1:39" ht="16">
      <c r="A46" s="6" t="s">
        <v>77</v>
      </c>
      <c r="B46" s="8">
        <v>1380</v>
      </c>
      <c r="C46" s="8">
        <v>4561</v>
      </c>
      <c r="D46" s="8">
        <v>3199</v>
      </c>
      <c r="E46" s="8">
        <v>3278</v>
      </c>
      <c r="F46" s="8">
        <v>30008</v>
      </c>
      <c r="G46" s="8">
        <v>81038</v>
      </c>
      <c r="H46" s="8">
        <v>77369</v>
      </c>
      <c r="I46" s="8">
        <v>101371</v>
      </c>
      <c r="J46" s="8">
        <v>1562</v>
      </c>
      <c r="K46" s="8">
        <v>5210</v>
      </c>
      <c r="L46" s="8">
        <v>6314</v>
      </c>
      <c r="M46" s="8">
        <v>6190</v>
      </c>
      <c r="N46" s="8">
        <v>528</v>
      </c>
      <c r="O46" s="8">
        <v>464</v>
      </c>
      <c r="P46" s="8">
        <v>329</v>
      </c>
      <c r="Q46" s="8">
        <v>208</v>
      </c>
      <c r="R46" s="2"/>
      <c r="S46" s="2"/>
      <c r="T46" s="2"/>
      <c r="U46" s="2"/>
      <c r="V46" s="2">
        <f t="shared" si="15"/>
        <v>19.211267605633804</v>
      </c>
      <c r="W46" s="2">
        <f t="shared" si="2"/>
        <v>15.554318618042226</v>
      </c>
      <c r="X46" s="2">
        <f t="shared" si="3"/>
        <v>12.25356350966107</v>
      </c>
      <c r="Y46" s="2">
        <f t="shared" si="4"/>
        <v>16.376575121163167</v>
      </c>
      <c r="Z46" s="2">
        <f t="shared" si="5"/>
        <v>56.833333333333336</v>
      </c>
      <c r="AA46" s="2">
        <f t="shared" si="6"/>
        <v>64.672413793103445</v>
      </c>
      <c r="AB46" s="2">
        <f t="shared" si="7"/>
        <v>235.16413373860183</v>
      </c>
      <c r="AC46" s="2">
        <f t="shared" si="8"/>
        <v>487.36057692307691</v>
      </c>
      <c r="AD46" s="2">
        <f t="shared" si="9"/>
        <v>21.744927536231884</v>
      </c>
      <c r="AE46" s="2">
        <f t="shared" si="10"/>
        <v>17.767594825696118</v>
      </c>
      <c r="AF46" s="2">
        <f t="shared" si="11"/>
        <v>24.185370428258832</v>
      </c>
      <c r="AG46" s="2">
        <f t="shared" si="12"/>
        <v>30.92464917632703</v>
      </c>
      <c r="AH46" s="2">
        <f t="shared" si="16"/>
        <v>433.01846174353506</v>
      </c>
      <c r="AI46" s="2">
        <f t="shared" si="13"/>
        <v>81038</v>
      </c>
      <c r="AJ46">
        <f t="shared" si="17"/>
        <v>167.94863575850792</v>
      </c>
      <c r="AK46">
        <f t="shared" si="14"/>
        <v>101371</v>
      </c>
      <c r="AL46">
        <v>0.83799999999999997</v>
      </c>
      <c r="AM46" s="9">
        <v>12994018</v>
      </c>
    </row>
    <row r="47" spans="1:39" ht="16">
      <c r="A47" s="6" t="s">
        <v>78</v>
      </c>
      <c r="B47" s="8">
        <v>1080</v>
      </c>
      <c r="C47" s="8">
        <v>3851</v>
      </c>
      <c r="D47" s="8">
        <v>3514</v>
      </c>
      <c r="E47" s="8">
        <v>3365</v>
      </c>
      <c r="F47" s="8">
        <v>29716</v>
      </c>
      <c r="G47" s="8">
        <v>95613</v>
      </c>
      <c r="H47" s="8">
        <v>95097</v>
      </c>
      <c r="I47" s="8">
        <v>105590</v>
      </c>
      <c r="J47" s="8">
        <v>1331</v>
      </c>
      <c r="K47" s="8">
        <v>5080</v>
      </c>
      <c r="L47" s="8">
        <v>6454</v>
      </c>
      <c r="M47" s="8">
        <v>5933</v>
      </c>
      <c r="N47" s="8">
        <v>437</v>
      </c>
      <c r="O47" s="8">
        <v>461</v>
      </c>
      <c r="P47" s="8">
        <v>328</v>
      </c>
      <c r="Q47" s="8">
        <v>198</v>
      </c>
      <c r="R47" s="2"/>
      <c r="S47" s="2"/>
      <c r="T47" s="2"/>
      <c r="U47" s="2"/>
      <c r="V47" s="2">
        <f t="shared" si="15"/>
        <v>22.326070623591285</v>
      </c>
      <c r="W47" s="2">
        <f t="shared" si="2"/>
        <v>18.821456692913387</v>
      </c>
      <c r="X47" s="2">
        <f t="shared" si="3"/>
        <v>14.73458320421444</v>
      </c>
      <c r="Y47" s="2">
        <f t="shared" si="4"/>
        <v>17.797067250969157</v>
      </c>
      <c r="Z47" s="2">
        <f t="shared" si="5"/>
        <v>68</v>
      </c>
      <c r="AA47" s="2">
        <f t="shared" si="6"/>
        <v>64.459869848156188</v>
      </c>
      <c r="AB47" s="2">
        <f t="shared" si="7"/>
        <v>289.92987804878049</v>
      </c>
      <c r="AC47" s="2">
        <f t="shared" si="8"/>
        <v>533.28282828282829</v>
      </c>
      <c r="AD47" s="2">
        <f t="shared" si="9"/>
        <v>27.514814814814816</v>
      </c>
      <c r="AE47" s="2">
        <f t="shared" si="10"/>
        <v>24.828096598286159</v>
      </c>
      <c r="AF47" s="2">
        <f t="shared" si="11"/>
        <v>27.062322140011382</v>
      </c>
      <c r="AG47" s="2">
        <f t="shared" si="12"/>
        <v>31.378900445765229</v>
      </c>
      <c r="AH47" s="2">
        <f t="shared" si="16"/>
        <v>451.86384439359267</v>
      </c>
      <c r="AI47" s="2">
        <f t="shared" si="13"/>
        <v>95613</v>
      </c>
      <c r="AJ47">
        <f t="shared" si="17"/>
        <v>141.19883908009717</v>
      </c>
      <c r="AK47">
        <f t="shared" si="14"/>
        <v>105590</v>
      </c>
      <c r="AL47">
        <v>0.83799999999999997</v>
      </c>
      <c r="AM47" s="9">
        <v>13427586</v>
      </c>
    </row>
    <row r="48" spans="1:39" ht="16">
      <c r="A48" s="6" t="s">
        <v>79</v>
      </c>
      <c r="B48" s="8">
        <v>901</v>
      </c>
      <c r="C48" s="8">
        <v>3716</v>
      </c>
      <c r="D48" s="8">
        <v>2489</v>
      </c>
      <c r="E48" s="8">
        <v>2630</v>
      </c>
      <c r="F48" s="8">
        <v>24213</v>
      </c>
      <c r="G48" s="8">
        <v>80094</v>
      </c>
      <c r="H48" s="8">
        <v>76784</v>
      </c>
      <c r="I48" s="8">
        <v>86111</v>
      </c>
      <c r="J48" s="8">
        <v>1031</v>
      </c>
      <c r="K48" s="8">
        <v>4259</v>
      </c>
      <c r="L48" s="8">
        <v>5127</v>
      </c>
      <c r="M48" s="8">
        <v>4178</v>
      </c>
      <c r="N48" s="8">
        <v>532</v>
      </c>
      <c r="O48" s="8">
        <v>601</v>
      </c>
      <c r="P48" s="8">
        <v>333</v>
      </c>
      <c r="Q48" s="8">
        <v>143</v>
      </c>
      <c r="R48" s="2"/>
      <c r="S48" s="2"/>
      <c r="T48" s="2"/>
      <c r="U48" s="2"/>
      <c r="V48" s="2">
        <f t="shared" si="15"/>
        <v>23.484966052376333</v>
      </c>
      <c r="W48" s="2">
        <f t="shared" si="2"/>
        <v>18.805822963136887</v>
      </c>
      <c r="X48" s="2">
        <f t="shared" si="3"/>
        <v>14.976399453871659</v>
      </c>
      <c r="Y48" s="2">
        <f t="shared" si="4"/>
        <v>20.610579224509333</v>
      </c>
      <c r="Z48" s="2">
        <f t="shared" si="5"/>
        <v>45.513157894736842</v>
      </c>
      <c r="AA48" s="2">
        <f t="shared" si="6"/>
        <v>40.287853577371045</v>
      </c>
      <c r="AB48" s="2">
        <f t="shared" si="7"/>
        <v>230.58258258258257</v>
      </c>
      <c r="AC48" s="2">
        <f t="shared" si="8"/>
        <v>602.17482517482517</v>
      </c>
      <c r="AD48" s="2">
        <f t="shared" si="9"/>
        <v>26.873473917869035</v>
      </c>
      <c r="AE48" s="2">
        <f t="shared" si="10"/>
        <v>21.553821313240043</v>
      </c>
      <c r="AF48" s="2">
        <f t="shared" si="11"/>
        <v>30.849337083165931</v>
      </c>
      <c r="AG48" s="2">
        <f t="shared" si="12"/>
        <v>32.741825095057031</v>
      </c>
      <c r="AH48" s="2">
        <f t="shared" si="16"/>
        <v>481.34229546111595</v>
      </c>
      <c r="AI48" s="2">
        <f t="shared" si="13"/>
        <v>80094</v>
      </c>
      <c r="AJ48">
        <f t="shared" si="17"/>
        <v>151.78606220045842</v>
      </c>
      <c r="AK48">
        <f t="shared" si="14"/>
        <v>86111</v>
      </c>
      <c r="AL48">
        <v>0.83799999999999997</v>
      </c>
      <c r="AM48" s="9">
        <v>11654741</v>
      </c>
    </row>
    <row r="49" spans="1:39" ht="16">
      <c r="A49" s="6" t="s">
        <v>80</v>
      </c>
      <c r="B49" s="8">
        <v>1157</v>
      </c>
      <c r="C49" s="8">
        <v>3108</v>
      </c>
      <c r="D49" s="8">
        <v>2347</v>
      </c>
      <c r="E49" s="8">
        <v>2395</v>
      </c>
      <c r="F49" s="8">
        <v>21852</v>
      </c>
      <c r="G49" s="8">
        <v>49959</v>
      </c>
      <c r="H49" s="8">
        <v>48626</v>
      </c>
      <c r="I49" s="8">
        <v>62236</v>
      </c>
      <c r="J49" s="8">
        <v>1383</v>
      </c>
      <c r="K49" s="8">
        <v>3546</v>
      </c>
      <c r="L49" s="8">
        <v>4399</v>
      </c>
      <c r="M49" s="8">
        <v>4478</v>
      </c>
      <c r="N49" s="8">
        <v>402</v>
      </c>
      <c r="O49" s="8">
        <v>320</v>
      </c>
      <c r="P49" s="8">
        <v>248</v>
      </c>
      <c r="Q49" s="8">
        <v>165</v>
      </c>
      <c r="R49" s="2"/>
      <c r="S49" s="2"/>
      <c r="T49" s="2"/>
      <c r="U49" s="2"/>
      <c r="V49" s="2">
        <f t="shared" si="15"/>
        <v>15.800433839479393</v>
      </c>
      <c r="W49" s="2">
        <f t="shared" si="2"/>
        <v>14.088832487309645</v>
      </c>
      <c r="X49" s="2">
        <f t="shared" si="3"/>
        <v>11.053875880882019</v>
      </c>
      <c r="Y49" s="2">
        <f t="shared" si="4"/>
        <v>13.898168825368469</v>
      </c>
      <c r="Z49" s="2">
        <f t="shared" si="5"/>
        <v>54.35820895522388</v>
      </c>
      <c r="AA49" s="2">
        <f t="shared" si="6"/>
        <v>68.287499999999994</v>
      </c>
      <c r="AB49" s="2">
        <f t="shared" si="7"/>
        <v>196.07258064516128</v>
      </c>
      <c r="AC49" s="2">
        <f t="shared" si="8"/>
        <v>377.18787878787879</v>
      </c>
      <c r="AD49" s="2">
        <f t="shared" si="9"/>
        <v>18.886776145203111</v>
      </c>
      <c r="AE49" s="2">
        <f t="shared" si="10"/>
        <v>16.074324324324323</v>
      </c>
      <c r="AF49" s="2">
        <f t="shared" si="11"/>
        <v>20.718363868768641</v>
      </c>
      <c r="AG49" s="2">
        <f t="shared" si="12"/>
        <v>25.985803757828808</v>
      </c>
      <c r="AH49" s="2">
        <f t="shared" si="16"/>
        <v>515.38527365916161</v>
      </c>
      <c r="AI49" s="2">
        <f t="shared" si="13"/>
        <v>49959</v>
      </c>
      <c r="AJ49">
        <f t="shared" si="17"/>
        <v>231.60858388516431</v>
      </c>
      <c r="AK49">
        <f t="shared" si="14"/>
        <v>62236</v>
      </c>
      <c r="AL49">
        <v>0.83799999999999997</v>
      </c>
      <c r="AM49" s="9">
        <v>11262199</v>
      </c>
    </row>
    <row r="50" spans="1:39" ht="16">
      <c r="A50" s="6" t="s">
        <v>81</v>
      </c>
      <c r="B50" s="8">
        <v>533</v>
      </c>
      <c r="C50" s="8">
        <v>2347</v>
      </c>
      <c r="D50" s="8">
        <v>1586</v>
      </c>
      <c r="E50" s="8">
        <v>1208</v>
      </c>
      <c r="F50" s="8">
        <v>10237</v>
      </c>
      <c r="G50" s="8">
        <v>35241</v>
      </c>
      <c r="H50" s="8">
        <v>36606</v>
      </c>
      <c r="I50" s="8">
        <v>34932</v>
      </c>
      <c r="J50" s="8">
        <v>467</v>
      </c>
      <c r="K50" s="8">
        <v>2202</v>
      </c>
      <c r="L50" s="8">
        <v>2669</v>
      </c>
      <c r="M50" s="8">
        <v>1735</v>
      </c>
      <c r="N50" s="8">
        <v>315</v>
      </c>
      <c r="O50" s="8">
        <v>414</v>
      </c>
      <c r="P50" s="8">
        <v>187</v>
      </c>
      <c r="Q50" s="8">
        <v>62</v>
      </c>
      <c r="R50" s="2"/>
      <c r="S50" s="2"/>
      <c r="T50" s="2"/>
      <c r="U50" s="2"/>
      <c r="V50" s="2">
        <f t="shared" si="15"/>
        <v>21.920770877944324</v>
      </c>
      <c r="W50" s="2">
        <f t="shared" si="2"/>
        <v>16.004087193460489</v>
      </c>
      <c r="X50" s="2">
        <f t="shared" si="3"/>
        <v>13.715249156987635</v>
      </c>
      <c r="Y50" s="2">
        <f t="shared" si="4"/>
        <v>20.133717579250721</v>
      </c>
      <c r="Z50" s="2">
        <f t="shared" si="5"/>
        <v>32.4984126984127</v>
      </c>
      <c r="AA50" s="2">
        <f t="shared" si="6"/>
        <v>24.727053140096618</v>
      </c>
      <c r="AB50" s="2">
        <f t="shared" si="7"/>
        <v>195.75401069518716</v>
      </c>
      <c r="AC50" s="2">
        <f t="shared" si="8"/>
        <v>563.41935483870964</v>
      </c>
      <c r="AD50" s="2">
        <f t="shared" si="9"/>
        <v>19.206378986866792</v>
      </c>
      <c r="AE50" s="2">
        <f t="shared" si="10"/>
        <v>15.015338730293992</v>
      </c>
      <c r="AF50" s="2">
        <f t="shared" si="11"/>
        <v>23.080706179066834</v>
      </c>
      <c r="AG50" s="2">
        <f t="shared" si="12"/>
        <v>28.917218543046356</v>
      </c>
      <c r="AH50" s="2">
        <f t="shared" si="16"/>
        <v>522.60506007619415</v>
      </c>
      <c r="AI50" s="2">
        <f t="shared" si="13"/>
        <v>35241</v>
      </c>
      <c r="AJ50">
        <f t="shared" si="17"/>
        <v>146.14839097415725</v>
      </c>
      <c r="AK50">
        <f t="shared" si="14"/>
        <v>34932</v>
      </c>
      <c r="AL50">
        <v>0.83799999999999997</v>
      </c>
      <c r="AM50" s="9">
        <v>5349908</v>
      </c>
    </row>
    <row r="51" spans="1:39" ht="16">
      <c r="A51" s="6" t="s">
        <v>82</v>
      </c>
      <c r="B51" s="8">
        <v>454</v>
      </c>
      <c r="C51" s="8">
        <v>1158</v>
      </c>
      <c r="D51" s="8">
        <v>1162</v>
      </c>
      <c r="E51" s="8">
        <v>934</v>
      </c>
      <c r="F51" s="8">
        <v>6915</v>
      </c>
      <c r="G51" s="8">
        <v>17490</v>
      </c>
      <c r="H51" s="8">
        <v>17054</v>
      </c>
      <c r="I51" s="8">
        <v>21324</v>
      </c>
      <c r="J51" s="8">
        <v>457</v>
      </c>
      <c r="K51" s="8">
        <v>1250</v>
      </c>
      <c r="L51" s="8">
        <v>1638</v>
      </c>
      <c r="M51" s="8">
        <v>1599</v>
      </c>
      <c r="N51" s="8">
        <v>175</v>
      </c>
      <c r="O51" s="8">
        <v>125</v>
      </c>
      <c r="P51" s="8">
        <v>106</v>
      </c>
      <c r="Q51" s="8">
        <v>62</v>
      </c>
      <c r="R51" s="2"/>
      <c r="S51" s="2"/>
      <c r="T51" s="2"/>
      <c r="U51" s="2"/>
      <c r="V51" s="2">
        <f t="shared" si="15"/>
        <v>15.131291028446389</v>
      </c>
      <c r="W51" s="2">
        <f>G51/K51</f>
        <v>13.992000000000001</v>
      </c>
      <c r="X51" s="2">
        <f t="shared" si="3"/>
        <v>10.411477411477412</v>
      </c>
      <c r="Y51" s="2">
        <f t="shared" si="4"/>
        <v>13.335834896810507</v>
      </c>
      <c r="Z51" s="2">
        <f t="shared" si="5"/>
        <v>39.514285714285712</v>
      </c>
      <c r="AA51" s="2">
        <f t="shared" si="6"/>
        <v>55.32</v>
      </c>
      <c r="AB51" s="2">
        <f t="shared" si="7"/>
        <v>160.88679245283018</v>
      </c>
      <c r="AC51" s="2">
        <f t="shared" si="8"/>
        <v>343.93548387096774</v>
      </c>
      <c r="AD51" s="2">
        <f t="shared" si="9"/>
        <v>15.231277533039648</v>
      </c>
      <c r="AE51" s="2">
        <f t="shared" si="10"/>
        <v>15.103626943005182</v>
      </c>
      <c r="AF51" s="2">
        <f t="shared" si="11"/>
        <v>14.676419965576592</v>
      </c>
      <c r="AG51" s="2">
        <f t="shared" si="12"/>
        <v>22.83083511777302</v>
      </c>
      <c r="AH51" s="2">
        <f t="shared" si="16"/>
        <v>505.29573391178599</v>
      </c>
      <c r="AI51" s="2">
        <f t="shared" si="13"/>
        <v>17490</v>
      </c>
      <c r="AJ51">
        <f t="shared" si="17"/>
        <v>204.88565732379502</v>
      </c>
      <c r="AK51">
        <f t="shared" si="14"/>
        <v>21324</v>
      </c>
      <c r="AL51">
        <v>0.83799999999999997</v>
      </c>
      <c r="AM51" s="9">
        <v>3494120</v>
      </c>
    </row>
    <row r="52" spans="1:39" ht="16">
      <c r="A52" s="6" t="s">
        <v>83</v>
      </c>
      <c r="B52" s="8">
        <v>425</v>
      </c>
      <c r="C52" s="8">
        <v>1477</v>
      </c>
      <c r="D52" s="8">
        <v>1422</v>
      </c>
      <c r="E52" s="8">
        <v>1061</v>
      </c>
      <c r="F52" s="8">
        <v>7496</v>
      </c>
      <c r="G52" s="8">
        <v>22626</v>
      </c>
      <c r="H52" s="8">
        <v>22482</v>
      </c>
      <c r="I52" s="8">
        <v>27699</v>
      </c>
      <c r="J52" s="8">
        <v>441</v>
      </c>
      <c r="K52" s="8">
        <v>1455</v>
      </c>
      <c r="L52" s="8">
        <v>1942</v>
      </c>
      <c r="M52" s="8">
        <v>1745</v>
      </c>
      <c r="N52" s="8">
        <v>159</v>
      </c>
      <c r="O52" s="8">
        <v>163</v>
      </c>
      <c r="P52" s="8">
        <v>126</v>
      </c>
      <c r="Q52" s="8">
        <v>64</v>
      </c>
      <c r="R52" s="2"/>
      <c r="S52" s="2"/>
      <c r="T52" s="2"/>
      <c r="U52" s="2"/>
      <c r="V52" s="2">
        <f t="shared" si="15"/>
        <v>16.997732426303855</v>
      </c>
      <c r="W52" s="2">
        <f t="shared" si="2"/>
        <v>15.550515463917526</v>
      </c>
      <c r="X52" s="2">
        <f t="shared" si="3"/>
        <v>11.576725025746653</v>
      </c>
      <c r="Y52" s="2">
        <f t="shared" si="4"/>
        <v>15.873352435530085</v>
      </c>
      <c r="Z52" s="2">
        <f t="shared" si="5"/>
        <v>47.144654088050316</v>
      </c>
      <c r="AA52" s="2">
        <f t="shared" si="6"/>
        <v>45.987730061349694</v>
      </c>
      <c r="AB52" s="2">
        <f t="shared" si="7"/>
        <v>178.42857142857142</v>
      </c>
      <c r="AC52" s="2">
        <f t="shared" si="8"/>
        <v>432.796875</v>
      </c>
      <c r="AD52" s="2">
        <f t="shared" si="9"/>
        <v>17.637647058823529</v>
      </c>
      <c r="AE52" s="2">
        <f t="shared" si="10"/>
        <v>15.318889641164523</v>
      </c>
      <c r="AF52" s="2">
        <f t="shared" si="11"/>
        <v>15.810126582278482</v>
      </c>
      <c r="AG52" s="2">
        <f t="shared" si="12"/>
        <v>26.10650329877474</v>
      </c>
      <c r="AH52" s="2">
        <f t="shared" si="16"/>
        <v>573.73372465314833</v>
      </c>
      <c r="AI52" s="2">
        <f t="shared" si="13"/>
        <v>22626</v>
      </c>
      <c r="AJ52">
        <f t="shared" si="17"/>
        <v>191.29561426919312</v>
      </c>
      <c r="AK52">
        <f t="shared" si="14"/>
        <v>27699</v>
      </c>
      <c r="AL52">
        <v>0.83799999999999997</v>
      </c>
      <c r="AM52" s="9">
        <v>4300708</v>
      </c>
    </row>
    <row r="53" spans="1:39" ht="16">
      <c r="A53" s="6" t="s">
        <v>84</v>
      </c>
      <c r="B53" s="8">
        <v>767</v>
      </c>
      <c r="C53" s="8">
        <v>2182</v>
      </c>
      <c r="D53" s="8">
        <v>1694</v>
      </c>
      <c r="E53" s="8">
        <v>2141</v>
      </c>
      <c r="F53" s="8">
        <v>14636</v>
      </c>
      <c r="G53" s="8">
        <v>36965</v>
      </c>
      <c r="H53" s="8">
        <v>38667</v>
      </c>
      <c r="I53" s="8">
        <v>52723</v>
      </c>
      <c r="J53" s="8">
        <v>963</v>
      </c>
      <c r="K53" s="8">
        <v>2466</v>
      </c>
      <c r="L53" s="8">
        <v>3399</v>
      </c>
      <c r="M53" s="8">
        <v>3963</v>
      </c>
      <c r="N53" s="8">
        <v>261</v>
      </c>
      <c r="O53" s="8">
        <v>194</v>
      </c>
      <c r="P53" s="8">
        <v>201</v>
      </c>
      <c r="Q53" s="8">
        <v>134</v>
      </c>
      <c r="R53" s="2"/>
      <c r="S53" s="2"/>
      <c r="T53" s="2"/>
      <c r="U53" s="2"/>
      <c r="V53" s="2">
        <f t="shared" si="15"/>
        <v>15.198338525441329</v>
      </c>
      <c r="W53" s="2">
        <f t="shared" si="2"/>
        <v>14.989862124898622</v>
      </c>
      <c r="X53" s="2">
        <f t="shared" si="3"/>
        <v>11.375992939099735</v>
      </c>
      <c r="Y53" s="2">
        <f t="shared" si="4"/>
        <v>13.303810244764067</v>
      </c>
      <c r="Z53" s="2">
        <f t="shared" si="5"/>
        <v>56.076628352490424</v>
      </c>
      <c r="AA53" s="2">
        <f t="shared" si="6"/>
        <v>75.44329896907216</v>
      </c>
      <c r="AB53" s="2">
        <f t="shared" si="7"/>
        <v>192.37313432835822</v>
      </c>
      <c r="AC53" s="2">
        <f t="shared" si="8"/>
        <v>393.45522388059703</v>
      </c>
      <c r="AD53" s="2">
        <f t="shared" si="9"/>
        <v>19.082138200782268</v>
      </c>
      <c r="AE53" s="2">
        <f t="shared" si="10"/>
        <v>16.940879926672778</v>
      </c>
      <c r="AF53" s="2">
        <f t="shared" si="11"/>
        <v>22.825855962219599</v>
      </c>
      <c r="AG53" s="2">
        <f t="shared" si="12"/>
        <v>24.625408687529191</v>
      </c>
      <c r="AH53" s="2">
        <f t="shared" si="16"/>
        <v>496.5339573654004</v>
      </c>
      <c r="AI53" s="2">
        <f t="shared" si="13"/>
        <v>36965</v>
      </c>
      <c r="AJ53">
        <f t="shared" si="17"/>
        <v>187.94504357721055</v>
      </c>
      <c r="AK53">
        <f t="shared" si="14"/>
        <v>52723</v>
      </c>
      <c r="AL53">
        <v>0.83799999999999997</v>
      </c>
      <c r="AM53" s="9">
        <v>7267271</v>
      </c>
    </row>
    <row r="54" spans="1:39" ht="16">
      <c r="A54" s="6" t="s">
        <v>85</v>
      </c>
      <c r="B54" s="8">
        <v>361</v>
      </c>
      <c r="C54" s="8">
        <v>1301</v>
      </c>
      <c r="D54" s="8">
        <v>877</v>
      </c>
      <c r="E54" s="8">
        <v>1245</v>
      </c>
      <c r="F54" s="8">
        <v>6778</v>
      </c>
      <c r="G54" s="8">
        <v>16272</v>
      </c>
      <c r="H54" s="8">
        <v>17034</v>
      </c>
      <c r="I54" s="8">
        <v>25312</v>
      </c>
      <c r="J54" s="8">
        <v>419</v>
      </c>
      <c r="K54" s="8">
        <v>1162</v>
      </c>
      <c r="L54" s="8">
        <v>1480</v>
      </c>
      <c r="M54" s="8">
        <v>1999</v>
      </c>
      <c r="N54" s="8">
        <v>121</v>
      </c>
      <c r="O54" s="8">
        <v>87</v>
      </c>
      <c r="P54" s="8">
        <v>97</v>
      </c>
      <c r="Q54" s="8">
        <v>81</v>
      </c>
      <c r="R54" s="2"/>
      <c r="S54" s="2"/>
      <c r="T54" s="2"/>
      <c r="U54" s="2"/>
      <c r="V54" s="2">
        <f>F54/J54</f>
        <v>16.176610978520287</v>
      </c>
      <c r="W54" s="2">
        <f t="shared" si="2"/>
        <v>14.003442340791738</v>
      </c>
      <c r="X54" s="2">
        <f t="shared" si="3"/>
        <v>11.509459459459459</v>
      </c>
      <c r="Y54" s="2">
        <f t="shared" si="4"/>
        <v>12.662331165582792</v>
      </c>
      <c r="Z54" s="2">
        <f t="shared" si="5"/>
        <v>56.016528925619838</v>
      </c>
      <c r="AA54" s="2">
        <f t="shared" si="6"/>
        <v>77.908045977011497</v>
      </c>
      <c r="AB54" s="2">
        <f t="shared" si="7"/>
        <v>175.60824742268042</v>
      </c>
      <c r="AC54" s="2">
        <f t="shared" si="8"/>
        <v>312.49382716049382</v>
      </c>
      <c r="AD54" s="2">
        <f t="shared" si="9"/>
        <v>18.775623268698062</v>
      </c>
      <c r="AE54" s="2">
        <f t="shared" si="10"/>
        <v>12.507302075326672</v>
      </c>
      <c r="AF54" s="2">
        <f t="shared" si="11"/>
        <v>19.423033067274801</v>
      </c>
      <c r="AG54" s="2">
        <f t="shared" si="12"/>
        <v>20.330923694779116</v>
      </c>
      <c r="AH54" s="2">
        <f t="shared" si="16"/>
        <v>615.36264384774267</v>
      </c>
      <c r="AI54" s="2">
        <f t="shared" si="13"/>
        <v>16272</v>
      </c>
      <c r="AJ54">
        <f t="shared" si="17"/>
        <v>244.85898790653985</v>
      </c>
      <c r="AK54">
        <f t="shared" si="14"/>
        <v>25312</v>
      </c>
      <c r="AL54">
        <v>0.83799999999999997</v>
      </c>
      <c r="AM54" s="9">
        <v>4170928</v>
      </c>
    </row>
    <row r="55" spans="1:39" ht="16">
      <c r="A55" s="6" t="s">
        <v>86</v>
      </c>
      <c r="B55" s="8">
        <v>1335</v>
      </c>
      <c r="C55" s="8">
        <v>2734</v>
      </c>
      <c r="D55" s="8">
        <v>3014</v>
      </c>
      <c r="E55" s="8">
        <v>2762</v>
      </c>
      <c r="F55" s="8">
        <v>26106</v>
      </c>
      <c r="G55" s="8">
        <v>60803</v>
      </c>
      <c r="H55" s="8">
        <v>57840</v>
      </c>
      <c r="I55" s="8">
        <v>79199</v>
      </c>
      <c r="J55" s="8">
        <v>1432</v>
      </c>
      <c r="K55" s="8">
        <v>3773</v>
      </c>
      <c r="L55" s="8">
        <v>4277</v>
      </c>
      <c r="M55" s="8">
        <v>5105</v>
      </c>
      <c r="N55" s="8">
        <v>385</v>
      </c>
      <c r="O55" s="8">
        <v>284</v>
      </c>
      <c r="P55" s="8">
        <v>268</v>
      </c>
      <c r="Q55" s="8">
        <v>157</v>
      </c>
      <c r="R55" s="2"/>
      <c r="S55" s="2"/>
      <c r="T55" s="2"/>
      <c r="U55" s="2"/>
      <c r="V55" s="2">
        <f t="shared" si="15"/>
        <v>18.230446927374302</v>
      </c>
      <c r="W55" s="2">
        <f t="shared" si="2"/>
        <v>16.11529287039491</v>
      </c>
      <c r="X55" s="2">
        <f t="shared" si="3"/>
        <v>13.523497778816928</v>
      </c>
      <c r="Y55" s="2">
        <f t="shared" si="4"/>
        <v>15.514005876591577</v>
      </c>
      <c r="Z55" s="2">
        <f t="shared" si="5"/>
        <v>67.807792207792204</v>
      </c>
      <c r="AA55" s="2">
        <f t="shared" si="6"/>
        <v>91.922535211267601</v>
      </c>
      <c r="AB55" s="2">
        <f t="shared" si="7"/>
        <v>215.82089552238807</v>
      </c>
      <c r="AC55" s="2">
        <f t="shared" si="8"/>
        <v>504.45222929936307</v>
      </c>
      <c r="AD55" s="2">
        <f t="shared" si="9"/>
        <v>19.555056179775281</v>
      </c>
      <c r="AE55" s="2">
        <f t="shared" si="10"/>
        <v>22.239575713240672</v>
      </c>
      <c r="AF55" s="2">
        <f t="shared" si="11"/>
        <v>19.190444591904445</v>
      </c>
      <c r="AG55" s="2">
        <f t="shared" si="12"/>
        <v>28.674511223750905</v>
      </c>
      <c r="AH55" s="2">
        <f t="shared" si="16"/>
        <v>399.84850226001686</v>
      </c>
      <c r="AI55" s="2">
        <f t="shared" si="13"/>
        <v>60803</v>
      </c>
      <c r="AJ55">
        <f t="shared" si="17"/>
        <v>180.471040802213</v>
      </c>
      <c r="AK55">
        <f t="shared" si="14"/>
        <v>79199</v>
      </c>
      <c r="AL55">
        <v>0.83799999999999997</v>
      </c>
      <c r="AM55" s="9">
        <v>10438445</v>
      </c>
    </row>
    <row r="56" spans="1:39" ht="16">
      <c r="A56" s="6" t="s">
        <v>87</v>
      </c>
      <c r="B56" s="8">
        <v>1702</v>
      </c>
      <c r="C56" s="8">
        <v>4361</v>
      </c>
      <c r="D56" s="8">
        <v>3826</v>
      </c>
      <c r="E56" s="8">
        <v>3805</v>
      </c>
      <c r="F56" s="8">
        <v>28848</v>
      </c>
      <c r="G56" s="8">
        <v>72441</v>
      </c>
      <c r="H56" s="8">
        <v>73161</v>
      </c>
      <c r="I56" s="8">
        <v>101290</v>
      </c>
      <c r="J56" s="8">
        <v>1843</v>
      </c>
      <c r="K56" s="8">
        <v>4995</v>
      </c>
      <c r="L56" s="8">
        <v>6577</v>
      </c>
      <c r="M56" s="8">
        <v>7037</v>
      </c>
      <c r="N56" s="8">
        <v>553</v>
      </c>
      <c r="O56" s="8">
        <v>410</v>
      </c>
      <c r="P56" s="8">
        <v>329</v>
      </c>
      <c r="Q56" s="8">
        <v>211</v>
      </c>
      <c r="R56" s="2"/>
      <c r="S56" s="2"/>
      <c r="T56" s="2"/>
      <c r="U56" s="2"/>
      <c r="V56" s="2">
        <f t="shared" si="15"/>
        <v>15.652740097666847</v>
      </c>
      <c r="W56" s="2">
        <f t="shared" si="2"/>
        <v>14.502702702702702</v>
      </c>
      <c r="X56" s="2">
        <f t="shared" si="3"/>
        <v>11.123764634331762</v>
      </c>
      <c r="Y56" s="2">
        <f t="shared" si="4"/>
        <v>14.393917862725594</v>
      </c>
      <c r="Z56" s="2">
        <f t="shared" si="5"/>
        <v>52.166365280289334</v>
      </c>
      <c r="AA56" s="2">
        <f t="shared" si="6"/>
        <v>70.360975609756096</v>
      </c>
      <c r="AB56" s="2">
        <f t="shared" si="7"/>
        <v>222.37386018237083</v>
      </c>
      <c r="AC56" s="2">
        <f t="shared" si="8"/>
        <v>480.04739336492889</v>
      </c>
      <c r="AD56" s="2">
        <f t="shared" si="9"/>
        <v>16.949471210340775</v>
      </c>
      <c r="AE56" s="2">
        <f t="shared" si="10"/>
        <v>16.611098371933043</v>
      </c>
      <c r="AF56" s="2">
        <f t="shared" si="11"/>
        <v>19.122059592263462</v>
      </c>
      <c r="AG56" s="2">
        <f t="shared" si="12"/>
        <v>26.620236530880419</v>
      </c>
      <c r="AH56" s="2">
        <f t="shared" si="16"/>
        <v>764.78625901275655</v>
      </c>
      <c r="AI56" s="2">
        <f t="shared" si="13"/>
        <v>72441</v>
      </c>
      <c r="AJ56">
        <f t="shared" si="17"/>
        <v>301.56167903664522</v>
      </c>
      <c r="AK56">
        <f t="shared" si="14"/>
        <v>101290</v>
      </c>
      <c r="AL56">
        <v>0.83799999999999997</v>
      </c>
      <c r="AM56" s="9">
        <v>22062554</v>
      </c>
    </row>
    <row r="57" spans="1:39" ht="16">
      <c r="A57" s="6" t="s">
        <v>88</v>
      </c>
      <c r="B57" s="8">
        <v>401</v>
      </c>
      <c r="C57" s="8">
        <v>1879</v>
      </c>
      <c r="D57" s="8">
        <v>944</v>
      </c>
      <c r="E57" s="8">
        <v>1140</v>
      </c>
      <c r="F57" s="8">
        <v>9839</v>
      </c>
      <c r="G57" s="8">
        <v>29054</v>
      </c>
      <c r="H57" s="8">
        <v>29093</v>
      </c>
      <c r="I57" s="8">
        <v>34250</v>
      </c>
      <c r="J57" s="8">
        <v>486</v>
      </c>
      <c r="K57" s="8">
        <v>1796</v>
      </c>
      <c r="L57" s="8">
        <v>2151</v>
      </c>
      <c r="M57" s="8">
        <v>1658</v>
      </c>
      <c r="N57" s="8">
        <v>223</v>
      </c>
      <c r="O57" s="8">
        <v>292</v>
      </c>
      <c r="P57" s="8">
        <v>144</v>
      </c>
      <c r="Q57" s="8">
        <v>62</v>
      </c>
      <c r="R57" s="2"/>
      <c r="S57" s="2"/>
      <c r="T57" s="2"/>
      <c r="U57" s="2"/>
      <c r="V57" s="2">
        <f t="shared" si="15"/>
        <v>20.244855967078188</v>
      </c>
      <c r="W57" s="2">
        <f t="shared" si="2"/>
        <v>16.177060133630288</v>
      </c>
      <c r="X57" s="2">
        <f t="shared" si="3"/>
        <v>13.525337052533706</v>
      </c>
      <c r="Y57" s="2">
        <f t="shared" si="4"/>
        <v>20.65741857659831</v>
      </c>
      <c r="Z57" s="2">
        <f t="shared" si="5"/>
        <v>44.121076233183857</v>
      </c>
      <c r="AA57" s="2">
        <f t="shared" si="6"/>
        <v>33.695205479452056</v>
      </c>
      <c r="AB57" s="2">
        <f t="shared" si="7"/>
        <v>202.03472222222223</v>
      </c>
      <c r="AC57" s="2">
        <f t="shared" si="8"/>
        <v>552.41935483870964</v>
      </c>
      <c r="AD57" s="2">
        <f t="shared" si="9"/>
        <v>24.536159600997507</v>
      </c>
      <c r="AE57" s="2">
        <f t="shared" si="10"/>
        <v>15.462480042575839</v>
      </c>
      <c r="AF57" s="2">
        <f t="shared" si="11"/>
        <v>30.818855932203391</v>
      </c>
      <c r="AG57" s="2">
        <f t="shared" si="12"/>
        <v>30.043859649122808</v>
      </c>
      <c r="AH57" s="2">
        <f t="shared" si="16"/>
        <v>638.1911779652404</v>
      </c>
      <c r="AI57" s="2">
        <f t="shared" si="13"/>
        <v>29054</v>
      </c>
      <c r="AJ57">
        <f t="shared" si="17"/>
        <v>215.83071529233837</v>
      </c>
      <c r="AK57">
        <f t="shared" si="14"/>
        <v>34250</v>
      </c>
      <c r="AL57">
        <v>0.83799999999999997</v>
      </c>
      <c r="AM57" s="9">
        <v>6279163</v>
      </c>
    </row>
    <row r="58" spans="1:39" ht="16">
      <c r="A58" s="6" t="s">
        <v>89</v>
      </c>
      <c r="B58" s="8">
        <v>209</v>
      </c>
      <c r="C58" s="8">
        <v>684</v>
      </c>
      <c r="D58" s="8">
        <v>479</v>
      </c>
      <c r="E58" s="8">
        <v>580</v>
      </c>
      <c r="F58" s="8">
        <v>3691</v>
      </c>
      <c r="G58" s="8">
        <v>9356</v>
      </c>
      <c r="H58" s="8">
        <v>9649</v>
      </c>
      <c r="I58" s="8">
        <v>13263</v>
      </c>
      <c r="J58" s="8">
        <v>258</v>
      </c>
      <c r="K58" s="8">
        <v>676</v>
      </c>
      <c r="L58" s="8">
        <v>858</v>
      </c>
      <c r="M58" s="8">
        <v>1008</v>
      </c>
      <c r="N58" s="8">
        <v>81</v>
      </c>
      <c r="O58" s="8">
        <v>55</v>
      </c>
      <c r="P58" s="8">
        <v>49</v>
      </c>
      <c r="Q58" s="8">
        <v>43</v>
      </c>
      <c r="R58" s="2"/>
      <c r="S58" s="2"/>
      <c r="T58" s="2"/>
      <c r="U58" s="2"/>
      <c r="V58" s="2">
        <f t="shared" si="15"/>
        <v>14.306201550387597</v>
      </c>
      <c r="W58" s="2">
        <f t="shared" si="2"/>
        <v>13.840236686390533</v>
      </c>
      <c r="X58" s="2">
        <f t="shared" si="3"/>
        <v>11.245920745920746</v>
      </c>
      <c r="Y58" s="2">
        <f t="shared" si="4"/>
        <v>13.157738095238095</v>
      </c>
      <c r="Z58" s="2">
        <f t="shared" si="5"/>
        <v>45.567901234567898</v>
      </c>
      <c r="AA58" s="2">
        <f t="shared" si="6"/>
        <v>67.109090909090909</v>
      </c>
      <c r="AB58" s="2">
        <f t="shared" si="7"/>
        <v>196.91836734693877</v>
      </c>
      <c r="AC58" s="2">
        <f t="shared" si="8"/>
        <v>308.44186046511629</v>
      </c>
      <c r="AD58" s="2">
        <f t="shared" si="9"/>
        <v>17.660287081339714</v>
      </c>
      <c r="AE58" s="2">
        <f t="shared" si="10"/>
        <v>13.678362573099415</v>
      </c>
      <c r="AF58" s="2">
        <f t="shared" si="11"/>
        <v>20.144050104384135</v>
      </c>
      <c r="AG58" s="2">
        <f t="shared" si="12"/>
        <v>22.867241379310343</v>
      </c>
      <c r="AH58" s="2">
        <f t="shared" si="16"/>
        <v>810.6277431590355</v>
      </c>
      <c r="AI58" s="2">
        <f t="shared" si="13"/>
        <v>9356</v>
      </c>
      <c r="AJ58">
        <f t="shared" si="17"/>
        <v>310.08674474038759</v>
      </c>
      <c r="AK58">
        <f t="shared" si="14"/>
        <v>13263</v>
      </c>
      <c r="AL58">
        <v>0.83799999999999997</v>
      </c>
      <c r="AM58" s="9">
        <v>2992027</v>
      </c>
    </row>
    <row r="59" spans="1:39" ht="16">
      <c r="A59" s="6" t="s">
        <v>90</v>
      </c>
      <c r="B59" s="8">
        <v>607</v>
      </c>
      <c r="C59" s="8">
        <v>2373</v>
      </c>
      <c r="D59" s="8">
        <v>1875</v>
      </c>
      <c r="E59" s="8">
        <v>1899</v>
      </c>
      <c r="F59" s="8">
        <v>12627</v>
      </c>
      <c r="G59" s="8">
        <v>33251</v>
      </c>
      <c r="H59" s="8">
        <v>34448</v>
      </c>
      <c r="I59" s="8">
        <v>48694</v>
      </c>
      <c r="J59" s="8">
        <v>717</v>
      </c>
      <c r="K59" s="8">
        <v>2324</v>
      </c>
      <c r="L59" s="8">
        <v>3317</v>
      </c>
      <c r="M59" s="8">
        <v>3340</v>
      </c>
      <c r="N59" s="8">
        <v>247</v>
      </c>
      <c r="O59" s="8">
        <v>285</v>
      </c>
      <c r="P59" s="8">
        <v>209</v>
      </c>
      <c r="Q59" s="8">
        <v>127</v>
      </c>
      <c r="R59" s="2"/>
      <c r="S59" s="2"/>
      <c r="T59" s="2"/>
      <c r="U59" s="2"/>
      <c r="V59" s="2">
        <f t="shared" si="15"/>
        <v>17.610878661087867</v>
      </c>
      <c r="W59" s="2">
        <f t="shared" si="2"/>
        <v>14.307659208261619</v>
      </c>
      <c r="X59" s="2">
        <f t="shared" si="3"/>
        <v>10.385287910762738</v>
      </c>
      <c r="Y59" s="2">
        <f t="shared" si="4"/>
        <v>14.579041916167665</v>
      </c>
      <c r="Z59" s="2">
        <f t="shared" si="5"/>
        <v>51.121457489878544</v>
      </c>
      <c r="AA59" s="2">
        <f t="shared" si="6"/>
        <v>44.305263157894736</v>
      </c>
      <c r="AB59" s="2">
        <f t="shared" si="7"/>
        <v>164.82296650717703</v>
      </c>
      <c r="AC59" s="2">
        <f t="shared" si="8"/>
        <v>383.41732283464569</v>
      </c>
      <c r="AD59" s="2">
        <f t="shared" si="9"/>
        <v>20.802306425041188</v>
      </c>
      <c r="AE59" s="2">
        <f t="shared" si="10"/>
        <v>14.012220817530553</v>
      </c>
      <c r="AF59" s="2">
        <f t="shared" si="11"/>
        <v>18.372266666666668</v>
      </c>
      <c r="AG59" s="2">
        <f t="shared" si="12"/>
        <v>25.641916798314902</v>
      </c>
      <c r="AH59" s="2">
        <f t="shared" si="16"/>
        <v>835.6467886275442</v>
      </c>
      <c r="AI59" s="2">
        <f t="shared" si="13"/>
        <v>33251</v>
      </c>
      <c r="AJ59">
        <f t="shared" si="17"/>
        <v>306.3084068741291</v>
      </c>
      <c r="AK59">
        <f t="shared" si="14"/>
        <v>48694</v>
      </c>
      <c r="AL59">
        <v>0.83799999999999997</v>
      </c>
      <c r="AM59" s="9">
        <v>10551712</v>
      </c>
    </row>
    <row r="60" spans="1:39" ht="16">
      <c r="A60" s="6" t="s">
        <v>91</v>
      </c>
      <c r="B60" s="8">
        <v>1031</v>
      </c>
      <c r="C60" s="8">
        <v>2791</v>
      </c>
      <c r="D60" s="8">
        <v>1861</v>
      </c>
      <c r="E60" s="8">
        <v>2565</v>
      </c>
      <c r="F60" s="8">
        <v>25941</v>
      </c>
      <c r="G60" s="8">
        <v>65109</v>
      </c>
      <c r="H60" s="8">
        <v>62014</v>
      </c>
      <c r="I60" s="8">
        <v>82835</v>
      </c>
      <c r="J60" s="8">
        <v>1251</v>
      </c>
      <c r="K60" s="8">
        <v>3394</v>
      </c>
      <c r="L60" s="8">
        <v>3714</v>
      </c>
      <c r="M60" s="8">
        <v>4355</v>
      </c>
      <c r="N60" s="8">
        <v>310</v>
      </c>
      <c r="O60" s="8">
        <v>179</v>
      </c>
      <c r="P60" s="8">
        <v>180</v>
      </c>
      <c r="Q60" s="8">
        <v>150</v>
      </c>
      <c r="R60" s="2"/>
      <c r="S60" s="2"/>
      <c r="T60" s="2"/>
      <c r="U60" s="2"/>
      <c r="V60" s="2">
        <f t="shared" si="15"/>
        <v>20.73621103117506</v>
      </c>
      <c r="W60" s="2">
        <f t="shared" si="2"/>
        <v>19.183559222156749</v>
      </c>
      <c r="X60" s="2">
        <f t="shared" si="3"/>
        <v>16.697361335487344</v>
      </c>
      <c r="Y60" s="2">
        <f t="shared" si="4"/>
        <v>19.020665901262916</v>
      </c>
      <c r="Z60" s="2">
        <f t="shared" si="5"/>
        <v>83.680645161290329</v>
      </c>
      <c r="AA60" s="2">
        <f t="shared" si="6"/>
        <v>144.92178770949721</v>
      </c>
      <c r="AB60" s="2">
        <f t="shared" si="7"/>
        <v>344.52222222222224</v>
      </c>
      <c r="AC60" s="2">
        <f t="shared" si="8"/>
        <v>552.23333333333335</v>
      </c>
      <c r="AD60" s="2">
        <f t="shared" si="9"/>
        <v>25.161008729388943</v>
      </c>
      <c r="AE60" s="2">
        <f t="shared" si="10"/>
        <v>23.328197778573987</v>
      </c>
      <c r="AF60" s="2">
        <f t="shared" si="11"/>
        <v>33.322944653412144</v>
      </c>
      <c r="AG60" s="2">
        <f t="shared" si="12"/>
        <v>32.294346978557506</v>
      </c>
      <c r="AH60" s="2">
        <f t="shared" si="16"/>
        <v>368.4729578659265</v>
      </c>
      <c r="AI60" s="2">
        <f t="shared" si="13"/>
        <v>65109</v>
      </c>
      <c r="AJ60">
        <f t="shared" si="17"/>
        <v>154.1354694101332</v>
      </c>
      <c r="AK60">
        <f t="shared" si="14"/>
        <v>82835</v>
      </c>
      <c r="AL60">
        <v>0.83799999999999997</v>
      </c>
      <c r="AM60" s="9">
        <v>9558557</v>
      </c>
    </row>
    <row r="61" spans="1:39" ht="16">
      <c r="A61" s="6" t="s">
        <v>92</v>
      </c>
      <c r="B61" s="8">
        <v>540</v>
      </c>
      <c r="C61" s="8">
        <v>1713</v>
      </c>
      <c r="D61" s="8">
        <v>1461</v>
      </c>
      <c r="E61" s="8">
        <v>1454</v>
      </c>
      <c r="F61" s="8">
        <v>11494</v>
      </c>
      <c r="G61" s="8">
        <v>28618</v>
      </c>
      <c r="H61" s="8">
        <v>30479</v>
      </c>
      <c r="I61" s="8">
        <v>43011</v>
      </c>
      <c r="J61" s="8">
        <v>693</v>
      </c>
      <c r="K61" s="8">
        <v>2087</v>
      </c>
      <c r="L61" s="8">
        <v>2835</v>
      </c>
      <c r="M61" s="8">
        <v>3200</v>
      </c>
      <c r="N61" s="8">
        <v>291</v>
      </c>
      <c r="O61" s="8">
        <v>266</v>
      </c>
      <c r="P61" s="8">
        <v>172</v>
      </c>
      <c r="Q61" s="8">
        <v>116</v>
      </c>
      <c r="R61" s="2"/>
      <c r="S61" s="2"/>
      <c r="T61" s="2"/>
      <c r="U61" s="2"/>
      <c r="V61" s="2">
        <f t="shared" si="15"/>
        <v>16.585858585858585</v>
      </c>
      <c r="W61" s="2">
        <f t="shared" si="2"/>
        <v>13.712505989458553</v>
      </c>
      <c r="X61" s="2">
        <f t="shared" si="3"/>
        <v>10.750970017636684</v>
      </c>
      <c r="Y61" s="2">
        <f t="shared" si="4"/>
        <v>13.4409375</v>
      </c>
      <c r="Z61" s="2">
        <f t="shared" si="5"/>
        <v>39.498281786941583</v>
      </c>
      <c r="AA61" s="2">
        <f t="shared" si="6"/>
        <v>43.210526315789473</v>
      </c>
      <c r="AB61" s="2">
        <f t="shared" si="7"/>
        <v>177.20348837209303</v>
      </c>
      <c r="AC61" s="2">
        <f t="shared" si="8"/>
        <v>370.7844827586207</v>
      </c>
      <c r="AD61" s="2">
        <f t="shared" si="9"/>
        <v>21.285185185185185</v>
      </c>
      <c r="AE61" s="2">
        <f t="shared" si="10"/>
        <v>16.706363105662579</v>
      </c>
      <c r="AF61" s="2">
        <f t="shared" si="11"/>
        <v>20.861738535249827</v>
      </c>
      <c r="AG61" s="2">
        <f t="shared" si="12"/>
        <v>29.581155433287481</v>
      </c>
      <c r="AH61" s="2">
        <f t="shared" si="16"/>
        <v>634.03497476944494</v>
      </c>
      <c r="AI61" s="2">
        <f t="shared" si="13"/>
        <v>28618</v>
      </c>
      <c r="AJ61">
        <f t="shared" si="17"/>
        <v>239.1022671347485</v>
      </c>
      <c r="AK61">
        <f t="shared" si="14"/>
        <v>43011</v>
      </c>
      <c r="AL61">
        <v>0.83799999999999997</v>
      </c>
      <c r="AM61" s="9">
        <v>7287598</v>
      </c>
    </row>
    <row r="62" spans="1:39" ht="16">
      <c r="A62" s="6" t="s">
        <v>93</v>
      </c>
      <c r="B62" s="8">
        <v>829</v>
      </c>
      <c r="C62" s="8">
        <v>2754</v>
      </c>
      <c r="D62" s="8">
        <v>1959</v>
      </c>
      <c r="E62" s="8">
        <v>2491</v>
      </c>
      <c r="F62" s="8">
        <v>16649</v>
      </c>
      <c r="G62" s="8">
        <v>41948</v>
      </c>
      <c r="H62" s="8">
        <v>42467</v>
      </c>
      <c r="I62" s="8">
        <v>55479</v>
      </c>
      <c r="J62" s="8">
        <v>1046</v>
      </c>
      <c r="K62" s="8">
        <v>2783</v>
      </c>
      <c r="L62" s="8">
        <v>4183</v>
      </c>
      <c r="M62" s="8">
        <v>4393</v>
      </c>
      <c r="N62" s="8">
        <v>290</v>
      </c>
      <c r="O62" s="8">
        <v>199</v>
      </c>
      <c r="P62" s="8">
        <v>218</v>
      </c>
      <c r="Q62" s="8">
        <v>149</v>
      </c>
      <c r="R62" s="2"/>
      <c r="S62" s="2"/>
      <c r="T62" s="2"/>
      <c r="U62" s="2"/>
      <c r="V62" s="2">
        <f t="shared" si="15"/>
        <v>15.916826003824092</v>
      </c>
      <c r="W62" s="2">
        <f t="shared" si="2"/>
        <v>15.072942867409271</v>
      </c>
      <c r="X62" s="2">
        <f t="shared" si="3"/>
        <v>10.152283050442266</v>
      </c>
      <c r="Y62" s="2">
        <f t="shared" si="4"/>
        <v>12.628955155929889</v>
      </c>
      <c r="Z62" s="2">
        <f t="shared" si="5"/>
        <v>57.410344827586208</v>
      </c>
      <c r="AA62" s="2">
        <f t="shared" si="6"/>
        <v>83.663316582914575</v>
      </c>
      <c r="AB62" s="2">
        <f t="shared" si="7"/>
        <v>194.80275229357798</v>
      </c>
      <c r="AC62" s="2">
        <f t="shared" si="8"/>
        <v>372.34228187919462</v>
      </c>
      <c r="AD62" s="2">
        <f t="shared" si="9"/>
        <v>20.0832328106152</v>
      </c>
      <c r="AE62" s="2">
        <f t="shared" si="10"/>
        <v>15.231663035584605</v>
      </c>
      <c r="AF62" s="2">
        <f t="shared" si="11"/>
        <v>21.677896886166412</v>
      </c>
      <c r="AG62" s="2">
        <f t="shared" si="12"/>
        <v>22.271778402248092</v>
      </c>
      <c r="AH62" s="2">
        <f t="shared" si="16"/>
        <v>1185.6626223797225</v>
      </c>
      <c r="AI62" s="2">
        <f t="shared" si="13"/>
        <v>41948</v>
      </c>
      <c r="AJ62">
        <f t="shared" si="17"/>
        <v>464.83380036263452</v>
      </c>
      <c r="AK62">
        <f t="shared" si="14"/>
        <v>55479</v>
      </c>
      <c r="AL62">
        <v>0.83799999999999997</v>
      </c>
      <c r="AM62" s="9">
        <v>19740097</v>
      </c>
    </row>
    <row r="63" spans="1:39" ht="16">
      <c r="A63" s="6" t="s">
        <v>94</v>
      </c>
      <c r="B63" s="8">
        <v>84</v>
      </c>
      <c r="C63" s="8">
        <v>238</v>
      </c>
      <c r="D63" s="8">
        <v>166</v>
      </c>
      <c r="E63" s="8">
        <v>234</v>
      </c>
      <c r="F63" s="8">
        <v>1487</v>
      </c>
      <c r="G63" s="8">
        <v>3110</v>
      </c>
      <c r="H63" s="8">
        <v>2781</v>
      </c>
      <c r="I63" s="8">
        <v>3522</v>
      </c>
      <c r="J63" s="8">
        <v>99</v>
      </c>
      <c r="K63" s="8">
        <v>244</v>
      </c>
      <c r="L63" s="8">
        <v>310</v>
      </c>
      <c r="M63" s="8">
        <v>303</v>
      </c>
      <c r="N63" s="8">
        <v>29</v>
      </c>
      <c r="O63" s="8">
        <v>28</v>
      </c>
      <c r="P63" s="8">
        <v>25</v>
      </c>
      <c r="Q63" s="8">
        <v>23</v>
      </c>
      <c r="R63" s="2"/>
      <c r="S63" s="2"/>
      <c r="T63" s="2"/>
      <c r="U63" s="2"/>
      <c r="V63" s="2">
        <f t="shared" si="15"/>
        <v>15.020202020202021</v>
      </c>
      <c r="W63" s="2">
        <f t="shared" si="2"/>
        <v>12.745901639344263</v>
      </c>
      <c r="X63" s="2">
        <f t="shared" si="3"/>
        <v>8.9709677419354836</v>
      </c>
      <c r="Y63" s="2">
        <f t="shared" si="4"/>
        <v>11.623762376237623</v>
      </c>
      <c r="Z63" s="2">
        <f t="shared" si="5"/>
        <v>51.275862068965516</v>
      </c>
      <c r="AA63" s="2">
        <f t="shared" si="6"/>
        <v>53.107142857142854</v>
      </c>
      <c r="AB63" s="2">
        <f t="shared" si="7"/>
        <v>111.24</v>
      </c>
      <c r="AC63" s="2">
        <f t="shared" si="8"/>
        <v>153.13043478260869</v>
      </c>
      <c r="AD63" s="2">
        <f t="shared" si="9"/>
        <v>17.702380952380953</v>
      </c>
      <c r="AE63" s="2">
        <f t="shared" si="10"/>
        <v>13.067226890756302</v>
      </c>
      <c r="AF63" s="2">
        <f t="shared" si="11"/>
        <v>16.753012048192772</v>
      </c>
      <c r="AG63" s="2">
        <f t="shared" si="12"/>
        <v>15.051282051282051</v>
      </c>
      <c r="AH63" s="2">
        <f t="shared" si="16"/>
        <v>3037.2609280430397</v>
      </c>
      <c r="AI63" s="2">
        <f t="shared" si="13"/>
        <v>3110</v>
      </c>
      <c r="AJ63">
        <f t="shared" si="17"/>
        <v>1624.0226537216829</v>
      </c>
      <c r="AK63">
        <f t="shared" si="14"/>
        <v>3522</v>
      </c>
      <c r="AL63">
        <v>0.83799999999999997</v>
      </c>
      <c r="AM63" s="9">
        <v>4516407</v>
      </c>
    </row>
    <row r="64" spans="1:39" ht="16">
      <c r="A64" s="6" t="s">
        <v>95</v>
      </c>
      <c r="B64" s="8">
        <v>2250</v>
      </c>
      <c r="C64" s="8">
        <v>8790</v>
      </c>
      <c r="D64" s="8">
        <v>6896</v>
      </c>
      <c r="E64" s="8">
        <v>6394</v>
      </c>
      <c r="F64" s="8">
        <v>66581</v>
      </c>
      <c r="G64" s="8">
        <v>252564</v>
      </c>
      <c r="H64" s="8">
        <v>230234</v>
      </c>
      <c r="I64" s="8">
        <v>206166</v>
      </c>
      <c r="J64" s="8">
        <v>2725</v>
      </c>
      <c r="K64" s="8">
        <v>11244</v>
      </c>
      <c r="L64" s="8">
        <v>13012</v>
      </c>
      <c r="M64" s="8">
        <v>9462</v>
      </c>
      <c r="N64" s="8">
        <v>1114</v>
      </c>
      <c r="O64" s="8">
        <v>1276</v>
      </c>
      <c r="P64" s="8">
        <v>767</v>
      </c>
      <c r="Q64" s="8">
        <v>303</v>
      </c>
      <c r="R64" s="2"/>
      <c r="S64" s="2"/>
      <c r="T64" s="2"/>
      <c r="U64" s="2"/>
      <c r="V64" s="2">
        <f t="shared" si="15"/>
        <v>24.433394495412845</v>
      </c>
      <c r="W64" s="2">
        <f t="shared" si="2"/>
        <v>22.462113127001068</v>
      </c>
      <c r="X64" s="2">
        <f t="shared" si="3"/>
        <v>17.693974792499233</v>
      </c>
      <c r="Y64" s="2">
        <f t="shared" si="4"/>
        <v>21.788839568801521</v>
      </c>
      <c r="Z64" s="2">
        <f t="shared" si="5"/>
        <v>59.767504488330339</v>
      </c>
      <c r="AA64" s="2">
        <f t="shared" si="6"/>
        <v>52.179467084639498</v>
      </c>
      <c r="AB64" s="2">
        <f t="shared" si="7"/>
        <v>300.17470664928294</v>
      </c>
      <c r="AC64" s="2">
        <f t="shared" si="8"/>
        <v>680.41584158415844</v>
      </c>
      <c r="AD64" s="2">
        <f t="shared" si="9"/>
        <v>29.591555555555555</v>
      </c>
      <c r="AE64" s="2">
        <f t="shared" si="10"/>
        <v>28.733105802047781</v>
      </c>
      <c r="AF64" s="2">
        <f t="shared" si="11"/>
        <v>33.386600928074245</v>
      </c>
      <c r="AG64" s="2">
        <f t="shared" si="12"/>
        <v>32.243665936815766</v>
      </c>
      <c r="AH64" s="2">
        <f t="shared" si="16"/>
        <v>322.02801099412744</v>
      </c>
      <c r="AI64" s="2">
        <f t="shared" si="13"/>
        <v>252564</v>
      </c>
      <c r="AJ64">
        <f t="shared" si="17"/>
        <v>93.126762337447985</v>
      </c>
      <c r="AK64">
        <f t="shared" si="14"/>
        <v>206166</v>
      </c>
      <c r="AL64">
        <v>0.83799999999999997</v>
      </c>
      <c r="AM64" s="9">
        <v>21440947</v>
      </c>
    </row>
    <row r="65" spans="1:39" ht="16">
      <c r="A65" s="6" t="s">
        <v>96</v>
      </c>
      <c r="B65" s="8">
        <v>433</v>
      </c>
      <c r="C65" s="8">
        <v>1129</v>
      </c>
      <c r="D65" s="8">
        <v>914</v>
      </c>
      <c r="E65" s="8">
        <v>959</v>
      </c>
      <c r="F65" s="8">
        <v>7512</v>
      </c>
      <c r="G65" s="8">
        <v>18941</v>
      </c>
      <c r="H65" s="8">
        <v>18267</v>
      </c>
      <c r="I65" s="8">
        <v>23432</v>
      </c>
      <c r="J65" s="8">
        <v>442</v>
      </c>
      <c r="K65" s="8">
        <v>1419</v>
      </c>
      <c r="L65" s="8">
        <v>1735</v>
      </c>
      <c r="M65" s="8">
        <v>1717</v>
      </c>
      <c r="N65" s="8">
        <v>157</v>
      </c>
      <c r="O65" s="8">
        <v>120</v>
      </c>
      <c r="P65" s="8">
        <v>95</v>
      </c>
      <c r="Q65" s="8">
        <v>64</v>
      </c>
      <c r="R65" s="2"/>
      <c r="S65" s="2"/>
      <c r="T65" s="2"/>
      <c r="U65" s="2"/>
      <c r="V65" s="2">
        <f t="shared" si="15"/>
        <v>16.995475113122172</v>
      </c>
      <c r="W65" s="2">
        <f t="shared" si="2"/>
        <v>13.348132487667371</v>
      </c>
      <c r="X65" s="2">
        <f t="shared" si="3"/>
        <v>10.528530259365994</v>
      </c>
      <c r="Y65" s="2">
        <f t="shared" si="4"/>
        <v>13.647058823529411</v>
      </c>
      <c r="Z65" s="2">
        <f t="shared" si="5"/>
        <v>47.847133757961785</v>
      </c>
      <c r="AA65" s="2">
        <f t="shared" si="6"/>
        <v>62.6</v>
      </c>
      <c r="AB65" s="2">
        <f t="shared" si="7"/>
        <v>192.2842105263158</v>
      </c>
      <c r="AC65" s="2">
        <f t="shared" si="8"/>
        <v>366.125</v>
      </c>
      <c r="AD65" s="2">
        <f t="shared" si="9"/>
        <v>17.348729792147807</v>
      </c>
      <c r="AE65" s="2">
        <f t="shared" si="10"/>
        <v>16.776793622674933</v>
      </c>
      <c r="AF65" s="2">
        <f t="shared" si="11"/>
        <v>19.985776805251643</v>
      </c>
      <c r="AG65" s="2">
        <f t="shared" si="12"/>
        <v>24.43378519290928</v>
      </c>
      <c r="AH65" s="2">
        <f t="shared" si="16"/>
        <v>467.712326943557</v>
      </c>
      <c r="AI65" s="2">
        <f t="shared" si="13"/>
        <v>18941</v>
      </c>
      <c r="AJ65">
        <f t="shared" si="17"/>
        <v>192.33891717304428</v>
      </c>
      <c r="AK65">
        <f t="shared" si="14"/>
        <v>23432</v>
      </c>
      <c r="AL65">
        <v>0.83799999999999997</v>
      </c>
      <c r="AM65" s="9">
        <v>3513455</v>
      </c>
    </row>
    <row r="66" spans="1:39" ht="16">
      <c r="A66" s="6" t="s">
        <v>97</v>
      </c>
      <c r="B66" s="8">
        <v>1295</v>
      </c>
      <c r="C66" s="8">
        <v>5783</v>
      </c>
      <c r="D66" s="8">
        <v>2770</v>
      </c>
      <c r="E66" s="8">
        <v>3540</v>
      </c>
      <c r="F66" s="8">
        <v>32533</v>
      </c>
      <c r="G66" s="8">
        <v>99414</v>
      </c>
      <c r="H66" s="8">
        <v>100849</v>
      </c>
      <c r="I66" s="8">
        <v>119550</v>
      </c>
      <c r="J66" s="8">
        <v>1437</v>
      </c>
      <c r="K66" s="8">
        <v>5864</v>
      </c>
      <c r="L66" s="8">
        <v>7280</v>
      </c>
      <c r="M66" s="8">
        <v>5790</v>
      </c>
      <c r="N66" s="8">
        <v>748</v>
      </c>
      <c r="O66" s="8">
        <v>870</v>
      </c>
      <c r="P66" s="8">
        <v>408</v>
      </c>
      <c r="Q66" s="8">
        <v>181</v>
      </c>
      <c r="R66" s="2"/>
      <c r="S66" s="2"/>
      <c r="T66" s="2"/>
      <c r="U66" s="2"/>
      <c r="V66" s="2">
        <f t="shared" si="15"/>
        <v>22.639526791927626</v>
      </c>
      <c r="W66" s="2">
        <f t="shared" si="2"/>
        <v>16.953274215552526</v>
      </c>
      <c r="X66" s="2">
        <f t="shared" si="3"/>
        <v>13.852884615384616</v>
      </c>
      <c r="Y66" s="2">
        <f t="shared" si="4"/>
        <v>20.647668393782382</v>
      </c>
      <c r="Z66" s="2">
        <f t="shared" si="5"/>
        <v>43.493315508021389</v>
      </c>
      <c r="AA66" s="2">
        <f t="shared" si="6"/>
        <v>37.394252873563218</v>
      </c>
      <c r="AB66" s="2">
        <f t="shared" si="7"/>
        <v>247.17892156862746</v>
      </c>
      <c r="AC66" s="2">
        <f t="shared" si="8"/>
        <v>660.49723756906076</v>
      </c>
      <c r="AD66" s="2">
        <f t="shared" si="9"/>
        <v>25.122007722007723</v>
      </c>
      <c r="AE66" s="2">
        <f t="shared" si="10"/>
        <v>17.190731454262494</v>
      </c>
      <c r="AF66" s="2">
        <f t="shared" si="11"/>
        <v>36.407581227436822</v>
      </c>
      <c r="AG66" s="2">
        <f t="shared" si="12"/>
        <v>33.771186440677965</v>
      </c>
      <c r="AH66" s="2">
        <f t="shared" ref="AH66:AH82" si="18">AM66/F66</f>
        <v>560.06381212922258</v>
      </c>
      <c r="AI66" s="2">
        <f t="shared" si="13"/>
        <v>99414</v>
      </c>
      <c r="AJ66">
        <f t="shared" ref="AJ66:AJ82" si="19">AM66/H66</f>
        <v>180.6716576267489</v>
      </c>
      <c r="AK66">
        <f t="shared" si="14"/>
        <v>119550</v>
      </c>
      <c r="AL66">
        <v>0.83799999999999997</v>
      </c>
      <c r="AM66" s="9">
        <v>18220556</v>
      </c>
    </row>
    <row r="67" spans="1:39" ht="16">
      <c r="A67" s="6" t="s">
        <v>98</v>
      </c>
      <c r="B67" s="8">
        <v>408</v>
      </c>
      <c r="C67" s="8">
        <v>2077</v>
      </c>
      <c r="D67" s="8">
        <v>884</v>
      </c>
      <c r="E67" s="8">
        <v>1460</v>
      </c>
      <c r="F67" s="8">
        <v>8321</v>
      </c>
      <c r="G67" s="8">
        <v>21054</v>
      </c>
      <c r="H67" s="8">
        <v>22608</v>
      </c>
      <c r="I67" s="8">
        <v>30429</v>
      </c>
      <c r="J67" s="8">
        <v>420</v>
      </c>
      <c r="K67" s="8">
        <v>1559</v>
      </c>
      <c r="L67" s="8">
        <v>2138</v>
      </c>
      <c r="M67" s="8">
        <v>2102</v>
      </c>
      <c r="N67" s="8">
        <v>168</v>
      </c>
      <c r="O67" s="8">
        <v>177</v>
      </c>
      <c r="P67" s="8">
        <v>169</v>
      </c>
      <c r="Q67" s="8">
        <v>99</v>
      </c>
      <c r="R67" s="2"/>
      <c r="S67" s="2"/>
      <c r="T67" s="2"/>
      <c r="U67" s="2"/>
      <c r="V67" s="2">
        <f t="shared" si="15"/>
        <v>19.811904761904763</v>
      </c>
      <c r="W67" s="2">
        <f t="shared" si="15"/>
        <v>13.50481077613855</v>
      </c>
      <c r="X67" s="2">
        <f t="shared" ref="X67:X82" si="20">H67/L67</f>
        <v>10.574368568755846</v>
      </c>
      <c r="Y67" s="2">
        <f t="shared" ref="Y67:Y82" si="21">I67/M67</f>
        <v>14.476213130352045</v>
      </c>
      <c r="Z67" s="2">
        <f t="shared" ref="Z67:Z82" si="22">F67/N67</f>
        <v>49.529761904761905</v>
      </c>
      <c r="AA67" s="2">
        <f t="shared" ref="AA67:AA82" si="23">F67/O67</f>
        <v>47.011299435028249</v>
      </c>
      <c r="AB67" s="2">
        <f t="shared" ref="AB67:AB82" si="24">H67/P67</f>
        <v>133.77514792899407</v>
      </c>
      <c r="AC67" s="2">
        <f t="shared" ref="AC67:AC82" si="25">I67/Q67</f>
        <v>307.36363636363637</v>
      </c>
      <c r="AD67" s="2">
        <f t="shared" ref="AD67:AD82" si="26">F67/B67</f>
        <v>20.394607843137255</v>
      </c>
      <c r="AE67" s="2">
        <f t="shared" ref="AE67:AE82" si="27">G67/C67</f>
        <v>10.136735676456427</v>
      </c>
      <c r="AF67" s="2">
        <f t="shared" ref="AF67:AG82" si="28">H67/D67</f>
        <v>25.574660633484164</v>
      </c>
      <c r="AG67" s="2">
        <f t="shared" si="28"/>
        <v>20.841780821917808</v>
      </c>
      <c r="AH67" s="2">
        <f t="shared" si="18"/>
        <v>676.67299603413051</v>
      </c>
      <c r="AI67" s="2">
        <f t="shared" ref="AI67:AI82" si="29">G67</f>
        <v>21054</v>
      </c>
      <c r="AJ67">
        <f t="shared" si="19"/>
        <v>249.05325548478416</v>
      </c>
      <c r="AK67">
        <f t="shared" ref="AK67:AK82" si="30">I67</f>
        <v>30429</v>
      </c>
      <c r="AL67">
        <v>0.83799999999999997</v>
      </c>
      <c r="AM67" s="9">
        <v>5630596</v>
      </c>
    </row>
    <row r="68" spans="1:39" ht="16">
      <c r="A68" s="6" t="s">
        <v>99</v>
      </c>
      <c r="B68" s="8">
        <v>566</v>
      </c>
      <c r="C68" s="8">
        <v>1630</v>
      </c>
      <c r="D68" s="8">
        <v>1687</v>
      </c>
      <c r="E68" s="8">
        <v>1562</v>
      </c>
      <c r="F68" s="8">
        <v>9354</v>
      </c>
      <c r="G68" s="8">
        <v>26843</v>
      </c>
      <c r="H68" s="8">
        <v>28970</v>
      </c>
      <c r="I68" s="8">
        <v>38129</v>
      </c>
      <c r="J68" s="8">
        <v>665</v>
      </c>
      <c r="K68" s="8">
        <v>2008</v>
      </c>
      <c r="L68" s="8">
        <v>2405</v>
      </c>
      <c r="M68" s="8">
        <v>2736</v>
      </c>
      <c r="N68" s="8">
        <v>234</v>
      </c>
      <c r="O68" s="8">
        <v>195</v>
      </c>
      <c r="P68" s="8">
        <v>127</v>
      </c>
      <c r="Q68" s="8">
        <v>91</v>
      </c>
      <c r="R68" s="2"/>
      <c r="S68" s="2"/>
      <c r="T68" s="2"/>
      <c r="U68" s="2"/>
      <c r="V68" s="2">
        <f t="shared" ref="V68:W76" si="31">F68/J68</f>
        <v>14.066165413533835</v>
      </c>
      <c r="W68" s="2">
        <f t="shared" si="31"/>
        <v>13.368027888446216</v>
      </c>
      <c r="X68" s="2">
        <f t="shared" si="20"/>
        <v>12.045738045738046</v>
      </c>
      <c r="Y68" s="2">
        <f t="shared" si="21"/>
        <v>13.936038011695906</v>
      </c>
      <c r="Z68" s="2">
        <f t="shared" si="22"/>
        <v>39.974358974358971</v>
      </c>
      <c r="AA68" s="2">
        <f t="shared" si="23"/>
        <v>47.969230769230769</v>
      </c>
      <c r="AB68" s="2">
        <f t="shared" si="24"/>
        <v>228.11023622047244</v>
      </c>
      <c r="AC68" s="2">
        <f t="shared" si="25"/>
        <v>419</v>
      </c>
      <c r="AD68" s="2">
        <f t="shared" si="26"/>
        <v>16.526501766784452</v>
      </c>
      <c r="AE68" s="2">
        <f t="shared" si="27"/>
        <v>16.468098159509204</v>
      </c>
      <c r="AF68" s="2">
        <f t="shared" si="28"/>
        <v>17.172495554238292</v>
      </c>
      <c r="AG68" s="2">
        <f t="shared" si="28"/>
        <v>24.410371318822023</v>
      </c>
      <c r="AH68" s="2">
        <f t="shared" si="18"/>
        <v>616.47947402180887</v>
      </c>
      <c r="AI68" s="2">
        <f t="shared" si="29"/>
        <v>26843</v>
      </c>
      <c r="AJ68">
        <f t="shared" si="19"/>
        <v>199.05243355195029</v>
      </c>
      <c r="AK68">
        <f t="shared" si="30"/>
        <v>38129</v>
      </c>
      <c r="AL68">
        <v>0.83799999999999997</v>
      </c>
      <c r="AM68" s="9">
        <v>5766549</v>
      </c>
    </row>
    <row r="69" spans="1:39" ht="16">
      <c r="A69" s="6" t="s">
        <v>100</v>
      </c>
      <c r="B69" s="8">
        <v>477</v>
      </c>
      <c r="C69" s="8">
        <v>1711</v>
      </c>
      <c r="D69" s="8">
        <v>1418</v>
      </c>
      <c r="E69" s="8">
        <v>1210</v>
      </c>
      <c r="F69" s="8">
        <v>8401</v>
      </c>
      <c r="G69" s="8">
        <v>27235</v>
      </c>
      <c r="H69" s="8">
        <v>27093</v>
      </c>
      <c r="I69" s="8">
        <v>33858</v>
      </c>
      <c r="J69" s="8">
        <v>589</v>
      </c>
      <c r="K69" s="8">
        <v>1738</v>
      </c>
      <c r="L69" s="8">
        <v>2272</v>
      </c>
      <c r="M69" s="8">
        <v>1955</v>
      </c>
      <c r="N69" s="8">
        <v>222</v>
      </c>
      <c r="O69" s="8">
        <v>197</v>
      </c>
      <c r="P69" s="8">
        <v>141</v>
      </c>
      <c r="Q69" s="8">
        <v>82</v>
      </c>
      <c r="R69" s="2"/>
      <c r="S69" s="2"/>
      <c r="T69" s="2"/>
      <c r="U69" s="2"/>
      <c r="V69" s="2">
        <f t="shared" si="31"/>
        <v>14.263157894736842</v>
      </c>
      <c r="W69" s="2">
        <f t="shared" si="31"/>
        <v>15.670310701956272</v>
      </c>
      <c r="X69" s="2">
        <f t="shared" si="20"/>
        <v>11.924735915492958</v>
      </c>
      <c r="Y69" s="2">
        <f t="shared" si="21"/>
        <v>17.318670076726342</v>
      </c>
      <c r="Z69" s="2">
        <f t="shared" si="22"/>
        <v>37.842342342342342</v>
      </c>
      <c r="AA69" s="2">
        <f t="shared" si="23"/>
        <v>42.64467005076142</v>
      </c>
      <c r="AB69" s="2">
        <f t="shared" si="24"/>
        <v>192.14893617021278</v>
      </c>
      <c r="AC69" s="2">
        <f t="shared" si="25"/>
        <v>412.90243902439022</v>
      </c>
      <c r="AD69" s="2">
        <f t="shared" si="26"/>
        <v>17.612159329140461</v>
      </c>
      <c r="AE69" s="2">
        <f t="shared" si="27"/>
        <v>15.917592051431912</v>
      </c>
      <c r="AF69" s="2">
        <f t="shared" si="28"/>
        <v>19.106488011283499</v>
      </c>
      <c r="AG69" s="2">
        <f t="shared" si="28"/>
        <v>27.981818181818181</v>
      </c>
      <c r="AH69" s="2">
        <f t="shared" si="18"/>
        <v>461.47899059635756</v>
      </c>
      <c r="AI69" s="2">
        <f t="shared" si="29"/>
        <v>27235</v>
      </c>
      <c r="AJ69">
        <f t="shared" si="19"/>
        <v>143.0954490089691</v>
      </c>
      <c r="AK69">
        <f t="shared" si="30"/>
        <v>33858</v>
      </c>
      <c r="AL69">
        <v>0.83799999999999997</v>
      </c>
      <c r="AM69" s="9">
        <v>3876885</v>
      </c>
    </row>
    <row r="70" spans="1:39" ht="16">
      <c r="A70" s="6" t="s">
        <v>101</v>
      </c>
      <c r="B70" s="8">
        <v>106</v>
      </c>
      <c r="C70" s="8">
        <v>230</v>
      </c>
      <c r="D70" s="8">
        <v>345</v>
      </c>
      <c r="E70" s="8">
        <v>233</v>
      </c>
      <c r="F70" s="8">
        <v>1534</v>
      </c>
      <c r="G70" s="8">
        <v>4207</v>
      </c>
      <c r="H70" s="8">
        <v>4248</v>
      </c>
      <c r="I70" s="8">
        <v>6055</v>
      </c>
      <c r="J70" s="8">
        <v>97</v>
      </c>
      <c r="K70" s="8">
        <v>295</v>
      </c>
      <c r="L70" s="8">
        <v>452</v>
      </c>
      <c r="M70" s="8">
        <v>335</v>
      </c>
      <c r="N70" s="8">
        <v>32</v>
      </c>
      <c r="O70" s="8">
        <v>44</v>
      </c>
      <c r="P70" s="8">
        <v>57</v>
      </c>
      <c r="Q70" s="8">
        <v>16</v>
      </c>
      <c r="R70" s="2"/>
      <c r="S70" s="2"/>
      <c r="T70" s="2"/>
      <c r="U70" s="2"/>
      <c r="V70" s="2">
        <f t="shared" si="31"/>
        <v>15.814432989690722</v>
      </c>
      <c r="W70" s="2">
        <f t="shared" si="31"/>
        <v>14.261016949152543</v>
      </c>
      <c r="X70" s="2">
        <f t="shared" si="20"/>
        <v>9.3982300884955752</v>
      </c>
      <c r="Y70" s="2">
        <f t="shared" si="21"/>
        <v>18.074626865671643</v>
      </c>
      <c r="Z70" s="2">
        <f t="shared" si="22"/>
        <v>47.9375</v>
      </c>
      <c r="AA70" s="2">
        <f t="shared" si="23"/>
        <v>34.863636363636367</v>
      </c>
      <c r="AB70" s="2">
        <f t="shared" si="24"/>
        <v>74.526315789473685</v>
      </c>
      <c r="AC70" s="2">
        <f t="shared" si="25"/>
        <v>378.4375</v>
      </c>
      <c r="AD70" s="2">
        <f t="shared" si="26"/>
        <v>14.471698113207546</v>
      </c>
      <c r="AE70" s="2">
        <f t="shared" si="27"/>
        <v>18.291304347826088</v>
      </c>
      <c r="AF70" s="2">
        <f t="shared" si="28"/>
        <v>12.31304347826087</v>
      </c>
      <c r="AG70" s="2">
        <f t="shared" si="28"/>
        <v>25.987124463519315</v>
      </c>
      <c r="AH70" s="2">
        <f t="shared" si="18"/>
        <v>1269.8898305084747</v>
      </c>
      <c r="AI70" s="2">
        <f t="shared" si="29"/>
        <v>4207</v>
      </c>
      <c r="AJ70">
        <f t="shared" si="19"/>
        <v>458.57132768361583</v>
      </c>
      <c r="AK70">
        <f t="shared" si="30"/>
        <v>6055</v>
      </c>
      <c r="AL70">
        <v>0.83799999999999997</v>
      </c>
      <c r="AM70" s="9">
        <v>1948011</v>
      </c>
    </row>
    <row r="71" spans="1:39" ht="16">
      <c r="A71" s="6" t="s">
        <v>102</v>
      </c>
      <c r="B71" s="8">
        <v>332</v>
      </c>
      <c r="C71" s="8">
        <v>1115</v>
      </c>
      <c r="D71" s="8">
        <v>819</v>
      </c>
      <c r="E71" s="8">
        <v>858</v>
      </c>
      <c r="F71" s="8">
        <v>5876</v>
      </c>
      <c r="G71" s="8">
        <v>14731</v>
      </c>
      <c r="H71" s="8">
        <v>14426</v>
      </c>
      <c r="I71" s="8">
        <v>19130</v>
      </c>
      <c r="J71" s="8">
        <v>395</v>
      </c>
      <c r="K71" s="8">
        <v>1027</v>
      </c>
      <c r="L71" s="8">
        <v>1267</v>
      </c>
      <c r="M71" s="8">
        <v>1298</v>
      </c>
      <c r="N71" s="8">
        <v>113</v>
      </c>
      <c r="O71" s="8">
        <v>91</v>
      </c>
      <c r="P71" s="8">
        <v>78</v>
      </c>
      <c r="Q71" s="8">
        <v>52</v>
      </c>
      <c r="R71" s="2"/>
      <c r="S71" s="2"/>
      <c r="T71" s="2"/>
      <c r="U71" s="2"/>
      <c r="V71" s="2">
        <f t="shared" si="31"/>
        <v>14.875949367088607</v>
      </c>
      <c r="W71" s="2">
        <f t="shared" si="31"/>
        <v>14.343719571567673</v>
      </c>
      <c r="X71" s="2">
        <f t="shared" si="20"/>
        <v>11.385951065509076</v>
      </c>
      <c r="Y71" s="2">
        <f t="shared" si="21"/>
        <v>14.738058551617874</v>
      </c>
      <c r="Z71" s="2">
        <f t="shared" si="22"/>
        <v>52</v>
      </c>
      <c r="AA71" s="2">
        <f t="shared" si="23"/>
        <v>64.571428571428569</v>
      </c>
      <c r="AB71" s="2">
        <f t="shared" si="24"/>
        <v>184.94871794871796</v>
      </c>
      <c r="AC71" s="2">
        <f t="shared" si="25"/>
        <v>367.88461538461536</v>
      </c>
      <c r="AD71" s="2">
        <f t="shared" si="26"/>
        <v>17.698795180722893</v>
      </c>
      <c r="AE71" s="2">
        <f t="shared" si="27"/>
        <v>13.211659192825111</v>
      </c>
      <c r="AF71" s="2">
        <f t="shared" si="28"/>
        <v>17.614163614163616</v>
      </c>
      <c r="AG71" s="2">
        <f t="shared" si="28"/>
        <v>22.296037296037294</v>
      </c>
      <c r="AH71" s="2">
        <f t="shared" si="18"/>
        <v>480.98740639891082</v>
      </c>
      <c r="AI71" s="2">
        <f t="shared" si="29"/>
        <v>14731</v>
      </c>
      <c r="AJ71">
        <f t="shared" si="19"/>
        <v>195.91584638846527</v>
      </c>
      <c r="AK71">
        <f t="shared" si="30"/>
        <v>19130</v>
      </c>
      <c r="AL71">
        <v>0.83799999999999997</v>
      </c>
      <c r="AM71" s="9">
        <v>2826282</v>
      </c>
    </row>
    <row r="72" spans="1:39" ht="16">
      <c r="A72" s="6" t="s">
        <v>103</v>
      </c>
      <c r="B72" s="8">
        <v>311</v>
      </c>
      <c r="C72" s="8">
        <v>991</v>
      </c>
      <c r="D72" s="8">
        <v>879</v>
      </c>
      <c r="E72" s="8">
        <v>785</v>
      </c>
      <c r="F72" s="8">
        <v>4603</v>
      </c>
      <c r="G72" s="8">
        <v>13885</v>
      </c>
      <c r="H72" s="8">
        <v>14016</v>
      </c>
      <c r="I72" s="8">
        <v>19391</v>
      </c>
      <c r="J72" s="8">
        <v>353</v>
      </c>
      <c r="K72" s="8">
        <v>1005</v>
      </c>
      <c r="L72" s="8">
        <v>1237</v>
      </c>
      <c r="M72" s="8">
        <v>1478</v>
      </c>
      <c r="N72" s="8">
        <v>105</v>
      </c>
      <c r="O72" s="8">
        <v>75</v>
      </c>
      <c r="P72" s="8">
        <v>71</v>
      </c>
      <c r="Q72" s="8">
        <v>62</v>
      </c>
      <c r="R72" s="2"/>
      <c r="S72" s="2"/>
      <c r="T72" s="2"/>
      <c r="U72" s="2"/>
      <c r="V72" s="2">
        <f>F72/J72</f>
        <v>13.039660056657224</v>
      </c>
      <c r="W72" s="2">
        <f t="shared" si="31"/>
        <v>13.815920398009951</v>
      </c>
      <c r="X72" s="2">
        <f t="shared" si="20"/>
        <v>11.330638641875506</v>
      </c>
      <c r="Y72" s="2">
        <f t="shared" si="21"/>
        <v>13.119756427604871</v>
      </c>
      <c r="Z72" s="2">
        <f t="shared" si="22"/>
        <v>43.838095238095235</v>
      </c>
      <c r="AA72" s="2">
        <f t="shared" si="23"/>
        <v>61.373333333333335</v>
      </c>
      <c r="AB72" s="2">
        <f t="shared" si="24"/>
        <v>197.40845070422534</v>
      </c>
      <c r="AC72" s="2">
        <f t="shared" si="25"/>
        <v>312.75806451612902</v>
      </c>
      <c r="AD72" s="2">
        <f t="shared" si="26"/>
        <v>14.80064308681672</v>
      </c>
      <c r="AE72" s="2">
        <f t="shared" si="27"/>
        <v>14.011099899091827</v>
      </c>
      <c r="AF72" s="2">
        <f t="shared" si="28"/>
        <v>15.945392491467576</v>
      </c>
      <c r="AG72" s="2">
        <f t="shared" si="28"/>
        <v>24.701910828025479</v>
      </c>
      <c r="AH72" s="2">
        <f t="shared" si="18"/>
        <v>912.80338909406908</v>
      </c>
      <c r="AI72" s="2">
        <f t="shared" si="29"/>
        <v>13885</v>
      </c>
      <c r="AJ72">
        <f t="shared" si="19"/>
        <v>299.77411529680364</v>
      </c>
      <c r="AK72">
        <f t="shared" si="30"/>
        <v>19391</v>
      </c>
      <c r="AL72">
        <v>0.83799999999999997</v>
      </c>
      <c r="AM72" s="9">
        <v>4201634</v>
      </c>
    </row>
    <row r="73" spans="1:39" ht="16">
      <c r="A73" s="6" t="s">
        <v>104</v>
      </c>
      <c r="B73" s="8">
        <v>648</v>
      </c>
      <c r="C73" s="8">
        <v>2890</v>
      </c>
      <c r="D73" s="8">
        <v>1625</v>
      </c>
      <c r="E73" s="8">
        <v>2223</v>
      </c>
      <c r="F73" s="8">
        <v>16900</v>
      </c>
      <c r="G73" s="8">
        <v>55061</v>
      </c>
      <c r="H73" s="8">
        <v>54727</v>
      </c>
      <c r="I73" s="8">
        <v>70961</v>
      </c>
      <c r="J73" s="8">
        <v>817</v>
      </c>
      <c r="K73" s="8">
        <v>2874</v>
      </c>
      <c r="L73" s="8">
        <v>3654</v>
      </c>
      <c r="M73" s="8">
        <v>3281</v>
      </c>
      <c r="N73" s="8">
        <v>319</v>
      </c>
      <c r="O73" s="8">
        <v>345</v>
      </c>
      <c r="P73" s="8">
        <v>191</v>
      </c>
      <c r="Q73" s="8">
        <v>96</v>
      </c>
      <c r="R73" s="2"/>
      <c r="S73" s="2"/>
      <c r="T73" s="2"/>
      <c r="U73" s="2"/>
      <c r="V73" s="2">
        <f t="shared" ref="V73:W82" si="32">F73/J73</f>
        <v>20.685434516523866</v>
      </c>
      <c r="W73" s="2">
        <f t="shared" si="31"/>
        <v>19.158315935977733</v>
      </c>
      <c r="X73" s="2">
        <f t="shared" si="20"/>
        <v>14.977285166940339</v>
      </c>
      <c r="Y73" s="2">
        <f t="shared" si="21"/>
        <v>21.627857360560803</v>
      </c>
      <c r="Z73" s="2">
        <f t="shared" si="22"/>
        <v>52.978056426332287</v>
      </c>
      <c r="AA73" s="2">
        <f t="shared" si="23"/>
        <v>48.985507246376812</v>
      </c>
      <c r="AB73" s="2">
        <f t="shared" si="24"/>
        <v>286.52879581151831</v>
      </c>
      <c r="AC73" s="2">
        <f t="shared" si="25"/>
        <v>739.17708333333337</v>
      </c>
      <c r="AD73" s="2">
        <f t="shared" si="26"/>
        <v>26.080246913580247</v>
      </c>
      <c r="AE73" s="2">
        <f t="shared" si="27"/>
        <v>19.052249134948095</v>
      </c>
      <c r="AF73" s="2">
        <f t="shared" si="28"/>
        <v>33.678153846153847</v>
      </c>
      <c r="AG73" s="2">
        <f t="shared" si="28"/>
        <v>31.921277552856502</v>
      </c>
      <c r="AH73" s="2">
        <f t="shared" si="18"/>
        <v>433.35591715976329</v>
      </c>
      <c r="AI73" s="2">
        <f t="shared" si="29"/>
        <v>55061</v>
      </c>
      <c r="AJ73">
        <f t="shared" si="19"/>
        <v>133.82270177426133</v>
      </c>
      <c r="AK73">
        <f t="shared" si="30"/>
        <v>70961</v>
      </c>
      <c r="AL73">
        <v>0.83799999999999997</v>
      </c>
      <c r="AM73" s="9">
        <v>7323715</v>
      </c>
    </row>
    <row r="74" spans="1:39" ht="16">
      <c r="A74" s="6" t="s">
        <v>105</v>
      </c>
      <c r="B74" s="8">
        <v>559</v>
      </c>
      <c r="C74" s="8">
        <v>2357</v>
      </c>
      <c r="D74" s="8">
        <v>2152</v>
      </c>
      <c r="E74" s="8">
        <v>1826</v>
      </c>
      <c r="F74" s="8">
        <v>15388</v>
      </c>
      <c r="G74" s="8">
        <v>49883</v>
      </c>
      <c r="H74" s="8">
        <v>50760</v>
      </c>
      <c r="I74" s="8">
        <v>63396</v>
      </c>
      <c r="J74" s="8">
        <v>679</v>
      </c>
      <c r="K74" s="8">
        <v>2799</v>
      </c>
      <c r="L74" s="8">
        <v>3836</v>
      </c>
      <c r="M74" s="8">
        <v>2615</v>
      </c>
      <c r="N74" s="8">
        <v>302</v>
      </c>
      <c r="O74" s="8">
        <v>306</v>
      </c>
      <c r="P74" s="8">
        <v>260</v>
      </c>
      <c r="Q74" s="8">
        <v>97</v>
      </c>
      <c r="R74" s="2"/>
      <c r="S74" s="2"/>
      <c r="T74" s="2"/>
      <c r="U74" s="2"/>
      <c r="V74" s="2">
        <f t="shared" si="32"/>
        <v>22.662739322533138</v>
      </c>
      <c r="W74" s="2">
        <f t="shared" si="31"/>
        <v>17.821722043586995</v>
      </c>
      <c r="X74" s="2">
        <f t="shared" si="20"/>
        <v>13.232533889468195</v>
      </c>
      <c r="Y74" s="2">
        <f t="shared" si="21"/>
        <v>24.24321223709369</v>
      </c>
      <c r="Z74" s="2">
        <f t="shared" si="22"/>
        <v>50.953642384105962</v>
      </c>
      <c r="AA74" s="2">
        <f t="shared" si="23"/>
        <v>50.287581699346404</v>
      </c>
      <c r="AB74" s="2">
        <f t="shared" si="24"/>
        <v>195.23076923076923</v>
      </c>
      <c r="AC74" s="2">
        <f t="shared" si="25"/>
        <v>653.56701030927832</v>
      </c>
      <c r="AD74" s="2">
        <f t="shared" si="26"/>
        <v>27.527728085867622</v>
      </c>
      <c r="AE74" s="2">
        <f t="shared" si="27"/>
        <v>21.163767501060672</v>
      </c>
      <c r="AF74" s="2">
        <f t="shared" si="28"/>
        <v>23.587360594795538</v>
      </c>
      <c r="AG74" s="2">
        <f t="shared" si="28"/>
        <v>34.718510405257391</v>
      </c>
      <c r="AH74" s="2">
        <f t="shared" si="18"/>
        <v>811.22264101897588</v>
      </c>
      <c r="AI74" s="2">
        <f t="shared" si="29"/>
        <v>49883</v>
      </c>
      <c r="AJ74">
        <f t="shared" si="19"/>
        <v>245.92383766745468</v>
      </c>
      <c r="AK74">
        <f t="shared" si="30"/>
        <v>63396</v>
      </c>
      <c r="AL74">
        <v>0.83799999999999997</v>
      </c>
      <c r="AM74" s="9">
        <v>12483094</v>
      </c>
    </row>
    <row r="75" spans="1:39" ht="16">
      <c r="A75" s="6" t="s">
        <v>106</v>
      </c>
      <c r="B75" s="8">
        <v>192</v>
      </c>
      <c r="C75" s="8">
        <v>617</v>
      </c>
      <c r="D75" s="8">
        <v>605</v>
      </c>
      <c r="E75" s="8">
        <v>489</v>
      </c>
      <c r="F75" s="8">
        <v>3111</v>
      </c>
      <c r="G75" s="8">
        <v>8665</v>
      </c>
      <c r="H75" s="8">
        <v>8987</v>
      </c>
      <c r="I75" s="8">
        <v>12648</v>
      </c>
      <c r="J75" s="8">
        <v>207</v>
      </c>
      <c r="K75" s="8">
        <v>617</v>
      </c>
      <c r="L75" s="8">
        <v>837</v>
      </c>
      <c r="M75" s="8">
        <v>895</v>
      </c>
      <c r="N75" s="8">
        <v>96</v>
      </c>
      <c r="O75" s="8">
        <v>65</v>
      </c>
      <c r="P75" s="8">
        <v>45</v>
      </c>
      <c r="Q75" s="8">
        <v>35</v>
      </c>
      <c r="R75" s="2"/>
      <c r="S75" s="2"/>
      <c r="T75" s="2"/>
      <c r="U75" s="2"/>
      <c r="V75" s="2">
        <f t="shared" si="32"/>
        <v>15.028985507246377</v>
      </c>
      <c r="W75" s="2">
        <f t="shared" si="31"/>
        <v>14.043760129659644</v>
      </c>
      <c r="X75" s="2">
        <f t="shared" si="20"/>
        <v>10.73715651135006</v>
      </c>
      <c r="Y75" s="2">
        <f t="shared" si="21"/>
        <v>14.131843575418994</v>
      </c>
      <c r="Z75" s="2">
        <f t="shared" si="22"/>
        <v>32.40625</v>
      </c>
      <c r="AA75" s="2">
        <f t="shared" si="23"/>
        <v>47.861538461538458</v>
      </c>
      <c r="AB75" s="2">
        <f t="shared" si="24"/>
        <v>199.71111111111111</v>
      </c>
      <c r="AC75" s="2">
        <f t="shared" si="25"/>
        <v>361.37142857142857</v>
      </c>
      <c r="AD75" s="2">
        <f t="shared" si="26"/>
        <v>16.203125</v>
      </c>
      <c r="AE75" s="2">
        <f t="shared" si="27"/>
        <v>14.043760129659644</v>
      </c>
      <c r="AF75" s="2">
        <f t="shared" si="28"/>
        <v>14.854545454545455</v>
      </c>
      <c r="AG75" s="2">
        <f t="shared" si="28"/>
        <v>25.865030674846626</v>
      </c>
      <c r="AH75" s="2">
        <f t="shared" si="18"/>
        <v>781.87078109932497</v>
      </c>
      <c r="AI75" s="2">
        <f t="shared" si="29"/>
        <v>8665</v>
      </c>
      <c r="AJ75">
        <f t="shared" si="19"/>
        <v>270.65761655724936</v>
      </c>
      <c r="AK75">
        <f t="shared" si="30"/>
        <v>12648</v>
      </c>
      <c r="AL75">
        <v>0.83799999999999997</v>
      </c>
      <c r="AM75" s="9">
        <v>2432400</v>
      </c>
    </row>
    <row r="76" spans="1:39" ht="16">
      <c r="A76" s="6" t="s">
        <v>107</v>
      </c>
      <c r="B76" s="8">
        <v>108</v>
      </c>
      <c r="C76" s="8">
        <v>396</v>
      </c>
      <c r="D76" s="8">
        <v>386</v>
      </c>
      <c r="E76" s="8">
        <v>371</v>
      </c>
      <c r="F76" s="8">
        <v>1891</v>
      </c>
      <c r="G76" s="8">
        <v>4941</v>
      </c>
      <c r="H76" s="8">
        <v>5338</v>
      </c>
      <c r="I76" s="8">
        <v>7611</v>
      </c>
      <c r="J76" s="8">
        <v>119</v>
      </c>
      <c r="K76" s="8">
        <v>420</v>
      </c>
      <c r="L76" s="8">
        <v>568</v>
      </c>
      <c r="M76" s="8">
        <v>554</v>
      </c>
      <c r="N76" s="8">
        <v>69</v>
      </c>
      <c r="O76" s="8">
        <v>77</v>
      </c>
      <c r="P76" s="8">
        <v>55</v>
      </c>
      <c r="Q76" s="8">
        <v>27</v>
      </c>
      <c r="R76" s="2"/>
      <c r="S76" s="2"/>
      <c r="T76" s="2"/>
      <c r="U76" s="2"/>
      <c r="V76" s="2">
        <f t="shared" si="32"/>
        <v>15.890756302521009</v>
      </c>
      <c r="W76" s="2">
        <f t="shared" si="31"/>
        <v>11.764285714285714</v>
      </c>
      <c r="X76" s="2">
        <f t="shared" si="20"/>
        <v>9.397887323943662</v>
      </c>
      <c r="Y76" s="2">
        <f t="shared" si="21"/>
        <v>13.73826714801444</v>
      </c>
      <c r="Z76" s="2">
        <f t="shared" si="22"/>
        <v>27.405797101449274</v>
      </c>
      <c r="AA76" s="2">
        <f t="shared" si="23"/>
        <v>24.558441558441558</v>
      </c>
      <c r="AB76" s="2">
        <f t="shared" si="24"/>
        <v>97.054545454545448</v>
      </c>
      <c r="AC76" s="2">
        <f t="shared" si="25"/>
        <v>281.88888888888891</v>
      </c>
      <c r="AD76" s="2">
        <f t="shared" si="26"/>
        <v>17.50925925925926</v>
      </c>
      <c r="AE76" s="2">
        <f t="shared" si="27"/>
        <v>12.477272727272727</v>
      </c>
      <c r="AF76" s="2">
        <f t="shared" si="28"/>
        <v>13.82901554404145</v>
      </c>
      <c r="AG76" s="2">
        <f t="shared" si="28"/>
        <v>20.514824797843666</v>
      </c>
      <c r="AH76" s="2">
        <f t="shared" si="18"/>
        <v>952.11210999471177</v>
      </c>
      <c r="AI76" s="2">
        <f t="shared" si="29"/>
        <v>4941</v>
      </c>
      <c r="AJ76">
        <f t="shared" si="19"/>
        <v>337.28812289246906</v>
      </c>
      <c r="AK76">
        <f t="shared" si="30"/>
        <v>7611</v>
      </c>
      <c r="AL76">
        <v>0.83799999999999997</v>
      </c>
      <c r="AM76" s="9">
        <v>1800444</v>
      </c>
    </row>
    <row r="77" spans="1:39" ht="16">
      <c r="A77" s="6" t="s">
        <v>108</v>
      </c>
      <c r="B77" s="8">
        <v>254</v>
      </c>
      <c r="C77" s="8">
        <v>991</v>
      </c>
      <c r="D77" s="8">
        <v>728</v>
      </c>
      <c r="E77" s="8">
        <v>673</v>
      </c>
      <c r="F77" s="8">
        <v>6148</v>
      </c>
      <c r="G77" s="8">
        <v>15745</v>
      </c>
      <c r="H77" s="8">
        <v>15421</v>
      </c>
      <c r="I77" s="8">
        <v>17460</v>
      </c>
      <c r="J77" s="8">
        <v>301</v>
      </c>
      <c r="K77" s="8">
        <v>1088</v>
      </c>
      <c r="L77" s="8">
        <v>1308</v>
      </c>
      <c r="M77" s="8">
        <v>1038</v>
      </c>
      <c r="N77" s="8">
        <v>129</v>
      </c>
      <c r="O77" s="8">
        <v>139</v>
      </c>
      <c r="P77" s="8">
        <v>92</v>
      </c>
      <c r="Q77" s="8">
        <v>37</v>
      </c>
      <c r="R77" s="2"/>
      <c r="S77" s="2"/>
      <c r="T77" s="2"/>
      <c r="U77" s="2"/>
      <c r="V77" s="2">
        <f t="shared" si="32"/>
        <v>20.425249169435215</v>
      </c>
      <c r="W77" s="2">
        <f>G77/K77</f>
        <v>14.471507352941176</v>
      </c>
      <c r="X77" s="2">
        <f t="shared" si="20"/>
        <v>11.789755351681958</v>
      </c>
      <c r="Y77" s="2">
        <f t="shared" si="21"/>
        <v>16.820809248554912</v>
      </c>
      <c r="Z77" s="2">
        <f t="shared" si="22"/>
        <v>47.65891472868217</v>
      </c>
      <c r="AA77" s="2">
        <f t="shared" si="23"/>
        <v>44.230215827338128</v>
      </c>
      <c r="AB77" s="2">
        <f t="shared" si="24"/>
        <v>167.61956521739131</v>
      </c>
      <c r="AC77" s="2">
        <f t="shared" si="25"/>
        <v>471.89189189189187</v>
      </c>
      <c r="AD77" s="2">
        <f t="shared" si="26"/>
        <v>24.204724409448819</v>
      </c>
      <c r="AE77" s="2">
        <f t="shared" si="27"/>
        <v>15.887991927346116</v>
      </c>
      <c r="AF77" s="2">
        <f t="shared" si="28"/>
        <v>21.182692307692307</v>
      </c>
      <c r="AG77" s="2">
        <f t="shared" si="28"/>
        <v>25.943536404160476</v>
      </c>
      <c r="AH77" s="2">
        <f t="shared" si="18"/>
        <v>592.40956408588158</v>
      </c>
      <c r="AI77" s="2">
        <f t="shared" si="29"/>
        <v>15745</v>
      </c>
      <c r="AJ77">
        <f t="shared" si="19"/>
        <v>236.18014395953568</v>
      </c>
      <c r="AK77">
        <f t="shared" si="30"/>
        <v>17460</v>
      </c>
      <c r="AL77">
        <v>0.83799999999999997</v>
      </c>
      <c r="AM77" s="9">
        <v>3642134</v>
      </c>
    </row>
    <row r="78" spans="1:39" ht="16">
      <c r="A78" s="6" t="s">
        <v>109</v>
      </c>
      <c r="B78" s="8">
        <v>381</v>
      </c>
      <c r="C78" s="8">
        <v>886</v>
      </c>
      <c r="D78" s="8">
        <v>611</v>
      </c>
      <c r="E78" s="8">
        <v>744</v>
      </c>
      <c r="F78" s="8">
        <v>6766</v>
      </c>
      <c r="G78" s="8">
        <v>15588</v>
      </c>
      <c r="H78" s="8">
        <v>14952</v>
      </c>
      <c r="I78" s="8">
        <v>18272</v>
      </c>
      <c r="J78" s="8">
        <v>329</v>
      </c>
      <c r="K78" s="8">
        <v>903</v>
      </c>
      <c r="L78" s="8">
        <v>1158</v>
      </c>
      <c r="M78" s="8">
        <v>1218</v>
      </c>
      <c r="N78" s="8">
        <v>99</v>
      </c>
      <c r="O78" s="8">
        <v>62</v>
      </c>
      <c r="P78" s="8">
        <v>69</v>
      </c>
      <c r="Q78" s="8">
        <v>47</v>
      </c>
      <c r="R78" s="2"/>
      <c r="S78" s="2"/>
      <c r="T78" s="2"/>
      <c r="U78" s="2"/>
      <c r="V78" s="2">
        <f t="shared" si="32"/>
        <v>20.565349544072948</v>
      </c>
      <c r="W78" s="2">
        <f t="shared" si="32"/>
        <v>17.262458471760798</v>
      </c>
      <c r="X78" s="2">
        <f t="shared" si="20"/>
        <v>12.911917098445596</v>
      </c>
      <c r="Y78" s="2">
        <f t="shared" si="21"/>
        <v>15.001642036124794</v>
      </c>
      <c r="Z78" s="2">
        <f t="shared" si="22"/>
        <v>68.343434343434339</v>
      </c>
      <c r="AA78" s="2">
        <f t="shared" si="23"/>
        <v>109.12903225806451</v>
      </c>
      <c r="AB78" s="2">
        <f t="shared" si="24"/>
        <v>216.69565217391303</v>
      </c>
      <c r="AC78" s="2">
        <f t="shared" si="25"/>
        <v>388.7659574468085</v>
      </c>
      <c r="AD78" s="2">
        <f t="shared" si="26"/>
        <v>17.758530183727036</v>
      </c>
      <c r="AE78" s="2">
        <f t="shared" si="27"/>
        <v>17.593679458239279</v>
      </c>
      <c r="AF78" s="2">
        <f t="shared" si="28"/>
        <v>24.471358428805239</v>
      </c>
      <c r="AG78" s="2">
        <f t="shared" si="28"/>
        <v>24.559139784946236</v>
      </c>
      <c r="AH78" s="2">
        <f t="shared" si="18"/>
        <v>477.91353827963349</v>
      </c>
      <c r="AI78" s="2">
        <f t="shared" si="29"/>
        <v>15588</v>
      </c>
      <c r="AJ78">
        <f t="shared" si="19"/>
        <v>216.26290797217763</v>
      </c>
      <c r="AK78">
        <f t="shared" si="30"/>
        <v>18272</v>
      </c>
      <c r="AL78">
        <v>0.83799999999999997</v>
      </c>
      <c r="AM78" s="9">
        <v>3233563</v>
      </c>
    </row>
    <row r="79" spans="1:39" ht="16">
      <c r="A79" s="6" t="s">
        <v>110</v>
      </c>
      <c r="B79" s="8">
        <v>239</v>
      </c>
      <c r="C79" s="8">
        <v>560</v>
      </c>
      <c r="D79" s="8">
        <v>581</v>
      </c>
      <c r="E79" s="8">
        <v>747</v>
      </c>
      <c r="F79" s="8">
        <v>4254</v>
      </c>
      <c r="G79" s="8">
        <v>10484</v>
      </c>
      <c r="H79" s="8">
        <v>11004</v>
      </c>
      <c r="I79" s="8">
        <v>15784</v>
      </c>
      <c r="J79" s="8">
        <v>318</v>
      </c>
      <c r="K79" s="8">
        <v>749</v>
      </c>
      <c r="L79" s="8">
        <v>1001</v>
      </c>
      <c r="M79" s="8">
        <v>1294</v>
      </c>
      <c r="N79" s="8">
        <v>88</v>
      </c>
      <c r="O79" s="8">
        <v>59</v>
      </c>
      <c r="P79" s="8">
        <v>72</v>
      </c>
      <c r="Q79" s="8">
        <v>47</v>
      </c>
      <c r="R79" s="2"/>
      <c r="S79" s="2"/>
      <c r="T79" s="2"/>
      <c r="U79" s="2"/>
      <c r="V79" s="2">
        <f t="shared" si="32"/>
        <v>13.377358490566039</v>
      </c>
      <c r="W79" s="2">
        <f t="shared" si="32"/>
        <v>13.997329773030708</v>
      </c>
      <c r="X79" s="2">
        <f t="shared" si="20"/>
        <v>10.993006993006993</v>
      </c>
      <c r="Y79" s="2">
        <f t="shared" si="21"/>
        <v>12.197836166924265</v>
      </c>
      <c r="Z79" s="2">
        <f t="shared" si="22"/>
        <v>48.340909090909093</v>
      </c>
      <c r="AA79" s="2">
        <f t="shared" si="23"/>
        <v>72.101694915254242</v>
      </c>
      <c r="AB79" s="2">
        <f t="shared" si="24"/>
        <v>152.83333333333334</v>
      </c>
      <c r="AC79" s="2">
        <f t="shared" si="25"/>
        <v>335.82978723404256</v>
      </c>
      <c r="AD79" s="2">
        <f t="shared" si="26"/>
        <v>17.799163179916317</v>
      </c>
      <c r="AE79" s="2">
        <f t="shared" si="27"/>
        <v>18.721428571428572</v>
      </c>
      <c r="AF79" s="2">
        <f t="shared" si="28"/>
        <v>18.939759036144579</v>
      </c>
      <c r="AG79" s="2">
        <f t="shared" si="28"/>
        <v>21.129852744310575</v>
      </c>
      <c r="AH79" s="2">
        <f t="shared" si="18"/>
        <v>768.53196991067227</v>
      </c>
      <c r="AI79" s="2">
        <f t="shared" si="29"/>
        <v>10484</v>
      </c>
      <c r="AJ79">
        <f t="shared" si="19"/>
        <v>297.10423482370049</v>
      </c>
      <c r="AK79">
        <f t="shared" si="30"/>
        <v>15784</v>
      </c>
      <c r="AL79">
        <v>0.83799999999999997</v>
      </c>
      <c r="AM79" s="9">
        <v>3269335</v>
      </c>
    </row>
    <row r="80" spans="1:39" ht="16">
      <c r="A80" s="6" t="s">
        <v>111</v>
      </c>
      <c r="B80" s="8">
        <v>206</v>
      </c>
      <c r="C80" s="8">
        <v>676</v>
      </c>
      <c r="D80" s="8">
        <v>697</v>
      </c>
      <c r="E80" s="8">
        <v>578</v>
      </c>
      <c r="F80" s="8">
        <v>5816</v>
      </c>
      <c r="G80" s="8">
        <v>19231</v>
      </c>
      <c r="H80" s="8">
        <v>18222</v>
      </c>
      <c r="I80" s="8">
        <v>16156</v>
      </c>
      <c r="J80" s="8">
        <v>302</v>
      </c>
      <c r="K80" s="8">
        <v>1033</v>
      </c>
      <c r="L80" s="8">
        <v>1229</v>
      </c>
      <c r="M80" s="8">
        <v>958</v>
      </c>
      <c r="N80" s="8">
        <v>82</v>
      </c>
      <c r="O80" s="8">
        <v>93</v>
      </c>
      <c r="P80" s="8">
        <v>47</v>
      </c>
      <c r="Q80" s="8">
        <v>31</v>
      </c>
      <c r="R80" s="2"/>
      <c r="S80" s="2"/>
      <c r="T80" s="2"/>
      <c r="U80" s="2"/>
      <c r="V80" s="2">
        <f t="shared" si="32"/>
        <v>19.258278145695364</v>
      </c>
      <c r="W80" s="2">
        <f t="shared" si="32"/>
        <v>18.616650532429816</v>
      </c>
      <c r="X80" s="2">
        <f t="shared" si="20"/>
        <v>14.826688364524003</v>
      </c>
      <c r="Y80" s="2">
        <f t="shared" si="21"/>
        <v>16.8643006263048</v>
      </c>
      <c r="Z80" s="2">
        <f t="shared" si="22"/>
        <v>70.926829268292678</v>
      </c>
      <c r="AA80" s="2">
        <f t="shared" si="23"/>
        <v>62.537634408602152</v>
      </c>
      <c r="AB80" s="2">
        <f t="shared" si="24"/>
        <v>387.70212765957444</v>
      </c>
      <c r="AC80" s="2">
        <f t="shared" si="25"/>
        <v>521.16129032258061</v>
      </c>
      <c r="AD80" s="2">
        <f t="shared" si="26"/>
        <v>28.233009708737864</v>
      </c>
      <c r="AE80" s="2">
        <f t="shared" si="27"/>
        <v>28.448224852071007</v>
      </c>
      <c r="AF80" s="2">
        <f t="shared" si="28"/>
        <v>26.143472022955525</v>
      </c>
      <c r="AG80" s="2">
        <f t="shared" si="28"/>
        <v>27.951557093425606</v>
      </c>
      <c r="AH80" s="2">
        <f t="shared" si="18"/>
        <v>536.04109353507567</v>
      </c>
      <c r="AI80" s="2">
        <f t="shared" si="29"/>
        <v>19231</v>
      </c>
      <c r="AJ80">
        <f t="shared" si="19"/>
        <v>171.09071452090879</v>
      </c>
      <c r="AK80">
        <f t="shared" si="30"/>
        <v>16156</v>
      </c>
      <c r="AL80">
        <v>0.83799999999999997</v>
      </c>
      <c r="AM80" s="9">
        <v>3117615</v>
      </c>
    </row>
    <row r="81" spans="1:39" ht="16">
      <c r="A81" s="6" t="s">
        <v>112</v>
      </c>
      <c r="B81" s="8">
        <v>545</v>
      </c>
      <c r="C81" s="8">
        <v>2124</v>
      </c>
      <c r="D81" s="8">
        <v>1709</v>
      </c>
      <c r="E81" s="8">
        <v>1632</v>
      </c>
      <c r="F81" s="8">
        <v>14457</v>
      </c>
      <c r="G81" s="8">
        <v>44260</v>
      </c>
      <c r="H81" s="8">
        <v>41723</v>
      </c>
      <c r="I81" s="8">
        <v>50362</v>
      </c>
      <c r="J81" s="8">
        <v>787</v>
      </c>
      <c r="K81" s="8">
        <v>2591</v>
      </c>
      <c r="L81" s="8">
        <v>3115</v>
      </c>
      <c r="M81" s="8">
        <v>3112</v>
      </c>
      <c r="N81" s="8">
        <v>228</v>
      </c>
      <c r="O81" s="8">
        <v>178</v>
      </c>
      <c r="P81" s="8">
        <v>137</v>
      </c>
      <c r="Q81" s="8">
        <v>103</v>
      </c>
      <c r="R81" s="2"/>
      <c r="S81" s="2"/>
      <c r="T81" s="2"/>
      <c r="U81" s="2"/>
      <c r="V81" s="2">
        <f t="shared" si="32"/>
        <v>18.369758576874204</v>
      </c>
      <c r="W81" s="2">
        <f t="shared" si="32"/>
        <v>17.08220764183713</v>
      </c>
      <c r="X81" s="2">
        <f t="shared" si="20"/>
        <v>13.394221508828251</v>
      </c>
      <c r="Y81" s="2">
        <f t="shared" si="21"/>
        <v>16.183161953727506</v>
      </c>
      <c r="Z81" s="2">
        <f t="shared" si="22"/>
        <v>63.407894736842103</v>
      </c>
      <c r="AA81" s="2">
        <f t="shared" si="23"/>
        <v>81.219101123595507</v>
      </c>
      <c r="AB81" s="2">
        <f t="shared" si="24"/>
        <v>304.54744525547443</v>
      </c>
      <c r="AC81" s="2">
        <f t="shared" si="25"/>
        <v>488.95145631067959</v>
      </c>
      <c r="AD81" s="2">
        <f t="shared" si="26"/>
        <v>26.526605504587156</v>
      </c>
      <c r="AE81" s="2">
        <f t="shared" si="27"/>
        <v>20.838041431261772</v>
      </c>
      <c r="AF81" s="2">
        <f t="shared" si="28"/>
        <v>24.413692217671151</v>
      </c>
      <c r="AG81" s="2">
        <f t="shared" si="28"/>
        <v>30.859068627450981</v>
      </c>
      <c r="AH81" s="2">
        <f t="shared" si="18"/>
        <v>413.19575292245969</v>
      </c>
      <c r="AI81" s="2">
        <f t="shared" si="29"/>
        <v>44260</v>
      </c>
      <c r="AJ81">
        <f t="shared" si="19"/>
        <v>143.17213527311074</v>
      </c>
      <c r="AK81">
        <f t="shared" si="30"/>
        <v>50362</v>
      </c>
      <c r="AL81">
        <v>0.83799999999999997</v>
      </c>
      <c r="AM81" s="9">
        <v>5973571</v>
      </c>
    </row>
    <row r="82" spans="1:39" ht="16">
      <c r="A82" s="6" t="s">
        <v>113</v>
      </c>
      <c r="B82" s="8">
        <v>619</v>
      </c>
      <c r="C82" s="8">
        <v>1535</v>
      </c>
      <c r="D82" s="8">
        <v>919</v>
      </c>
      <c r="E82" s="8">
        <v>1076</v>
      </c>
      <c r="F82" s="8">
        <v>9705</v>
      </c>
      <c r="G82" s="8">
        <v>21488</v>
      </c>
      <c r="H82" s="8">
        <v>21247</v>
      </c>
      <c r="I82" s="8">
        <v>31834</v>
      </c>
      <c r="J82" s="8">
        <v>620</v>
      </c>
      <c r="K82" s="8">
        <v>1415</v>
      </c>
      <c r="L82" s="8">
        <v>1754</v>
      </c>
      <c r="M82" s="8">
        <v>1923</v>
      </c>
      <c r="N82" s="8">
        <v>191</v>
      </c>
      <c r="O82" s="8">
        <v>109</v>
      </c>
      <c r="P82" s="8">
        <v>104</v>
      </c>
      <c r="Q82" s="8">
        <v>63</v>
      </c>
      <c r="R82" s="2"/>
      <c r="S82" s="2"/>
      <c r="T82" s="2"/>
      <c r="U82" s="2"/>
      <c r="V82" s="2">
        <f t="shared" si="32"/>
        <v>15.653225806451612</v>
      </c>
      <c r="W82" s="2">
        <f t="shared" si="32"/>
        <v>15.185865724381625</v>
      </c>
      <c r="X82" s="2">
        <f t="shared" si="20"/>
        <v>12.11345496009122</v>
      </c>
      <c r="Y82" s="2">
        <f t="shared" si="21"/>
        <v>16.554342173686948</v>
      </c>
      <c r="Z82" s="2">
        <f t="shared" si="22"/>
        <v>50.811518324607327</v>
      </c>
      <c r="AA82" s="2">
        <f t="shared" si="23"/>
        <v>89.036697247706428</v>
      </c>
      <c r="AB82" s="2">
        <f t="shared" si="24"/>
        <v>204.29807692307693</v>
      </c>
      <c r="AC82" s="2">
        <f t="shared" si="25"/>
        <v>505.30158730158729</v>
      </c>
      <c r="AD82" s="2">
        <f t="shared" si="26"/>
        <v>15.678513731825525</v>
      </c>
      <c r="AE82" s="2">
        <f t="shared" si="27"/>
        <v>13.998697068403908</v>
      </c>
      <c r="AF82" s="2">
        <f t="shared" si="28"/>
        <v>23.119695321001089</v>
      </c>
      <c r="AG82" s="2">
        <f t="shared" si="28"/>
        <v>29.585501858736059</v>
      </c>
      <c r="AH82" s="2">
        <f t="shared" si="18"/>
        <v>398.60906749098405</v>
      </c>
      <c r="AI82" s="2">
        <f t="shared" si="29"/>
        <v>21488</v>
      </c>
      <c r="AJ82">
        <f t="shared" si="19"/>
        <v>182.07281027909823</v>
      </c>
      <c r="AK82">
        <f t="shared" si="30"/>
        <v>31834</v>
      </c>
      <c r="AL82">
        <v>0.83799999999999997</v>
      </c>
      <c r="AM82" s="9">
        <v>3868501</v>
      </c>
    </row>
    <row r="83" spans="1:39" ht="15.75" customHeight="1">
      <c r="A83" s="7"/>
      <c r="V83" s="2"/>
    </row>
    <row r="84" spans="1:39" ht="15.75" customHeight="1">
      <c r="A84" s="7"/>
      <c r="V84" s="2"/>
    </row>
    <row r="85" spans="1:39" ht="15.75" customHeight="1">
      <c r="A85" s="7"/>
    </row>
    <row r="86" spans="1:39" ht="15.75" customHeight="1">
      <c r="A86" s="7"/>
    </row>
    <row r="87" spans="1:39" ht="15.75" customHeight="1">
      <c r="A87" s="7"/>
    </row>
    <row r="88" spans="1:39" ht="15.75" customHeight="1">
      <c r="A88" s="7"/>
    </row>
    <row r="89" spans="1:39" ht="15.75" customHeight="1">
      <c r="A89" s="7"/>
    </row>
    <row r="90" spans="1:39" ht="15.75" customHeight="1">
      <c r="A90" s="7"/>
    </row>
    <row r="91" spans="1:39" ht="15.75" customHeight="1">
      <c r="A91" s="7"/>
    </row>
    <row r="92" spans="1:39" ht="15.75" customHeight="1">
      <c r="A92" s="7"/>
    </row>
    <row r="93" spans="1:39" ht="15.75" customHeight="1">
      <c r="A93" s="7"/>
    </row>
    <row r="94" spans="1:39" ht="15.75" customHeight="1">
      <c r="A94" s="7"/>
    </row>
    <row r="95" spans="1:39" ht="15.75" customHeight="1">
      <c r="A95" s="7"/>
    </row>
    <row r="96" spans="1:39" ht="15.75" customHeight="1">
      <c r="A96" s="7"/>
    </row>
    <row r="97" spans="1:1" ht="15.75" customHeight="1">
      <c r="A97" s="7"/>
    </row>
    <row r="98" spans="1:1" ht="15.75" customHeight="1">
      <c r="A98" s="7"/>
    </row>
    <row r="99" spans="1:1" ht="15.75" customHeight="1">
      <c r="A99" s="7"/>
    </row>
    <row r="100" spans="1:1" ht="15.75" customHeight="1">
      <c r="A100" s="7"/>
    </row>
    <row r="101" spans="1:1" ht="15.75" customHeight="1">
      <c r="A101" s="7"/>
    </row>
    <row r="102" spans="1:1" ht="15.75" customHeight="1">
      <c r="A102" s="7"/>
    </row>
    <row r="103" spans="1:1" ht="15.75" customHeight="1">
      <c r="A103" s="7"/>
    </row>
    <row r="104" spans="1:1" ht="15.75" customHeight="1">
      <c r="A104" s="7"/>
    </row>
    <row r="105" spans="1:1" ht="15.75" customHeight="1">
      <c r="A105" s="7"/>
    </row>
    <row r="106" spans="1:1" ht="15.75" customHeight="1">
      <c r="A106" s="7"/>
    </row>
    <row r="107" spans="1:1" ht="15.75" customHeight="1">
      <c r="A107" s="7"/>
    </row>
    <row r="108" spans="1:1" ht="15.75" customHeight="1">
      <c r="A108" s="7"/>
    </row>
    <row r="109" spans="1:1" ht="15.75" customHeight="1">
      <c r="A109" s="7"/>
    </row>
    <row r="110" spans="1:1" ht="15.75" customHeight="1">
      <c r="A110" s="7"/>
    </row>
    <row r="111" spans="1:1" ht="15.75" customHeight="1">
      <c r="A111" s="7"/>
    </row>
    <row r="112" spans="1:1" ht="15.75" customHeight="1">
      <c r="A112" s="7"/>
    </row>
    <row r="113" spans="1:1" ht="15.75" customHeight="1">
      <c r="A113" s="7"/>
    </row>
    <row r="114" spans="1:1" ht="15.75" customHeight="1">
      <c r="A114" s="7"/>
    </row>
    <row r="115" spans="1:1" ht="15.75" customHeight="1">
      <c r="A115" s="7"/>
    </row>
    <row r="116" spans="1:1" ht="15.75" customHeight="1">
      <c r="A116" s="7"/>
    </row>
    <row r="117" spans="1:1" ht="15.75" customHeight="1">
      <c r="A117" s="7"/>
    </row>
    <row r="118" spans="1:1" ht="15.75" customHeight="1">
      <c r="A118" s="7"/>
    </row>
    <row r="119" spans="1:1" ht="15.75" customHeight="1">
      <c r="A119" s="7"/>
    </row>
    <row r="120" spans="1:1" ht="15.75" customHeight="1">
      <c r="A120" s="7"/>
    </row>
    <row r="121" spans="1:1" ht="15.75" customHeight="1">
      <c r="A121" s="7"/>
    </row>
    <row r="122" spans="1:1" ht="15.75" customHeight="1">
      <c r="A122" s="7"/>
    </row>
    <row r="123" spans="1:1" ht="15.75" customHeight="1">
      <c r="A123" s="7"/>
    </row>
    <row r="124" spans="1:1" ht="15.75" customHeight="1">
      <c r="A124" s="7"/>
    </row>
    <row r="125" spans="1:1" ht="15.75" customHeight="1">
      <c r="A125" s="7"/>
    </row>
    <row r="126" spans="1:1" ht="15.75" customHeight="1">
      <c r="A126" s="7"/>
    </row>
    <row r="127" spans="1:1" ht="15.75" customHeight="1">
      <c r="A127" s="7"/>
    </row>
    <row r="128" spans="1:1" ht="15.75" customHeight="1">
      <c r="A128" s="7"/>
    </row>
    <row r="129" spans="1:1" ht="15.75" customHeight="1">
      <c r="A129" s="7"/>
    </row>
    <row r="130" spans="1:1" ht="15.75" customHeight="1">
      <c r="A130" s="7"/>
    </row>
    <row r="131" spans="1:1" ht="15.75" customHeight="1">
      <c r="A131" s="7"/>
    </row>
    <row r="132" spans="1:1" ht="15.75" customHeight="1">
      <c r="A132" s="7"/>
    </row>
    <row r="133" spans="1:1" ht="15.75" customHeight="1">
      <c r="A133" s="7"/>
    </row>
    <row r="134" spans="1:1" ht="15.75" customHeight="1">
      <c r="A134" s="7"/>
    </row>
    <row r="135" spans="1:1" ht="15.75" customHeight="1">
      <c r="A135" s="7"/>
    </row>
    <row r="136" spans="1:1" ht="15.75" customHeight="1">
      <c r="A136" s="7"/>
    </row>
    <row r="137" spans="1:1" ht="15.75" customHeight="1">
      <c r="A137" s="7"/>
    </row>
    <row r="138" spans="1:1" ht="15.75" customHeight="1">
      <c r="A138" s="7"/>
    </row>
    <row r="139" spans="1:1" ht="15.75" customHeight="1">
      <c r="A139" s="7"/>
    </row>
    <row r="140" spans="1:1" ht="15.75" customHeight="1">
      <c r="A140" s="7"/>
    </row>
    <row r="141" spans="1:1" ht="15.75" customHeight="1">
      <c r="A141" s="7"/>
    </row>
    <row r="142" spans="1:1" ht="15.75" customHeight="1">
      <c r="A142" s="7"/>
    </row>
    <row r="143" spans="1:1" ht="15.75" customHeight="1">
      <c r="A143" s="7"/>
    </row>
    <row r="144" spans="1:1" ht="15.75" customHeight="1">
      <c r="A144" s="7"/>
    </row>
    <row r="145" spans="1:1" ht="15.75" customHeight="1">
      <c r="A145" s="7"/>
    </row>
    <row r="146" spans="1:1" ht="15.75" customHeight="1">
      <c r="A146" s="7"/>
    </row>
    <row r="147" spans="1:1" ht="15.75" customHeight="1">
      <c r="A147" s="7"/>
    </row>
    <row r="148" spans="1:1" ht="15.75" customHeight="1">
      <c r="A148" s="7"/>
    </row>
    <row r="149" spans="1:1" ht="15.75" customHeight="1">
      <c r="A149" s="7"/>
    </row>
    <row r="150" spans="1:1" ht="15.75" customHeight="1">
      <c r="A150" s="7"/>
    </row>
    <row r="151" spans="1:1" ht="15.75" customHeight="1">
      <c r="A151" s="7"/>
    </row>
    <row r="152" spans="1:1" ht="15.75" customHeight="1">
      <c r="A152" s="7"/>
    </row>
    <row r="153" spans="1:1" ht="15.75" customHeight="1">
      <c r="A153" s="7"/>
    </row>
    <row r="154" spans="1:1" ht="15.75" customHeight="1">
      <c r="A154" s="7"/>
    </row>
    <row r="155" spans="1:1" ht="15.75" customHeight="1">
      <c r="A155" s="7"/>
    </row>
    <row r="156" spans="1:1" ht="15.75" customHeight="1">
      <c r="A156" s="7"/>
    </row>
    <row r="157" spans="1:1" ht="15.75" customHeight="1">
      <c r="A157" s="7"/>
    </row>
    <row r="158" spans="1:1" ht="15.75" customHeight="1">
      <c r="A158" s="7"/>
    </row>
    <row r="159" spans="1:1" ht="15.75" customHeight="1">
      <c r="A159" s="7"/>
    </row>
    <row r="160" spans="1:1" ht="15.75" customHeight="1">
      <c r="A160" s="7"/>
    </row>
    <row r="161" spans="1:1" ht="15.75" customHeight="1">
      <c r="A161" s="7"/>
    </row>
    <row r="162" spans="1:1" ht="15.75" customHeight="1">
      <c r="A162" s="7"/>
    </row>
    <row r="163" spans="1:1" ht="15.75" customHeight="1">
      <c r="A163" s="7"/>
    </row>
    <row r="164" spans="1:1" ht="15.75" customHeight="1">
      <c r="A164" s="7"/>
    </row>
    <row r="165" spans="1:1" ht="15.75" customHeight="1">
      <c r="A165" s="7"/>
    </row>
    <row r="166" spans="1:1" ht="15.75" customHeight="1">
      <c r="A166" s="7"/>
    </row>
    <row r="167" spans="1:1" ht="15.75" customHeight="1">
      <c r="A167" s="7"/>
    </row>
    <row r="168" spans="1:1" ht="15.75" customHeight="1">
      <c r="A168" s="7"/>
    </row>
    <row r="169" spans="1:1" ht="15.75" customHeight="1">
      <c r="A169" s="7"/>
    </row>
    <row r="170" spans="1:1" ht="15.75" customHeight="1">
      <c r="A170" s="7"/>
    </row>
    <row r="171" spans="1:1" ht="15.75" customHeight="1">
      <c r="A171" s="7"/>
    </row>
    <row r="172" spans="1:1" ht="15.75" customHeight="1">
      <c r="A172" s="7"/>
    </row>
    <row r="173" spans="1:1" ht="15.75" customHeight="1">
      <c r="A173" s="7"/>
    </row>
    <row r="174" spans="1:1" ht="15.75" customHeight="1">
      <c r="A174" s="7"/>
    </row>
    <row r="175" spans="1:1" ht="15.75" customHeight="1">
      <c r="A175" s="7"/>
    </row>
    <row r="176" spans="1:1" ht="15.75" customHeight="1">
      <c r="A176" s="7"/>
    </row>
    <row r="177" spans="1:1" ht="15.75" customHeight="1">
      <c r="A177" s="7"/>
    </row>
    <row r="178" spans="1:1" ht="15.75" customHeight="1">
      <c r="A178" s="7"/>
    </row>
    <row r="179" spans="1:1" ht="15.75" customHeight="1">
      <c r="A179" s="7"/>
    </row>
    <row r="180" spans="1:1" ht="15.75" customHeight="1">
      <c r="A180" s="7"/>
    </row>
    <row r="181" spans="1:1" ht="15.75" customHeight="1">
      <c r="A181" s="7"/>
    </row>
    <row r="182" spans="1:1" ht="15.75" customHeight="1">
      <c r="A182" s="7"/>
    </row>
    <row r="183" spans="1:1" ht="15.75" customHeight="1">
      <c r="A183" s="7"/>
    </row>
    <row r="184" spans="1:1" ht="15.75" customHeight="1">
      <c r="A184" s="7"/>
    </row>
    <row r="185" spans="1:1" ht="15.75" customHeight="1">
      <c r="A185" s="7"/>
    </row>
    <row r="186" spans="1:1" ht="15.75" customHeight="1">
      <c r="A186" s="7"/>
    </row>
    <row r="187" spans="1:1" ht="15.75" customHeight="1">
      <c r="A187" s="7"/>
    </row>
    <row r="188" spans="1:1" ht="15.75" customHeight="1">
      <c r="A188" s="7"/>
    </row>
    <row r="189" spans="1:1" ht="15.75" customHeight="1">
      <c r="A189" s="7"/>
    </row>
    <row r="190" spans="1:1" ht="15.75" customHeight="1">
      <c r="A190" s="7"/>
    </row>
    <row r="191" spans="1:1" ht="15.75" customHeight="1">
      <c r="A191" s="7"/>
    </row>
    <row r="192" spans="1:1" ht="15.75" customHeight="1">
      <c r="A192" s="7"/>
    </row>
    <row r="193" spans="1:1" ht="15.75" customHeight="1">
      <c r="A193" s="7"/>
    </row>
    <row r="194" spans="1:1" ht="15.75" customHeight="1">
      <c r="A194" s="7"/>
    </row>
    <row r="195" spans="1:1" ht="15.75" customHeight="1">
      <c r="A195" s="7"/>
    </row>
    <row r="196" spans="1:1" ht="15.75" customHeight="1">
      <c r="A196" s="7"/>
    </row>
    <row r="197" spans="1:1" ht="15.75" customHeight="1">
      <c r="A197" s="7"/>
    </row>
    <row r="198" spans="1:1" ht="15.75" customHeight="1">
      <c r="A198" s="7"/>
    </row>
    <row r="199" spans="1:1" ht="15.75" customHeight="1">
      <c r="A199" s="7"/>
    </row>
    <row r="200" spans="1:1" ht="15.75" customHeight="1">
      <c r="A200" s="7"/>
    </row>
    <row r="201" spans="1:1" ht="15.75" customHeight="1">
      <c r="A201" s="7"/>
    </row>
    <row r="202" spans="1:1" ht="15.75" customHeight="1">
      <c r="A202" s="7"/>
    </row>
    <row r="203" spans="1:1" ht="15.75" customHeight="1">
      <c r="A203" s="7"/>
    </row>
    <row r="204" spans="1:1" ht="15.75" customHeight="1">
      <c r="A204" s="7"/>
    </row>
    <row r="205" spans="1:1" ht="15.75" customHeight="1">
      <c r="A205" s="7"/>
    </row>
    <row r="206" spans="1:1" ht="15.75" customHeight="1">
      <c r="A206" s="7"/>
    </row>
    <row r="207" spans="1:1" ht="15.75" customHeight="1">
      <c r="A207" s="7"/>
    </row>
    <row r="208" spans="1:1" ht="15.75" customHeight="1">
      <c r="A208" s="7"/>
    </row>
    <row r="209" spans="1:1" ht="15.75" customHeight="1">
      <c r="A209" s="7"/>
    </row>
    <row r="210" spans="1:1" ht="15.75" customHeight="1">
      <c r="A210" s="7"/>
    </row>
    <row r="211" spans="1:1" ht="15.75" customHeight="1">
      <c r="A211" s="7"/>
    </row>
    <row r="212" spans="1:1" ht="15.75" customHeight="1">
      <c r="A212" s="7"/>
    </row>
    <row r="213" spans="1:1" ht="15.75" customHeight="1">
      <c r="A213" s="7"/>
    </row>
    <row r="214" spans="1:1" ht="15.75" customHeight="1">
      <c r="A214" s="7"/>
    </row>
    <row r="215" spans="1:1" ht="15.75" customHeight="1">
      <c r="A215" s="7"/>
    </row>
    <row r="216" spans="1:1" ht="15.75" customHeight="1">
      <c r="A216" s="7"/>
    </row>
    <row r="217" spans="1:1" ht="15.75" customHeight="1">
      <c r="A217" s="7"/>
    </row>
    <row r="218" spans="1:1" ht="15.75" customHeight="1">
      <c r="A218" s="7"/>
    </row>
    <row r="219" spans="1:1" ht="15.75" customHeight="1">
      <c r="A219" s="7"/>
    </row>
    <row r="220" spans="1:1" ht="15.75" customHeight="1">
      <c r="A220" s="7"/>
    </row>
    <row r="221" spans="1:1" ht="15.75" customHeight="1">
      <c r="A221" s="7"/>
    </row>
    <row r="222" spans="1:1" ht="15.75" customHeight="1">
      <c r="A222" s="7"/>
    </row>
    <row r="223" spans="1:1" ht="15.75" customHeight="1">
      <c r="A223" s="7"/>
    </row>
    <row r="224" spans="1:1" ht="15.75" customHeight="1">
      <c r="A224" s="7"/>
    </row>
    <row r="225" spans="1:1" ht="15.75" customHeight="1">
      <c r="A225" s="7"/>
    </row>
    <row r="226" spans="1:1" ht="15.75" customHeight="1">
      <c r="A226" s="7"/>
    </row>
    <row r="227" spans="1:1" ht="15.75" customHeight="1">
      <c r="A227" s="7"/>
    </row>
    <row r="228" spans="1:1" ht="15.75" customHeight="1">
      <c r="A228" s="7"/>
    </row>
    <row r="229" spans="1:1" ht="15.75" customHeight="1">
      <c r="A229" s="7"/>
    </row>
    <row r="230" spans="1:1" ht="15.75" customHeight="1">
      <c r="A230" s="7"/>
    </row>
    <row r="231" spans="1:1" ht="15.75" customHeight="1">
      <c r="A231" s="7"/>
    </row>
    <row r="232" spans="1:1" ht="15.75" customHeight="1">
      <c r="A232" s="7"/>
    </row>
    <row r="233" spans="1:1" ht="15.75" customHeight="1">
      <c r="A233" s="7"/>
    </row>
    <row r="234" spans="1:1" ht="15.75" customHeight="1">
      <c r="A234" s="7"/>
    </row>
    <row r="235" spans="1:1" ht="15.75" customHeight="1">
      <c r="A235" s="7"/>
    </row>
    <row r="236" spans="1:1" ht="15.75" customHeight="1">
      <c r="A236" s="7"/>
    </row>
    <row r="237" spans="1:1" ht="15.75" customHeight="1">
      <c r="A237" s="7"/>
    </row>
    <row r="238" spans="1:1" ht="15.75" customHeight="1">
      <c r="A238" s="7"/>
    </row>
    <row r="239" spans="1:1" ht="15.75" customHeight="1">
      <c r="A239" s="7"/>
    </row>
    <row r="240" spans="1:1" ht="15.75" customHeight="1">
      <c r="A240" s="7"/>
    </row>
    <row r="241" spans="1:1" ht="15.75" customHeight="1">
      <c r="A241" s="7"/>
    </row>
    <row r="242" spans="1:1" ht="15.75" customHeight="1">
      <c r="A242" s="7"/>
    </row>
    <row r="243" spans="1:1" ht="15.75" customHeight="1">
      <c r="A243" s="7"/>
    </row>
    <row r="244" spans="1:1" ht="15.75" customHeight="1">
      <c r="A244" s="7"/>
    </row>
    <row r="245" spans="1:1" ht="15.75" customHeight="1">
      <c r="A245" s="7"/>
    </row>
    <row r="246" spans="1:1" ht="15.75" customHeight="1">
      <c r="A246" s="7"/>
    </row>
    <row r="247" spans="1:1" ht="15.75" customHeight="1">
      <c r="A247" s="7"/>
    </row>
    <row r="248" spans="1:1" ht="15.75" customHeight="1">
      <c r="A248" s="7"/>
    </row>
    <row r="249" spans="1:1" ht="15.75" customHeight="1">
      <c r="A249" s="7"/>
    </row>
    <row r="250" spans="1:1" ht="15.75" customHeight="1">
      <c r="A250" s="7"/>
    </row>
    <row r="251" spans="1:1" ht="15.75" customHeight="1">
      <c r="A251" s="7"/>
    </row>
    <row r="252" spans="1:1" ht="15.75" customHeight="1">
      <c r="A252" s="7"/>
    </row>
    <row r="253" spans="1:1" ht="15.75" customHeight="1">
      <c r="A253" s="7"/>
    </row>
    <row r="254" spans="1:1" ht="15.75" customHeight="1">
      <c r="A254" s="7"/>
    </row>
    <row r="255" spans="1:1" ht="15.75" customHeight="1">
      <c r="A255" s="7"/>
    </row>
    <row r="256" spans="1:1" ht="15.75" customHeight="1">
      <c r="A256" s="7"/>
    </row>
    <row r="257" spans="1:1" ht="15.75" customHeight="1">
      <c r="A257" s="7"/>
    </row>
    <row r="258" spans="1:1" ht="15.75" customHeight="1">
      <c r="A258" s="7"/>
    </row>
    <row r="259" spans="1:1" ht="15.75" customHeight="1">
      <c r="A259" s="7"/>
    </row>
    <row r="260" spans="1:1" ht="15.75" customHeight="1">
      <c r="A260" s="7"/>
    </row>
    <row r="261" spans="1:1" ht="15.75" customHeight="1">
      <c r="A261" s="7"/>
    </row>
    <row r="262" spans="1:1" ht="15.75" customHeight="1">
      <c r="A262" s="7"/>
    </row>
    <row r="263" spans="1:1" ht="15.75" customHeight="1">
      <c r="A263" s="7"/>
    </row>
    <row r="264" spans="1:1" ht="15.75" customHeight="1">
      <c r="A264" s="7"/>
    </row>
    <row r="265" spans="1:1" ht="15.75" customHeight="1">
      <c r="A265" s="7"/>
    </row>
    <row r="266" spans="1:1" ht="15.75" customHeight="1">
      <c r="A266" s="7"/>
    </row>
    <row r="267" spans="1:1" ht="15.75" customHeight="1">
      <c r="A267" s="7"/>
    </row>
    <row r="268" spans="1:1" ht="15.75" customHeight="1">
      <c r="A268" s="7"/>
    </row>
    <row r="269" spans="1:1" ht="15.75" customHeight="1">
      <c r="A269" s="7"/>
    </row>
    <row r="270" spans="1:1" ht="15.75" customHeight="1">
      <c r="A270" s="7"/>
    </row>
    <row r="271" spans="1:1" ht="15.75" customHeight="1">
      <c r="A271" s="7"/>
    </row>
    <row r="272" spans="1:1" ht="15.75" customHeight="1">
      <c r="A272" s="7"/>
    </row>
    <row r="273" spans="1:1" ht="15.75" customHeight="1">
      <c r="A273" s="7"/>
    </row>
    <row r="274" spans="1:1" ht="15.75" customHeight="1">
      <c r="A274" s="7"/>
    </row>
    <row r="275" spans="1:1" ht="15.75" customHeight="1">
      <c r="A275" s="7"/>
    </row>
    <row r="276" spans="1:1" ht="15.75" customHeight="1">
      <c r="A276" s="7"/>
    </row>
    <row r="277" spans="1:1" ht="15.75" customHeight="1">
      <c r="A277" s="7"/>
    </row>
    <row r="278" spans="1:1" ht="15.75" customHeight="1">
      <c r="A278" s="7"/>
    </row>
    <row r="279" spans="1:1" ht="15.75" customHeight="1">
      <c r="A279" s="7"/>
    </row>
    <row r="280" spans="1:1" ht="15.75" customHeight="1">
      <c r="A280" s="7"/>
    </row>
    <row r="281" spans="1:1" ht="15.75" customHeight="1">
      <c r="A281" s="7"/>
    </row>
    <row r="282" spans="1:1" ht="15.75" customHeight="1">
      <c r="A282" s="7"/>
    </row>
    <row r="283" spans="1:1" ht="15.75" customHeight="1">
      <c r="A283" s="7"/>
    </row>
    <row r="284" spans="1:1" ht="15.75" customHeight="1">
      <c r="A284" s="7"/>
    </row>
    <row r="285" spans="1:1" ht="15.75" customHeight="1">
      <c r="A285" s="7"/>
    </row>
    <row r="286" spans="1:1" ht="15.75" customHeight="1">
      <c r="A286" s="7"/>
    </row>
    <row r="287" spans="1:1" ht="15.75" customHeight="1">
      <c r="A287" s="7"/>
    </row>
    <row r="288" spans="1:1" ht="15.75" customHeight="1">
      <c r="A288" s="7"/>
    </row>
    <row r="289" spans="1:1" ht="15.75" customHeight="1">
      <c r="A289" s="7"/>
    </row>
    <row r="290" spans="1:1" ht="15.75" customHeight="1">
      <c r="A290" s="7"/>
    </row>
    <row r="291" spans="1:1" ht="15.75" customHeight="1">
      <c r="A291" s="7"/>
    </row>
    <row r="292" spans="1:1" ht="15.75" customHeight="1">
      <c r="A292" s="7"/>
    </row>
    <row r="293" spans="1:1" ht="15.75" customHeight="1">
      <c r="A293" s="7"/>
    </row>
    <row r="294" spans="1:1" ht="15.75" customHeight="1">
      <c r="A294" s="7"/>
    </row>
    <row r="295" spans="1:1" ht="15.75" customHeight="1">
      <c r="A295" s="7"/>
    </row>
    <row r="296" spans="1:1" ht="15.75" customHeight="1">
      <c r="A296" s="7"/>
    </row>
    <row r="297" spans="1:1" ht="15.75" customHeight="1">
      <c r="A297" s="7"/>
    </row>
    <row r="298" spans="1:1" ht="15.75" customHeight="1">
      <c r="A298" s="7"/>
    </row>
    <row r="299" spans="1:1" ht="15.75" customHeight="1">
      <c r="A299" s="7"/>
    </row>
    <row r="300" spans="1:1" ht="15.75" customHeight="1">
      <c r="A300" s="7"/>
    </row>
    <row r="301" spans="1:1" ht="15.75" customHeight="1">
      <c r="A301" s="7"/>
    </row>
    <row r="302" spans="1:1" ht="15.75" customHeight="1">
      <c r="A302" s="7"/>
    </row>
    <row r="303" spans="1:1" ht="15.75" customHeight="1">
      <c r="A303" s="7"/>
    </row>
    <row r="304" spans="1:1" ht="15.75" customHeight="1">
      <c r="A304" s="7"/>
    </row>
    <row r="305" spans="1:1" ht="15.75" customHeight="1">
      <c r="A305" s="7"/>
    </row>
    <row r="306" spans="1:1" ht="15.75" customHeight="1">
      <c r="A306" s="7"/>
    </row>
    <row r="307" spans="1:1" ht="15.75" customHeight="1">
      <c r="A307" s="7"/>
    </row>
    <row r="308" spans="1:1" ht="15.75" customHeight="1">
      <c r="A308" s="7"/>
    </row>
    <row r="309" spans="1:1" ht="15.75" customHeight="1">
      <c r="A309" s="7"/>
    </row>
    <row r="310" spans="1:1" ht="15.75" customHeight="1">
      <c r="A310" s="7"/>
    </row>
    <row r="311" spans="1:1" ht="15.75" customHeight="1">
      <c r="A311" s="7"/>
    </row>
    <row r="312" spans="1:1" ht="15.75" customHeight="1">
      <c r="A312" s="7"/>
    </row>
    <row r="313" spans="1:1" ht="15.75" customHeight="1">
      <c r="A313" s="7"/>
    </row>
    <row r="314" spans="1:1" ht="15.75" customHeight="1">
      <c r="A314" s="7"/>
    </row>
    <row r="315" spans="1:1" ht="15.75" customHeight="1">
      <c r="A315" s="7"/>
    </row>
    <row r="316" spans="1:1" ht="15.75" customHeight="1">
      <c r="A316" s="7"/>
    </row>
    <row r="317" spans="1:1" ht="15.75" customHeight="1">
      <c r="A317" s="7"/>
    </row>
    <row r="318" spans="1:1" ht="15.75" customHeight="1">
      <c r="A318" s="7"/>
    </row>
    <row r="319" spans="1:1" ht="15.75" customHeight="1">
      <c r="A319" s="7"/>
    </row>
    <row r="320" spans="1:1" ht="15.75" customHeight="1">
      <c r="A320" s="7"/>
    </row>
    <row r="321" spans="1:1" ht="15.75" customHeight="1">
      <c r="A321" s="7"/>
    </row>
    <row r="322" spans="1:1" ht="15.75" customHeight="1">
      <c r="A322" s="7"/>
    </row>
    <row r="323" spans="1:1" ht="15.75" customHeight="1">
      <c r="A323" s="7"/>
    </row>
    <row r="324" spans="1:1" ht="15.75" customHeight="1">
      <c r="A324" s="7"/>
    </row>
    <row r="325" spans="1:1" ht="15.75" customHeight="1">
      <c r="A325" s="7"/>
    </row>
    <row r="326" spans="1:1" ht="15.75" customHeight="1">
      <c r="A326" s="7"/>
    </row>
    <row r="327" spans="1:1" ht="15.75" customHeight="1">
      <c r="A327" s="7"/>
    </row>
    <row r="328" spans="1:1" ht="15.75" customHeight="1">
      <c r="A328" s="7"/>
    </row>
    <row r="329" spans="1:1" ht="15.75" customHeight="1">
      <c r="A329" s="7"/>
    </row>
    <row r="330" spans="1:1" ht="15.75" customHeight="1">
      <c r="A330" s="7"/>
    </row>
    <row r="331" spans="1:1" ht="15.75" customHeight="1">
      <c r="A331" s="7"/>
    </row>
    <row r="332" spans="1:1" ht="15.75" customHeight="1">
      <c r="A332" s="7"/>
    </row>
    <row r="333" spans="1:1" ht="15.75" customHeight="1">
      <c r="A333" s="7"/>
    </row>
    <row r="334" spans="1:1" ht="15.75" customHeight="1">
      <c r="A334" s="7"/>
    </row>
    <row r="335" spans="1:1" ht="15.75" customHeight="1">
      <c r="A335" s="7"/>
    </row>
    <row r="336" spans="1:1" ht="15.75" customHeight="1">
      <c r="A336" s="7"/>
    </row>
    <row r="337" spans="1:1" ht="15.75" customHeight="1">
      <c r="A337" s="7"/>
    </row>
    <row r="338" spans="1:1" ht="15.75" customHeight="1">
      <c r="A338" s="7"/>
    </row>
    <row r="339" spans="1:1" ht="15.75" customHeight="1">
      <c r="A339" s="7"/>
    </row>
    <row r="340" spans="1:1" ht="15.75" customHeight="1">
      <c r="A340" s="7"/>
    </row>
    <row r="341" spans="1:1" ht="15.75" customHeight="1">
      <c r="A341" s="7"/>
    </row>
    <row r="342" spans="1:1" ht="15.75" customHeight="1">
      <c r="A342" s="7"/>
    </row>
    <row r="343" spans="1:1" ht="15.75" customHeight="1">
      <c r="A343" s="7"/>
    </row>
    <row r="344" spans="1:1" ht="15.75" customHeight="1">
      <c r="A344" s="7"/>
    </row>
    <row r="345" spans="1:1" ht="15.75" customHeight="1">
      <c r="A345" s="7"/>
    </row>
    <row r="346" spans="1:1" ht="15.75" customHeight="1">
      <c r="A346" s="7"/>
    </row>
    <row r="347" spans="1:1" ht="15.75" customHeight="1">
      <c r="A347" s="7"/>
    </row>
    <row r="348" spans="1:1" ht="15.75" customHeight="1">
      <c r="A348" s="7"/>
    </row>
    <row r="349" spans="1:1" ht="15.75" customHeight="1">
      <c r="A349" s="7"/>
    </row>
    <row r="350" spans="1:1" ht="15.75" customHeight="1">
      <c r="A350" s="7"/>
    </row>
    <row r="351" spans="1:1" ht="15.75" customHeight="1">
      <c r="A351" s="7"/>
    </row>
    <row r="352" spans="1:1" ht="15.75" customHeight="1">
      <c r="A352" s="7"/>
    </row>
    <row r="353" spans="1:1" ht="15.75" customHeight="1">
      <c r="A353" s="7"/>
    </row>
    <row r="354" spans="1:1" ht="15.75" customHeight="1">
      <c r="A354" s="7"/>
    </row>
    <row r="355" spans="1:1" ht="15.75" customHeight="1">
      <c r="A355" s="7"/>
    </row>
    <row r="356" spans="1:1" ht="15.75" customHeight="1">
      <c r="A356" s="7"/>
    </row>
    <row r="357" spans="1:1" ht="15.75" customHeight="1">
      <c r="A357" s="7"/>
    </row>
    <row r="358" spans="1:1" ht="15.75" customHeight="1">
      <c r="A358" s="7"/>
    </row>
    <row r="359" spans="1:1" ht="15.75" customHeight="1">
      <c r="A359" s="7"/>
    </row>
    <row r="360" spans="1:1" ht="15.75" customHeight="1">
      <c r="A360" s="7"/>
    </row>
    <row r="361" spans="1:1" ht="15.75" customHeight="1">
      <c r="A361" s="7"/>
    </row>
    <row r="362" spans="1:1" ht="15.75" customHeight="1">
      <c r="A362" s="7"/>
    </row>
    <row r="363" spans="1:1" ht="15.75" customHeight="1">
      <c r="A363" s="7"/>
    </row>
    <row r="364" spans="1:1" ht="15.75" customHeight="1">
      <c r="A364" s="7"/>
    </row>
    <row r="365" spans="1:1" ht="15.75" customHeight="1">
      <c r="A365" s="7"/>
    </row>
    <row r="366" spans="1:1" ht="15.75" customHeight="1">
      <c r="A366" s="7"/>
    </row>
    <row r="367" spans="1:1" ht="15.75" customHeight="1">
      <c r="A367" s="7"/>
    </row>
    <row r="368" spans="1:1" ht="15.75" customHeight="1">
      <c r="A368" s="7"/>
    </row>
    <row r="369" spans="1:1" ht="15.75" customHeight="1">
      <c r="A369" s="7"/>
    </row>
    <row r="370" spans="1:1" ht="15.75" customHeight="1">
      <c r="A370" s="7"/>
    </row>
    <row r="371" spans="1:1" ht="15.75" customHeight="1">
      <c r="A371" s="7"/>
    </row>
    <row r="372" spans="1:1" ht="15.75" customHeight="1">
      <c r="A372" s="7"/>
    </row>
    <row r="373" spans="1:1" ht="15.75" customHeight="1">
      <c r="A373" s="7"/>
    </row>
    <row r="374" spans="1:1" ht="15.75" customHeight="1">
      <c r="A374" s="7"/>
    </row>
    <row r="375" spans="1:1" ht="15.75" customHeight="1">
      <c r="A375" s="7"/>
    </row>
    <row r="376" spans="1:1" ht="15.75" customHeight="1">
      <c r="A376" s="7"/>
    </row>
    <row r="377" spans="1:1" ht="15.75" customHeight="1">
      <c r="A377" s="7"/>
    </row>
    <row r="378" spans="1:1" ht="15.75" customHeight="1">
      <c r="A378" s="7"/>
    </row>
    <row r="379" spans="1:1" ht="15.75" customHeight="1">
      <c r="A379" s="7"/>
    </row>
    <row r="380" spans="1:1" ht="15.75" customHeight="1">
      <c r="A380" s="7"/>
    </row>
    <row r="381" spans="1:1" ht="15.75" customHeight="1">
      <c r="A381" s="7"/>
    </row>
    <row r="382" spans="1:1" ht="15.75" customHeight="1">
      <c r="A382" s="7"/>
    </row>
    <row r="383" spans="1:1" ht="15.75" customHeight="1">
      <c r="A383" s="7"/>
    </row>
    <row r="384" spans="1:1" ht="15.75" customHeight="1">
      <c r="A384" s="7"/>
    </row>
    <row r="385" spans="1:1" ht="15.75" customHeight="1">
      <c r="A385" s="7"/>
    </row>
    <row r="386" spans="1:1" ht="15.75" customHeight="1">
      <c r="A386" s="7"/>
    </row>
    <row r="387" spans="1:1" ht="15.75" customHeight="1">
      <c r="A387" s="7"/>
    </row>
    <row r="388" spans="1:1" ht="15.75" customHeight="1">
      <c r="A388" s="7"/>
    </row>
    <row r="389" spans="1:1" ht="15.75" customHeight="1">
      <c r="A389" s="7"/>
    </row>
    <row r="390" spans="1:1" ht="15.75" customHeight="1">
      <c r="A390" s="7"/>
    </row>
    <row r="391" spans="1:1" ht="15.75" customHeight="1">
      <c r="A391" s="7"/>
    </row>
    <row r="392" spans="1:1" ht="15.75" customHeight="1">
      <c r="A392" s="7"/>
    </row>
    <row r="393" spans="1:1" ht="15.75" customHeight="1">
      <c r="A393" s="7"/>
    </row>
    <row r="394" spans="1:1" ht="15.75" customHeight="1">
      <c r="A394" s="7"/>
    </row>
    <row r="395" spans="1:1" ht="15.75" customHeight="1">
      <c r="A395" s="7"/>
    </row>
    <row r="396" spans="1:1" ht="15.75" customHeight="1">
      <c r="A396" s="7"/>
    </row>
    <row r="397" spans="1:1" ht="15.75" customHeight="1">
      <c r="A397" s="7"/>
    </row>
    <row r="398" spans="1:1" ht="15.75" customHeight="1">
      <c r="A398" s="7"/>
    </row>
    <row r="399" spans="1:1" ht="15.75" customHeight="1">
      <c r="A399" s="7"/>
    </row>
    <row r="400" spans="1:1" ht="15.75" customHeight="1">
      <c r="A400" s="7"/>
    </row>
    <row r="401" spans="1:1" ht="15.75" customHeight="1">
      <c r="A401" s="7"/>
    </row>
    <row r="402" spans="1:1" ht="15.75" customHeight="1">
      <c r="A402" s="7"/>
    </row>
    <row r="403" spans="1:1" ht="15.75" customHeight="1">
      <c r="A403" s="7"/>
    </row>
    <row r="404" spans="1:1" ht="15.75" customHeight="1">
      <c r="A404" s="7"/>
    </row>
    <row r="405" spans="1:1" ht="15.75" customHeight="1">
      <c r="A405" s="7"/>
    </row>
    <row r="406" spans="1:1" ht="15.75" customHeight="1">
      <c r="A406" s="7"/>
    </row>
    <row r="407" spans="1:1" ht="15.75" customHeight="1">
      <c r="A407" s="7"/>
    </row>
    <row r="408" spans="1:1" ht="15.75" customHeight="1">
      <c r="A408" s="7"/>
    </row>
    <row r="409" spans="1:1" ht="15.75" customHeight="1">
      <c r="A409" s="7"/>
    </row>
    <row r="410" spans="1:1" ht="15.75" customHeight="1">
      <c r="A410" s="7"/>
    </row>
    <row r="411" spans="1:1" ht="15.75" customHeight="1">
      <c r="A411" s="7"/>
    </row>
    <row r="412" spans="1:1" ht="15.75" customHeight="1">
      <c r="A412" s="7"/>
    </row>
    <row r="413" spans="1:1" ht="15.75" customHeight="1">
      <c r="A413" s="7"/>
    </row>
    <row r="414" spans="1:1" ht="15.75" customHeight="1">
      <c r="A414" s="7"/>
    </row>
    <row r="415" spans="1:1" ht="15.75" customHeight="1">
      <c r="A415" s="7"/>
    </row>
    <row r="416" spans="1:1" ht="15.75" customHeight="1">
      <c r="A416" s="7"/>
    </row>
    <row r="417" spans="1:1" ht="15.75" customHeight="1">
      <c r="A417" s="7"/>
    </row>
    <row r="418" spans="1:1" ht="15.75" customHeight="1">
      <c r="A418" s="7"/>
    </row>
    <row r="419" spans="1:1" ht="15.75" customHeight="1">
      <c r="A419" s="7"/>
    </row>
    <row r="420" spans="1:1" ht="15.75" customHeight="1">
      <c r="A420" s="7"/>
    </row>
    <row r="421" spans="1:1" ht="15.75" customHeight="1">
      <c r="A421" s="7"/>
    </row>
    <row r="422" spans="1:1" ht="15.75" customHeight="1">
      <c r="A422" s="7"/>
    </row>
    <row r="423" spans="1:1" ht="15.75" customHeight="1">
      <c r="A423" s="7"/>
    </row>
    <row r="424" spans="1:1" ht="15.75" customHeight="1">
      <c r="A424" s="7"/>
    </row>
    <row r="425" spans="1:1" ht="15.75" customHeight="1">
      <c r="A425" s="7"/>
    </row>
    <row r="426" spans="1:1" ht="15.75" customHeight="1">
      <c r="A426" s="7"/>
    </row>
    <row r="427" spans="1:1" ht="15.75" customHeight="1">
      <c r="A427" s="7"/>
    </row>
    <row r="428" spans="1:1" ht="15.75" customHeight="1">
      <c r="A428" s="7"/>
    </row>
    <row r="429" spans="1:1" ht="15.75" customHeight="1">
      <c r="A429" s="7"/>
    </row>
    <row r="430" spans="1:1" ht="15.75" customHeight="1">
      <c r="A430" s="7"/>
    </row>
    <row r="431" spans="1:1" ht="15.75" customHeight="1">
      <c r="A431" s="7"/>
    </row>
    <row r="432" spans="1:1" ht="15.75" customHeight="1">
      <c r="A432" s="7"/>
    </row>
    <row r="433" spans="1:1" ht="15.75" customHeight="1">
      <c r="A433" s="7"/>
    </row>
    <row r="434" spans="1:1" ht="15.75" customHeight="1">
      <c r="A434" s="7"/>
    </row>
    <row r="435" spans="1:1" ht="15.75" customHeight="1">
      <c r="A435" s="7"/>
    </row>
    <row r="436" spans="1:1" ht="15.75" customHeight="1">
      <c r="A436" s="7"/>
    </row>
    <row r="437" spans="1:1" ht="15.75" customHeight="1">
      <c r="A437" s="7"/>
    </row>
    <row r="438" spans="1:1" ht="15.75" customHeight="1">
      <c r="A438" s="7"/>
    </row>
    <row r="439" spans="1:1" ht="15.75" customHeight="1">
      <c r="A439" s="7"/>
    </row>
    <row r="440" spans="1:1" ht="15.75" customHeight="1">
      <c r="A440" s="7"/>
    </row>
    <row r="441" spans="1:1" ht="15.75" customHeight="1">
      <c r="A441" s="7"/>
    </row>
    <row r="442" spans="1:1" ht="15.75" customHeight="1">
      <c r="A442" s="7"/>
    </row>
    <row r="443" spans="1:1" ht="15.75" customHeight="1">
      <c r="A443" s="7"/>
    </row>
    <row r="444" spans="1:1" ht="15.75" customHeight="1">
      <c r="A444" s="7"/>
    </row>
    <row r="445" spans="1:1" ht="15.75" customHeight="1">
      <c r="A445" s="7"/>
    </row>
    <row r="446" spans="1:1" ht="15.75" customHeight="1">
      <c r="A446" s="7"/>
    </row>
    <row r="447" spans="1:1" ht="15.75" customHeight="1">
      <c r="A447" s="7"/>
    </row>
    <row r="448" spans="1:1" ht="15.75" customHeight="1">
      <c r="A448" s="7"/>
    </row>
    <row r="449" spans="1:1" ht="15.75" customHeight="1">
      <c r="A449" s="7"/>
    </row>
    <row r="450" spans="1:1" ht="15.75" customHeight="1">
      <c r="A450" s="7"/>
    </row>
    <row r="451" spans="1:1" ht="15.75" customHeight="1">
      <c r="A451" s="7"/>
    </row>
    <row r="452" spans="1:1" ht="15.75" customHeight="1">
      <c r="A452" s="7"/>
    </row>
    <row r="453" spans="1:1" ht="15.75" customHeight="1">
      <c r="A453" s="7"/>
    </row>
    <row r="454" spans="1:1" ht="15.75" customHeight="1">
      <c r="A454" s="7"/>
    </row>
    <row r="455" spans="1:1" ht="15.75" customHeight="1">
      <c r="A455" s="7"/>
    </row>
    <row r="456" spans="1:1" ht="15.75" customHeight="1">
      <c r="A456" s="7"/>
    </row>
    <row r="457" spans="1:1" ht="15.75" customHeight="1">
      <c r="A457" s="7"/>
    </row>
    <row r="458" spans="1:1" ht="15.75" customHeight="1">
      <c r="A458" s="7"/>
    </row>
    <row r="459" spans="1:1" ht="15.75" customHeight="1">
      <c r="A459" s="7"/>
    </row>
    <row r="460" spans="1:1" ht="15.75" customHeight="1">
      <c r="A460" s="7"/>
    </row>
    <row r="461" spans="1:1" ht="15.75" customHeight="1">
      <c r="A461" s="7"/>
    </row>
    <row r="462" spans="1:1" ht="15.75" customHeight="1">
      <c r="A462" s="7"/>
    </row>
    <row r="463" spans="1:1" ht="15.75" customHeight="1">
      <c r="A463" s="7"/>
    </row>
    <row r="464" spans="1:1" ht="15.75" customHeight="1">
      <c r="A464" s="7"/>
    </row>
    <row r="465" spans="1:1" ht="15.75" customHeight="1">
      <c r="A465" s="7"/>
    </row>
    <row r="466" spans="1:1" ht="15.75" customHeight="1">
      <c r="A466" s="7"/>
    </row>
    <row r="467" spans="1:1" ht="15.75" customHeight="1">
      <c r="A467" s="7"/>
    </row>
    <row r="468" spans="1:1" ht="15.75" customHeight="1">
      <c r="A468" s="7"/>
    </row>
    <row r="469" spans="1:1" ht="15.75" customHeight="1">
      <c r="A469" s="7"/>
    </row>
    <row r="470" spans="1:1" ht="15.75" customHeight="1">
      <c r="A470" s="7"/>
    </row>
    <row r="471" spans="1:1" ht="15.75" customHeight="1">
      <c r="A471" s="7"/>
    </row>
    <row r="472" spans="1:1" ht="15.75" customHeight="1">
      <c r="A472" s="7"/>
    </row>
    <row r="473" spans="1:1" ht="15.75" customHeight="1">
      <c r="A473" s="7"/>
    </row>
    <row r="474" spans="1:1" ht="15.75" customHeight="1">
      <c r="A474" s="7"/>
    </row>
    <row r="475" spans="1:1" ht="15.75" customHeight="1">
      <c r="A475" s="7"/>
    </row>
    <row r="476" spans="1:1" ht="15.75" customHeight="1">
      <c r="A476" s="7"/>
    </row>
    <row r="477" spans="1:1" ht="15.75" customHeight="1">
      <c r="A477" s="7"/>
    </row>
    <row r="478" spans="1:1" ht="15.75" customHeight="1">
      <c r="A478" s="7"/>
    </row>
    <row r="479" spans="1:1" ht="15.75" customHeight="1">
      <c r="A479" s="7"/>
    </row>
    <row r="480" spans="1:1" ht="15.75" customHeight="1">
      <c r="A480" s="7"/>
    </row>
    <row r="481" spans="1:1" ht="15.75" customHeight="1">
      <c r="A481" s="7"/>
    </row>
    <row r="482" spans="1:1" ht="15.75" customHeight="1">
      <c r="A482" s="7"/>
    </row>
    <row r="483" spans="1:1" ht="15.75" customHeight="1">
      <c r="A483" s="7"/>
    </row>
    <row r="484" spans="1:1" ht="15.75" customHeight="1">
      <c r="A484" s="7"/>
    </row>
    <row r="485" spans="1:1" ht="15.75" customHeight="1">
      <c r="A485" s="7"/>
    </row>
    <row r="486" spans="1:1" ht="15.75" customHeight="1">
      <c r="A486" s="7"/>
    </row>
    <row r="487" spans="1:1" ht="15.75" customHeight="1">
      <c r="A487" s="7"/>
    </row>
    <row r="488" spans="1:1" ht="15.75" customHeight="1">
      <c r="A488" s="7"/>
    </row>
    <row r="489" spans="1:1" ht="15.75" customHeight="1">
      <c r="A489" s="7"/>
    </row>
    <row r="490" spans="1:1" ht="15.75" customHeight="1">
      <c r="A490" s="7"/>
    </row>
    <row r="491" spans="1:1" ht="15.75" customHeight="1">
      <c r="A491" s="7"/>
    </row>
    <row r="492" spans="1:1" ht="15.75" customHeight="1">
      <c r="A492" s="7"/>
    </row>
    <row r="493" spans="1:1" ht="15.75" customHeight="1">
      <c r="A493" s="7"/>
    </row>
    <row r="494" spans="1:1" ht="15.75" customHeight="1">
      <c r="A494" s="7"/>
    </row>
    <row r="495" spans="1:1" ht="15.75" customHeight="1">
      <c r="A495" s="7"/>
    </row>
    <row r="496" spans="1:1" ht="15.75" customHeight="1">
      <c r="A496" s="7"/>
    </row>
    <row r="497" spans="1:1" ht="15.75" customHeight="1">
      <c r="A497" s="7"/>
    </row>
    <row r="498" spans="1:1" ht="15.75" customHeight="1">
      <c r="A498" s="7"/>
    </row>
    <row r="499" spans="1:1" ht="15.75" customHeight="1">
      <c r="A499" s="7"/>
    </row>
    <row r="500" spans="1:1" ht="15.75" customHeight="1">
      <c r="A500" s="7"/>
    </row>
    <row r="501" spans="1:1" ht="15.75" customHeight="1">
      <c r="A501" s="7"/>
    </row>
    <row r="502" spans="1:1" ht="15.75" customHeight="1">
      <c r="A502" s="7"/>
    </row>
    <row r="503" spans="1:1" ht="15.75" customHeight="1">
      <c r="A503" s="7"/>
    </row>
    <row r="504" spans="1:1" ht="15.75" customHeight="1">
      <c r="A504" s="7"/>
    </row>
    <row r="505" spans="1:1" ht="15.75" customHeight="1">
      <c r="A505" s="7"/>
    </row>
    <row r="506" spans="1:1" ht="15.75" customHeight="1">
      <c r="A506" s="7"/>
    </row>
    <row r="507" spans="1:1" ht="15.75" customHeight="1">
      <c r="A507" s="7"/>
    </row>
    <row r="508" spans="1:1" ht="15.75" customHeight="1">
      <c r="A508" s="7"/>
    </row>
    <row r="509" spans="1:1" ht="15.75" customHeight="1">
      <c r="A509" s="7"/>
    </row>
    <row r="510" spans="1:1" ht="15.75" customHeight="1">
      <c r="A510" s="7"/>
    </row>
    <row r="511" spans="1:1" ht="15.75" customHeight="1">
      <c r="A511" s="7"/>
    </row>
    <row r="512" spans="1:1" ht="15.75" customHeight="1">
      <c r="A512" s="7"/>
    </row>
    <row r="513" spans="1:1" ht="15.75" customHeight="1">
      <c r="A513" s="7"/>
    </row>
    <row r="514" spans="1:1" ht="15.75" customHeight="1">
      <c r="A514" s="7"/>
    </row>
    <row r="515" spans="1:1" ht="15.75" customHeight="1">
      <c r="A515" s="7"/>
    </row>
    <row r="516" spans="1:1" ht="15.75" customHeight="1">
      <c r="A516" s="7"/>
    </row>
    <row r="517" spans="1:1" ht="15.75" customHeight="1">
      <c r="A517" s="7"/>
    </row>
    <row r="518" spans="1:1" ht="15.75" customHeight="1">
      <c r="A518" s="7"/>
    </row>
    <row r="519" spans="1:1" ht="15.75" customHeight="1">
      <c r="A519" s="7"/>
    </row>
    <row r="520" spans="1:1" ht="15.75" customHeight="1">
      <c r="A520" s="7"/>
    </row>
    <row r="521" spans="1:1" ht="15.75" customHeight="1">
      <c r="A521" s="7"/>
    </row>
    <row r="522" spans="1:1" ht="15.75" customHeight="1">
      <c r="A522" s="7"/>
    </row>
    <row r="523" spans="1:1" ht="15.75" customHeight="1">
      <c r="A523" s="7"/>
    </row>
    <row r="524" spans="1:1" ht="15.75" customHeight="1">
      <c r="A524" s="7"/>
    </row>
    <row r="525" spans="1:1" ht="15.75" customHeight="1">
      <c r="A525" s="7"/>
    </row>
    <row r="526" spans="1:1" ht="15.75" customHeight="1">
      <c r="A526" s="7"/>
    </row>
    <row r="527" spans="1:1" ht="15.75" customHeight="1">
      <c r="A527" s="7"/>
    </row>
    <row r="528" spans="1:1" ht="15.75" customHeight="1">
      <c r="A528" s="7"/>
    </row>
    <row r="529" spans="1:1" ht="15.75" customHeight="1">
      <c r="A529" s="7"/>
    </row>
    <row r="530" spans="1:1" ht="15.75" customHeight="1">
      <c r="A530" s="7"/>
    </row>
    <row r="531" spans="1:1" ht="15.75" customHeight="1">
      <c r="A531" s="7"/>
    </row>
    <row r="532" spans="1:1" ht="15.75" customHeight="1">
      <c r="A532" s="7"/>
    </row>
    <row r="533" spans="1:1" ht="15.75" customHeight="1">
      <c r="A533" s="7"/>
    </row>
    <row r="534" spans="1:1" ht="15.75" customHeight="1">
      <c r="A534" s="7"/>
    </row>
    <row r="535" spans="1:1" ht="15.75" customHeight="1">
      <c r="A535" s="7"/>
    </row>
    <row r="536" spans="1:1" ht="15.75" customHeight="1">
      <c r="A536" s="7"/>
    </row>
    <row r="537" spans="1:1" ht="15.75" customHeight="1">
      <c r="A537" s="7"/>
    </row>
    <row r="538" spans="1:1" ht="15.75" customHeight="1">
      <c r="A538" s="7"/>
    </row>
    <row r="539" spans="1:1" ht="15.75" customHeight="1">
      <c r="A539" s="7"/>
    </row>
    <row r="540" spans="1:1" ht="15.75" customHeight="1">
      <c r="A540" s="7"/>
    </row>
    <row r="541" spans="1:1" ht="15.75" customHeight="1">
      <c r="A541" s="7"/>
    </row>
    <row r="542" spans="1:1" ht="15.75" customHeight="1">
      <c r="A542" s="7"/>
    </row>
    <row r="543" spans="1:1" ht="15.75" customHeight="1">
      <c r="A543" s="7"/>
    </row>
    <row r="544" spans="1:1" ht="15.75" customHeight="1">
      <c r="A544" s="7"/>
    </row>
    <row r="545" spans="1:1" ht="15.75" customHeight="1">
      <c r="A545" s="7"/>
    </row>
    <row r="546" spans="1:1" ht="15.75" customHeight="1">
      <c r="A546" s="7"/>
    </row>
    <row r="547" spans="1:1" ht="15.75" customHeight="1">
      <c r="A547" s="7"/>
    </row>
    <row r="548" spans="1:1" ht="15.75" customHeight="1">
      <c r="A548" s="7"/>
    </row>
    <row r="549" spans="1:1" ht="15.75" customHeight="1">
      <c r="A549" s="7"/>
    </row>
    <row r="550" spans="1:1" ht="15.75" customHeight="1">
      <c r="A550" s="7"/>
    </row>
    <row r="551" spans="1:1" ht="15.75" customHeight="1">
      <c r="A551" s="7"/>
    </row>
    <row r="552" spans="1:1" ht="15.75" customHeight="1">
      <c r="A552" s="7"/>
    </row>
    <row r="553" spans="1:1" ht="15.75" customHeight="1">
      <c r="A553" s="7"/>
    </row>
    <row r="554" spans="1:1" ht="15.75" customHeight="1">
      <c r="A554" s="7"/>
    </row>
    <row r="555" spans="1:1" ht="15.75" customHeight="1">
      <c r="A555" s="7"/>
    </row>
    <row r="556" spans="1:1" ht="15.75" customHeight="1">
      <c r="A556" s="7"/>
    </row>
    <row r="557" spans="1:1" ht="15.75" customHeight="1">
      <c r="A557" s="7"/>
    </row>
    <row r="558" spans="1:1" ht="15.75" customHeight="1">
      <c r="A558" s="7"/>
    </row>
    <row r="559" spans="1:1" ht="15.75" customHeight="1">
      <c r="A559" s="7"/>
    </row>
    <row r="560" spans="1:1" ht="15.75" customHeight="1">
      <c r="A560" s="7"/>
    </row>
    <row r="561" spans="1:1" ht="15.75" customHeight="1">
      <c r="A561" s="7"/>
    </row>
    <row r="562" spans="1:1" ht="15.75" customHeight="1">
      <c r="A562" s="7"/>
    </row>
    <row r="563" spans="1:1" ht="15.75" customHeight="1">
      <c r="A563" s="7"/>
    </row>
    <row r="564" spans="1:1" ht="15.75" customHeight="1">
      <c r="A564" s="7"/>
    </row>
    <row r="565" spans="1:1" ht="15.75" customHeight="1">
      <c r="A565" s="7"/>
    </row>
    <row r="566" spans="1:1" ht="15.75" customHeight="1">
      <c r="A566" s="7"/>
    </row>
    <row r="567" spans="1:1" ht="15.75" customHeight="1">
      <c r="A567" s="7"/>
    </row>
    <row r="568" spans="1:1" ht="15.75" customHeight="1">
      <c r="A568" s="7"/>
    </row>
    <row r="569" spans="1:1" ht="15.75" customHeight="1">
      <c r="A569" s="7"/>
    </row>
    <row r="570" spans="1:1" ht="15.75" customHeight="1">
      <c r="A570" s="7"/>
    </row>
    <row r="571" spans="1:1" ht="15.75" customHeight="1">
      <c r="A571" s="7"/>
    </row>
    <row r="572" spans="1:1" ht="15.75" customHeight="1">
      <c r="A572" s="7"/>
    </row>
    <row r="573" spans="1:1" ht="15.75" customHeight="1">
      <c r="A573" s="7"/>
    </row>
    <row r="574" spans="1:1" ht="15.75" customHeight="1">
      <c r="A574" s="7"/>
    </row>
    <row r="575" spans="1:1" ht="15.75" customHeight="1">
      <c r="A575" s="7"/>
    </row>
    <row r="576" spans="1:1" ht="15.75" customHeight="1">
      <c r="A576" s="7"/>
    </row>
    <row r="577" spans="1:1" ht="15.75" customHeight="1">
      <c r="A577" s="7"/>
    </row>
    <row r="578" spans="1:1" ht="15.75" customHeight="1">
      <c r="A578" s="7"/>
    </row>
    <row r="579" spans="1:1" ht="15.75" customHeight="1">
      <c r="A579" s="7"/>
    </row>
    <row r="580" spans="1:1" ht="15.75" customHeight="1">
      <c r="A580" s="7"/>
    </row>
    <row r="581" spans="1:1" ht="15.75" customHeight="1">
      <c r="A581" s="7"/>
    </row>
    <row r="582" spans="1:1" ht="15.75" customHeight="1">
      <c r="A582" s="7"/>
    </row>
    <row r="583" spans="1:1" ht="15.75" customHeight="1">
      <c r="A583" s="7"/>
    </row>
    <row r="584" spans="1:1" ht="15.75" customHeight="1">
      <c r="A584" s="7"/>
    </row>
    <row r="585" spans="1:1" ht="15.75" customHeight="1">
      <c r="A585" s="7"/>
    </row>
    <row r="586" spans="1:1" ht="15.75" customHeight="1">
      <c r="A586" s="7"/>
    </row>
    <row r="587" spans="1:1" ht="15.75" customHeight="1">
      <c r="A587" s="7"/>
    </row>
    <row r="588" spans="1:1" ht="15.75" customHeight="1">
      <c r="A588" s="7"/>
    </row>
    <row r="589" spans="1:1" ht="15.75" customHeight="1">
      <c r="A589" s="7"/>
    </row>
    <row r="590" spans="1:1" ht="15.75" customHeight="1">
      <c r="A590" s="7"/>
    </row>
    <row r="591" spans="1:1" ht="15.75" customHeight="1">
      <c r="A591" s="7"/>
    </row>
    <row r="592" spans="1:1" ht="15.75" customHeight="1">
      <c r="A592" s="7"/>
    </row>
    <row r="593" spans="1:1" ht="15.75" customHeight="1">
      <c r="A593" s="7"/>
    </row>
    <row r="594" spans="1:1" ht="15.75" customHeight="1">
      <c r="A594" s="7"/>
    </row>
    <row r="595" spans="1:1" ht="15.75" customHeight="1">
      <c r="A595" s="7"/>
    </row>
    <row r="596" spans="1:1" ht="15.75" customHeight="1">
      <c r="A596" s="7"/>
    </row>
    <row r="597" spans="1:1" ht="15.75" customHeight="1">
      <c r="A597" s="7"/>
    </row>
    <row r="598" spans="1:1" ht="15.75" customHeight="1">
      <c r="A598" s="7"/>
    </row>
    <row r="599" spans="1:1" ht="15.75" customHeight="1">
      <c r="A599" s="7"/>
    </row>
    <row r="600" spans="1:1" ht="15.75" customHeight="1">
      <c r="A600" s="7"/>
    </row>
    <row r="601" spans="1:1" ht="15.75" customHeight="1">
      <c r="A601" s="7"/>
    </row>
    <row r="602" spans="1:1" ht="15.75" customHeight="1">
      <c r="A602" s="7"/>
    </row>
    <row r="603" spans="1:1" ht="15.75" customHeight="1">
      <c r="A603" s="7"/>
    </row>
    <row r="604" spans="1:1" ht="15.75" customHeight="1">
      <c r="A604" s="7"/>
    </row>
    <row r="605" spans="1:1" ht="15.75" customHeight="1">
      <c r="A605" s="7"/>
    </row>
    <row r="606" spans="1:1" ht="15.75" customHeight="1">
      <c r="A606" s="7"/>
    </row>
    <row r="607" spans="1:1" ht="15.75" customHeight="1">
      <c r="A607" s="7"/>
    </row>
    <row r="608" spans="1:1" ht="15.75" customHeight="1">
      <c r="A608" s="7"/>
    </row>
    <row r="609" spans="1:1" ht="15.75" customHeight="1">
      <c r="A609" s="7"/>
    </row>
    <row r="610" spans="1:1" ht="15.75" customHeight="1">
      <c r="A610" s="7"/>
    </row>
    <row r="611" spans="1:1" ht="15.75" customHeight="1">
      <c r="A611" s="7"/>
    </row>
    <row r="612" spans="1:1" ht="15.75" customHeight="1">
      <c r="A612" s="7"/>
    </row>
    <row r="613" spans="1:1" ht="15.75" customHeight="1">
      <c r="A613" s="7"/>
    </row>
    <row r="614" spans="1:1" ht="15.75" customHeight="1">
      <c r="A614" s="7"/>
    </row>
    <row r="615" spans="1:1" ht="15.75" customHeight="1">
      <c r="A615" s="7"/>
    </row>
    <row r="616" spans="1:1" ht="15.75" customHeight="1">
      <c r="A616" s="7"/>
    </row>
    <row r="617" spans="1:1" ht="15.75" customHeight="1">
      <c r="A617" s="7"/>
    </row>
    <row r="618" spans="1:1" ht="15.75" customHeight="1">
      <c r="A618" s="7"/>
    </row>
    <row r="619" spans="1:1" ht="15.75" customHeight="1">
      <c r="A619" s="7"/>
    </row>
    <row r="620" spans="1:1" ht="15.75" customHeight="1">
      <c r="A620" s="7"/>
    </row>
    <row r="621" spans="1:1" ht="15.75" customHeight="1">
      <c r="A621" s="7"/>
    </row>
    <row r="622" spans="1:1" ht="15.75" customHeight="1">
      <c r="A622" s="7"/>
    </row>
    <row r="623" spans="1:1" ht="15.75" customHeight="1">
      <c r="A623" s="7"/>
    </row>
    <row r="624" spans="1:1" ht="15.75" customHeight="1">
      <c r="A624" s="7"/>
    </row>
    <row r="625" spans="1:1" ht="15.75" customHeight="1">
      <c r="A625" s="7"/>
    </row>
    <row r="626" spans="1:1" ht="15.75" customHeight="1">
      <c r="A626" s="7"/>
    </row>
    <row r="627" spans="1:1" ht="15.75" customHeight="1">
      <c r="A627" s="7"/>
    </row>
    <row r="628" spans="1:1" ht="15.75" customHeight="1">
      <c r="A628" s="7"/>
    </row>
    <row r="629" spans="1:1" ht="15.75" customHeight="1">
      <c r="A629" s="7"/>
    </row>
    <row r="630" spans="1:1" ht="15.75" customHeight="1">
      <c r="A630" s="7"/>
    </row>
    <row r="631" spans="1:1" ht="15.75" customHeight="1">
      <c r="A631" s="7"/>
    </row>
    <row r="632" spans="1:1" ht="15.75" customHeight="1">
      <c r="A632" s="7"/>
    </row>
    <row r="633" spans="1:1" ht="15.75" customHeight="1">
      <c r="A633" s="7"/>
    </row>
    <row r="634" spans="1:1" ht="15.75" customHeight="1">
      <c r="A634" s="7"/>
    </row>
    <row r="635" spans="1:1" ht="15.75" customHeight="1">
      <c r="A635" s="7"/>
    </row>
    <row r="636" spans="1:1" ht="15.75" customHeight="1">
      <c r="A636" s="7"/>
    </row>
    <row r="637" spans="1:1" ht="15.75" customHeight="1">
      <c r="A637" s="7"/>
    </row>
    <row r="638" spans="1:1" ht="15.75" customHeight="1">
      <c r="A638" s="7"/>
    </row>
    <row r="639" spans="1:1" ht="15.75" customHeight="1">
      <c r="A639" s="7"/>
    </row>
    <row r="640" spans="1:1" ht="15.75" customHeight="1">
      <c r="A640" s="7"/>
    </row>
    <row r="641" spans="1:1" ht="15.75" customHeight="1">
      <c r="A641" s="7"/>
    </row>
    <row r="642" spans="1:1" ht="15.75" customHeight="1">
      <c r="A642" s="7"/>
    </row>
    <row r="643" spans="1:1" ht="15.75" customHeight="1">
      <c r="A643" s="7"/>
    </row>
    <row r="644" spans="1:1" ht="15.75" customHeight="1">
      <c r="A644" s="7"/>
    </row>
    <row r="645" spans="1:1" ht="15.75" customHeight="1">
      <c r="A645" s="7"/>
    </row>
    <row r="646" spans="1:1" ht="15.75" customHeight="1">
      <c r="A646" s="7"/>
    </row>
    <row r="647" spans="1:1" ht="15.75" customHeight="1">
      <c r="A647" s="7"/>
    </row>
    <row r="648" spans="1:1" ht="15.75" customHeight="1">
      <c r="A648" s="7"/>
    </row>
    <row r="649" spans="1:1" ht="15.75" customHeight="1">
      <c r="A649" s="7"/>
    </row>
    <row r="650" spans="1:1" ht="15.75" customHeight="1">
      <c r="A650" s="7"/>
    </row>
    <row r="651" spans="1:1" ht="15.75" customHeight="1">
      <c r="A651" s="7"/>
    </row>
    <row r="652" spans="1:1" ht="15.75" customHeight="1">
      <c r="A652" s="7"/>
    </row>
    <row r="653" spans="1:1" ht="15.75" customHeight="1">
      <c r="A653" s="7"/>
    </row>
    <row r="654" spans="1:1" ht="15.75" customHeight="1">
      <c r="A654" s="7"/>
    </row>
    <row r="655" spans="1:1" ht="15.75" customHeight="1">
      <c r="A655" s="7"/>
    </row>
    <row r="656" spans="1:1" ht="15.75" customHeight="1">
      <c r="A656" s="7"/>
    </row>
    <row r="657" spans="1:1" ht="15.75" customHeight="1">
      <c r="A657" s="7"/>
    </row>
    <row r="658" spans="1:1" ht="15.75" customHeight="1">
      <c r="A658" s="7"/>
    </row>
    <row r="659" spans="1:1" ht="15.75" customHeight="1">
      <c r="A659" s="7"/>
    </row>
    <row r="660" spans="1:1" ht="15.75" customHeight="1">
      <c r="A660" s="7"/>
    </row>
    <row r="661" spans="1:1" ht="15.75" customHeight="1">
      <c r="A661" s="7"/>
    </row>
    <row r="662" spans="1:1" ht="15.75" customHeight="1">
      <c r="A662" s="7"/>
    </row>
    <row r="663" spans="1:1" ht="15.75" customHeight="1">
      <c r="A663" s="7"/>
    </row>
    <row r="664" spans="1:1" ht="15.75" customHeight="1">
      <c r="A664" s="7"/>
    </row>
    <row r="665" spans="1:1" ht="15.75" customHeight="1">
      <c r="A665" s="7"/>
    </row>
    <row r="666" spans="1:1" ht="15.75" customHeight="1">
      <c r="A666" s="7"/>
    </row>
    <row r="667" spans="1:1" ht="15.75" customHeight="1">
      <c r="A667" s="7"/>
    </row>
    <row r="668" spans="1:1" ht="15.75" customHeight="1">
      <c r="A668" s="7"/>
    </row>
    <row r="669" spans="1:1" ht="15.75" customHeight="1">
      <c r="A669" s="7"/>
    </row>
    <row r="670" spans="1:1" ht="15.75" customHeight="1">
      <c r="A670" s="7"/>
    </row>
    <row r="671" spans="1:1" ht="15.75" customHeight="1">
      <c r="A671" s="7"/>
    </row>
    <row r="672" spans="1:1" ht="15.75" customHeight="1">
      <c r="A672" s="7"/>
    </row>
    <row r="673" spans="1:1" ht="15.75" customHeight="1">
      <c r="A673" s="7"/>
    </row>
    <row r="674" spans="1:1" ht="15.75" customHeight="1">
      <c r="A674" s="7"/>
    </row>
    <row r="675" spans="1:1" ht="15.75" customHeight="1">
      <c r="A675" s="7"/>
    </row>
    <row r="676" spans="1:1" ht="15.75" customHeight="1">
      <c r="A676" s="7"/>
    </row>
    <row r="677" spans="1:1" ht="15.75" customHeight="1">
      <c r="A677" s="7"/>
    </row>
    <row r="678" spans="1:1" ht="15.75" customHeight="1">
      <c r="A678" s="7"/>
    </row>
    <row r="679" spans="1:1" ht="15.75" customHeight="1">
      <c r="A679" s="7"/>
    </row>
    <row r="680" spans="1:1" ht="15.75" customHeight="1">
      <c r="A680" s="7"/>
    </row>
    <row r="681" spans="1:1" ht="15.75" customHeight="1">
      <c r="A681" s="7"/>
    </row>
    <row r="682" spans="1:1" ht="15.75" customHeight="1">
      <c r="A682" s="7"/>
    </row>
    <row r="683" spans="1:1" ht="15.75" customHeight="1">
      <c r="A683" s="7"/>
    </row>
    <row r="684" spans="1:1" ht="15.75" customHeight="1">
      <c r="A684" s="7"/>
    </row>
    <row r="685" spans="1:1" ht="15.75" customHeight="1">
      <c r="A685" s="7"/>
    </row>
    <row r="686" spans="1:1" ht="15.75" customHeight="1">
      <c r="A686" s="7"/>
    </row>
    <row r="687" spans="1:1" ht="15.75" customHeight="1">
      <c r="A687" s="7"/>
    </row>
    <row r="688" spans="1:1" ht="15.75" customHeight="1">
      <c r="A688" s="7"/>
    </row>
    <row r="689" spans="1:1" ht="15.75" customHeight="1">
      <c r="A689" s="7"/>
    </row>
    <row r="690" spans="1:1" ht="15.75" customHeight="1">
      <c r="A690" s="7"/>
    </row>
    <row r="691" spans="1:1" ht="15.75" customHeight="1">
      <c r="A691" s="7"/>
    </row>
    <row r="692" spans="1:1" ht="15.75" customHeight="1">
      <c r="A692" s="7"/>
    </row>
    <row r="693" spans="1:1" ht="15.75" customHeight="1">
      <c r="A693" s="7"/>
    </row>
    <row r="694" spans="1:1" ht="15.75" customHeight="1">
      <c r="A694" s="7"/>
    </row>
    <row r="695" spans="1:1" ht="15.75" customHeight="1">
      <c r="A695" s="7"/>
    </row>
    <row r="696" spans="1:1" ht="15.75" customHeight="1">
      <c r="A696" s="7"/>
    </row>
    <row r="697" spans="1:1" ht="15.75" customHeight="1">
      <c r="A697" s="7"/>
    </row>
    <row r="698" spans="1:1" ht="15.75" customHeight="1">
      <c r="A698" s="7"/>
    </row>
    <row r="699" spans="1:1" ht="15.75" customHeight="1">
      <c r="A699" s="7"/>
    </row>
    <row r="700" spans="1:1" ht="15.75" customHeight="1">
      <c r="A700" s="7"/>
    </row>
    <row r="701" spans="1:1" ht="15.75" customHeight="1">
      <c r="A701" s="7"/>
    </row>
    <row r="702" spans="1:1" ht="15.75" customHeight="1">
      <c r="A702" s="7"/>
    </row>
    <row r="703" spans="1:1" ht="15.75" customHeight="1">
      <c r="A703" s="7"/>
    </row>
    <row r="704" spans="1:1" ht="15.75" customHeight="1">
      <c r="A704" s="7"/>
    </row>
    <row r="705" spans="1:1" ht="15.75" customHeight="1">
      <c r="A705" s="7"/>
    </row>
    <row r="706" spans="1:1" ht="15.75" customHeight="1">
      <c r="A706" s="7"/>
    </row>
    <row r="707" spans="1:1" ht="15.75" customHeight="1">
      <c r="A707" s="7"/>
    </row>
    <row r="708" spans="1:1" ht="15.75" customHeight="1">
      <c r="A708" s="7"/>
    </row>
    <row r="709" spans="1:1" ht="15.75" customHeight="1">
      <c r="A709" s="7"/>
    </row>
    <row r="710" spans="1:1" ht="15.75" customHeight="1">
      <c r="A710" s="7"/>
    </row>
    <row r="711" spans="1:1" ht="15.75" customHeight="1">
      <c r="A711" s="7"/>
    </row>
    <row r="712" spans="1:1" ht="15.75" customHeight="1">
      <c r="A712" s="7"/>
    </row>
    <row r="713" spans="1:1" ht="15.75" customHeight="1">
      <c r="A713" s="7"/>
    </row>
    <row r="714" spans="1:1" ht="15.75" customHeight="1">
      <c r="A714" s="7"/>
    </row>
    <row r="715" spans="1:1" ht="15.75" customHeight="1">
      <c r="A715" s="7"/>
    </row>
    <row r="716" spans="1:1" ht="15.75" customHeight="1">
      <c r="A716" s="7"/>
    </row>
    <row r="717" spans="1:1" ht="15.75" customHeight="1">
      <c r="A717" s="7"/>
    </row>
    <row r="718" spans="1:1" ht="15.75" customHeight="1">
      <c r="A718" s="7"/>
    </row>
    <row r="719" spans="1:1" ht="15.75" customHeight="1">
      <c r="A719" s="7"/>
    </row>
    <row r="720" spans="1:1" ht="15.75" customHeight="1">
      <c r="A720" s="7"/>
    </row>
    <row r="721" spans="1:1" ht="15.75" customHeight="1">
      <c r="A721" s="7"/>
    </row>
    <row r="722" spans="1:1" ht="15.75" customHeight="1">
      <c r="A722" s="7"/>
    </row>
    <row r="723" spans="1:1" ht="15.75" customHeight="1">
      <c r="A723" s="7"/>
    </row>
    <row r="724" spans="1:1" ht="15.75" customHeight="1">
      <c r="A724" s="7"/>
    </row>
    <row r="725" spans="1:1" ht="15.75" customHeight="1">
      <c r="A725" s="7"/>
    </row>
    <row r="726" spans="1:1" ht="15.75" customHeight="1">
      <c r="A726" s="7"/>
    </row>
    <row r="727" spans="1:1" ht="15.75" customHeight="1">
      <c r="A727" s="7"/>
    </row>
    <row r="728" spans="1:1" ht="15.75" customHeight="1">
      <c r="A728" s="7"/>
    </row>
    <row r="729" spans="1:1" ht="15.75" customHeight="1">
      <c r="A729" s="7"/>
    </row>
    <row r="730" spans="1:1" ht="15.75" customHeight="1">
      <c r="A730" s="7"/>
    </row>
    <row r="731" spans="1:1" ht="15.75" customHeight="1">
      <c r="A731" s="7"/>
    </row>
    <row r="732" spans="1:1" ht="15.75" customHeight="1">
      <c r="A732" s="7"/>
    </row>
    <row r="733" spans="1:1" ht="15.75" customHeight="1">
      <c r="A733" s="7"/>
    </row>
    <row r="734" spans="1:1" ht="15.75" customHeight="1">
      <c r="A734" s="7"/>
    </row>
    <row r="735" spans="1:1" ht="15.75" customHeight="1">
      <c r="A735" s="7"/>
    </row>
    <row r="736" spans="1:1" ht="15.75" customHeight="1">
      <c r="A736" s="7"/>
    </row>
    <row r="737" spans="1:1" ht="15.75" customHeight="1">
      <c r="A737" s="7"/>
    </row>
    <row r="738" spans="1:1" ht="15.75" customHeight="1">
      <c r="A738" s="7"/>
    </row>
    <row r="739" spans="1:1" ht="15.75" customHeight="1">
      <c r="A739" s="7"/>
    </row>
    <row r="740" spans="1:1" ht="15.75" customHeight="1">
      <c r="A740" s="7"/>
    </row>
    <row r="741" spans="1:1" ht="15.75" customHeight="1">
      <c r="A741" s="7"/>
    </row>
    <row r="742" spans="1:1" ht="15.75" customHeight="1">
      <c r="A742" s="7"/>
    </row>
    <row r="743" spans="1:1" ht="15.75" customHeight="1">
      <c r="A743" s="7"/>
    </row>
    <row r="744" spans="1:1" ht="15.75" customHeight="1">
      <c r="A744" s="7"/>
    </row>
    <row r="745" spans="1:1" ht="15.75" customHeight="1">
      <c r="A745" s="7"/>
    </row>
    <row r="746" spans="1:1" ht="15.75" customHeight="1">
      <c r="A746" s="7"/>
    </row>
    <row r="747" spans="1:1" ht="15.75" customHeight="1">
      <c r="A747" s="7"/>
    </row>
    <row r="748" spans="1:1" ht="15.75" customHeight="1">
      <c r="A748" s="7"/>
    </row>
    <row r="749" spans="1:1" ht="15.75" customHeight="1">
      <c r="A749" s="7"/>
    </row>
    <row r="750" spans="1:1" ht="15.75" customHeight="1">
      <c r="A750" s="7"/>
    </row>
    <row r="751" spans="1:1" ht="15.75" customHeight="1">
      <c r="A751" s="7"/>
    </row>
    <row r="752" spans="1:1" ht="15.75" customHeight="1">
      <c r="A752" s="7"/>
    </row>
    <row r="753" spans="1:1" ht="15.75" customHeight="1">
      <c r="A753" s="7"/>
    </row>
    <row r="754" spans="1:1" ht="15.75" customHeight="1">
      <c r="A754" s="7"/>
    </row>
    <row r="755" spans="1:1" ht="15.75" customHeight="1">
      <c r="A755" s="7"/>
    </row>
    <row r="756" spans="1:1" ht="15.75" customHeight="1">
      <c r="A756" s="7"/>
    </row>
    <row r="757" spans="1:1" ht="15.75" customHeight="1">
      <c r="A757" s="7"/>
    </row>
    <row r="758" spans="1:1" ht="15.75" customHeight="1">
      <c r="A758" s="7"/>
    </row>
    <row r="759" spans="1:1" ht="15.75" customHeight="1">
      <c r="A759" s="7"/>
    </row>
    <row r="760" spans="1:1" ht="15.75" customHeight="1">
      <c r="A760" s="7"/>
    </row>
    <row r="761" spans="1:1" ht="15.75" customHeight="1">
      <c r="A761" s="7"/>
    </row>
    <row r="762" spans="1:1" ht="15.75" customHeight="1">
      <c r="A762" s="7"/>
    </row>
    <row r="763" spans="1:1" ht="15.75" customHeight="1">
      <c r="A763" s="7"/>
    </row>
    <row r="764" spans="1:1" ht="15.75" customHeight="1">
      <c r="A764" s="7"/>
    </row>
    <row r="765" spans="1:1" ht="15.75" customHeight="1">
      <c r="A765" s="7"/>
    </row>
    <row r="766" spans="1:1" ht="15.75" customHeight="1">
      <c r="A766" s="7"/>
    </row>
    <row r="767" spans="1:1" ht="15.75" customHeight="1">
      <c r="A767" s="7"/>
    </row>
    <row r="768" spans="1:1" ht="15.75" customHeight="1">
      <c r="A768" s="7"/>
    </row>
    <row r="769" spans="1:1" ht="15.75" customHeight="1">
      <c r="A769" s="7"/>
    </row>
    <row r="770" spans="1:1" ht="15.75" customHeight="1">
      <c r="A770" s="7"/>
    </row>
    <row r="771" spans="1:1" ht="15.75" customHeight="1">
      <c r="A771" s="7"/>
    </row>
    <row r="772" spans="1:1" ht="15.75" customHeight="1">
      <c r="A772" s="7"/>
    </row>
    <row r="773" spans="1:1" ht="15.75" customHeight="1">
      <c r="A773" s="7"/>
    </row>
    <row r="774" spans="1:1" ht="15.75" customHeight="1">
      <c r="A774" s="7"/>
    </row>
    <row r="775" spans="1:1" ht="15.75" customHeight="1">
      <c r="A775" s="7"/>
    </row>
    <row r="776" spans="1:1" ht="15.75" customHeight="1">
      <c r="A776" s="7"/>
    </row>
    <row r="777" spans="1:1" ht="15.75" customHeight="1">
      <c r="A777" s="7"/>
    </row>
    <row r="778" spans="1:1" ht="15.75" customHeight="1">
      <c r="A778" s="7"/>
    </row>
    <row r="779" spans="1:1" ht="15.75" customHeight="1">
      <c r="A779" s="7"/>
    </row>
    <row r="780" spans="1:1" ht="15.75" customHeight="1">
      <c r="A780" s="7"/>
    </row>
    <row r="781" spans="1:1" ht="15.75" customHeight="1">
      <c r="A781" s="7"/>
    </row>
    <row r="782" spans="1:1" ht="15.75" customHeight="1">
      <c r="A782" s="7"/>
    </row>
    <row r="783" spans="1:1" ht="15.75" customHeight="1">
      <c r="A783" s="7"/>
    </row>
    <row r="784" spans="1:1" ht="15.75" customHeight="1">
      <c r="A784" s="7"/>
    </row>
    <row r="785" spans="1:1" ht="15.75" customHeight="1">
      <c r="A785" s="7"/>
    </row>
    <row r="786" spans="1:1" ht="15.75" customHeight="1">
      <c r="A786" s="7"/>
    </row>
    <row r="787" spans="1:1" ht="15.75" customHeight="1">
      <c r="A787" s="7"/>
    </row>
    <row r="788" spans="1:1" ht="15.75" customHeight="1">
      <c r="A788" s="7"/>
    </row>
    <row r="789" spans="1:1" ht="15.75" customHeight="1">
      <c r="A789" s="7"/>
    </row>
    <row r="790" spans="1:1" ht="15.75" customHeight="1">
      <c r="A790" s="7"/>
    </row>
    <row r="791" spans="1:1" ht="15.75" customHeight="1">
      <c r="A791" s="7"/>
    </row>
    <row r="792" spans="1:1" ht="15.75" customHeight="1">
      <c r="A792" s="7"/>
    </row>
    <row r="793" spans="1:1" ht="15.75" customHeight="1">
      <c r="A793" s="7"/>
    </row>
    <row r="794" spans="1:1" ht="15.75" customHeight="1">
      <c r="A794" s="7"/>
    </row>
    <row r="795" spans="1:1" ht="15.75" customHeight="1">
      <c r="A795" s="7"/>
    </row>
    <row r="796" spans="1:1" ht="15.75" customHeight="1">
      <c r="A796" s="7"/>
    </row>
    <row r="797" spans="1:1" ht="15.75" customHeight="1">
      <c r="A797" s="7"/>
    </row>
    <row r="798" spans="1:1" ht="15.75" customHeight="1">
      <c r="A798" s="7"/>
    </row>
    <row r="799" spans="1:1" ht="15.75" customHeight="1">
      <c r="A799" s="7"/>
    </row>
    <row r="800" spans="1:1" ht="15.75" customHeight="1">
      <c r="A800" s="7"/>
    </row>
    <row r="801" spans="1:1" ht="15.75" customHeight="1">
      <c r="A801" s="7"/>
    </row>
    <row r="802" spans="1:1" ht="15.75" customHeight="1">
      <c r="A802" s="7"/>
    </row>
    <row r="803" spans="1:1" ht="15.75" customHeight="1">
      <c r="A803" s="7"/>
    </row>
    <row r="804" spans="1:1" ht="15.75" customHeight="1">
      <c r="A804" s="7"/>
    </row>
    <row r="805" spans="1:1" ht="15.75" customHeight="1">
      <c r="A805" s="7"/>
    </row>
    <row r="806" spans="1:1" ht="15.75" customHeight="1">
      <c r="A806" s="7"/>
    </row>
    <row r="807" spans="1:1" ht="15.75" customHeight="1">
      <c r="A807" s="7"/>
    </row>
    <row r="808" spans="1:1" ht="15.75" customHeight="1">
      <c r="A808" s="7"/>
    </row>
    <row r="809" spans="1:1" ht="15.75" customHeight="1">
      <c r="A809" s="7"/>
    </row>
    <row r="810" spans="1:1" ht="15.75" customHeight="1">
      <c r="A810" s="7"/>
    </row>
    <row r="811" spans="1:1" ht="15.75" customHeight="1">
      <c r="A811" s="7"/>
    </row>
    <row r="812" spans="1:1" ht="15.75" customHeight="1">
      <c r="A812" s="7"/>
    </row>
    <row r="813" spans="1:1" ht="15.75" customHeight="1">
      <c r="A813" s="7"/>
    </row>
    <row r="814" spans="1:1" ht="15.75" customHeight="1">
      <c r="A814" s="7"/>
    </row>
    <row r="815" spans="1:1" ht="15.75" customHeight="1">
      <c r="A815" s="7"/>
    </row>
    <row r="816" spans="1:1" ht="15.75" customHeight="1">
      <c r="A816" s="7"/>
    </row>
    <row r="817" spans="1:1" ht="15.75" customHeight="1">
      <c r="A817" s="7"/>
    </row>
    <row r="818" spans="1:1" ht="15.75" customHeight="1">
      <c r="A818" s="7"/>
    </row>
    <row r="819" spans="1:1" ht="15.75" customHeight="1">
      <c r="A819" s="7"/>
    </row>
    <row r="820" spans="1:1" ht="15.75" customHeight="1">
      <c r="A820" s="7"/>
    </row>
    <row r="821" spans="1:1" ht="15.75" customHeight="1">
      <c r="A821" s="7"/>
    </row>
    <row r="822" spans="1:1" ht="15.75" customHeight="1">
      <c r="A822" s="7"/>
    </row>
    <row r="823" spans="1:1" ht="15.75" customHeight="1">
      <c r="A823" s="7"/>
    </row>
    <row r="824" spans="1:1" ht="15.75" customHeight="1">
      <c r="A824" s="7"/>
    </row>
    <row r="825" spans="1:1" ht="15.75" customHeight="1">
      <c r="A825" s="7"/>
    </row>
    <row r="826" spans="1:1" ht="15.75" customHeight="1">
      <c r="A826" s="7"/>
    </row>
    <row r="827" spans="1:1" ht="15.75" customHeight="1">
      <c r="A827" s="7"/>
    </row>
    <row r="828" spans="1:1" ht="15.75" customHeight="1">
      <c r="A828" s="7"/>
    </row>
    <row r="829" spans="1:1" ht="15.75" customHeight="1">
      <c r="A829" s="7"/>
    </row>
    <row r="830" spans="1:1" ht="15.75" customHeight="1">
      <c r="A830" s="7"/>
    </row>
    <row r="831" spans="1:1" ht="15.75" customHeight="1">
      <c r="A831" s="7"/>
    </row>
    <row r="832" spans="1:1" ht="15.75" customHeight="1">
      <c r="A832" s="7"/>
    </row>
    <row r="833" spans="1:1" ht="15.75" customHeight="1">
      <c r="A833" s="7"/>
    </row>
    <row r="834" spans="1:1" ht="15.75" customHeight="1">
      <c r="A834" s="7"/>
    </row>
    <row r="835" spans="1:1" ht="15.75" customHeight="1">
      <c r="A835" s="7"/>
    </row>
    <row r="836" spans="1:1" ht="15.75" customHeight="1">
      <c r="A836" s="7"/>
    </row>
    <row r="837" spans="1:1" ht="15.75" customHeight="1">
      <c r="A837" s="7"/>
    </row>
    <row r="838" spans="1:1" ht="15.75" customHeight="1">
      <c r="A838" s="7"/>
    </row>
    <row r="839" spans="1:1" ht="15.75" customHeight="1">
      <c r="A839" s="7"/>
    </row>
    <row r="840" spans="1:1" ht="15.75" customHeight="1">
      <c r="A840" s="7"/>
    </row>
    <row r="841" spans="1:1" ht="15.75" customHeight="1">
      <c r="A841" s="7"/>
    </row>
    <row r="842" spans="1:1" ht="15.75" customHeight="1">
      <c r="A842" s="7"/>
    </row>
    <row r="843" spans="1:1" ht="15.75" customHeight="1">
      <c r="A843" s="7"/>
    </row>
    <row r="844" spans="1:1" ht="15.75" customHeight="1">
      <c r="A844" s="7"/>
    </row>
    <row r="845" spans="1:1" ht="15.75" customHeight="1">
      <c r="A845" s="7"/>
    </row>
    <row r="846" spans="1:1" ht="15.75" customHeight="1">
      <c r="A846" s="7"/>
    </row>
    <row r="847" spans="1:1" ht="15.75" customHeight="1">
      <c r="A847" s="7"/>
    </row>
    <row r="848" spans="1:1" ht="15.75" customHeight="1">
      <c r="A848" s="7"/>
    </row>
    <row r="849" spans="1:1" ht="15.75" customHeight="1">
      <c r="A849" s="7"/>
    </row>
    <row r="850" spans="1:1" ht="15.75" customHeight="1">
      <c r="A850" s="7"/>
    </row>
    <row r="851" spans="1:1" ht="15.75" customHeight="1">
      <c r="A851" s="7"/>
    </row>
    <row r="852" spans="1:1" ht="15.75" customHeight="1">
      <c r="A852" s="7"/>
    </row>
    <row r="853" spans="1:1" ht="15.75" customHeight="1">
      <c r="A853" s="7"/>
    </row>
    <row r="854" spans="1:1" ht="15.75" customHeight="1">
      <c r="A854" s="7"/>
    </row>
    <row r="855" spans="1:1" ht="15.75" customHeight="1">
      <c r="A855" s="7"/>
    </row>
    <row r="856" spans="1:1" ht="15.75" customHeight="1">
      <c r="A856" s="7"/>
    </row>
    <row r="857" spans="1:1" ht="15.75" customHeight="1">
      <c r="A857" s="7"/>
    </row>
    <row r="858" spans="1:1" ht="15.75" customHeight="1">
      <c r="A858" s="7"/>
    </row>
    <row r="859" spans="1:1" ht="15.75" customHeight="1">
      <c r="A859" s="7"/>
    </row>
    <row r="860" spans="1:1" ht="15.75" customHeight="1">
      <c r="A860" s="7"/>
    </row>
    <row r="861" spans="1:1" ht="15.75" customHeight="1">
      <c r="A861" s="7"/>
    </row>
    <row r="862" spans="1:1" ht="15.75" customHeight="1">
      <c r="A862" s="7"/>
    </row>
    <row r="863" spans="1:1" ht="15.75" customHeight="1">
      <c r="A863" s="7"/>
    </row>
    <row r="864" spans="1:1" ht="15.75" customHeight="1">
      <c r="A864" s="7"/>
    </row>
    <row r="865" spans="1:1" ht="15.75" customHeight="1">
      <c r="A865" s="7"/>
    </row>
    <row r="866" spans="1:1" ht="15.75" customHeight="1">
      <c r="A866" s="7"/>
    </row>
    <row r="867" spans="1:1" ht="15.75" customHeight="1">
      <c r="A867" s="7"/>
    </row>
    <row r="868" spans="1:1" ht="15.75" customHeight="1">
      <c r="A868" s="7"/>
    </row>
    <row r="869" spans="1:1" ht="15.75" customHeight="1">
      <c r="A869" s="7"/>
    </row>
    <row r="870" spans="1:1" ht="15.75" customHeight="1">
      <c r="A870" s="7"/>
    </row>
    <row r="871" spans="1:1" ht="15.75" customHeight="1">
      <c r="A871" s="7"/>
    </row>
    <row r="872" spans="1:1" ht="15.75" customHeight="1">
      <c r="A872" s="7"/>
    </row>
    <row r="873" spans="1:1" ht="15.75" customHeight="1">
      <c r="A873" s="7"/>
    </row>
    <row r="874" spans="1:1" ht="15.75" customHeight="1">
      <c r="A874" s="7"/>
    </row>
    <row r="875" spans="1:1" ht="15.75" customHeight="1">
      <c r="A875" s="7"/>
    </row>
    <row r="876" spans="1:1" ht="15.75" customHeight="1">
      <c r="A876" s="7"/>
    </row>
    <row r="877" spans="1:1" ht="15.75" customHeight="1">
      <c r="A877" s="7"/>
    </row>
    <row r="878" spans="1:1" ht="15.75" customHeight="1">
      <c r="A878" s="7"/>
    </row>
    <row r="879" spans="1:1" ht="15.75" customHeight="1">
      <c r="A879" s="7"/>
    </row>
    <row r="880" spans="1:1" ht="15.75" customHeight="1">
      <c r="A880" s="7"/>
    </row>
    <row r="881" spans="1:1" ht="15.75" customHeight="1">
      <c r="A881" s="7"/>
    </row>
    <row r="882" spans="1:1" ht="15.75" customHeight="1">
      <c r="A882" s="7"/>
    </row>
    <row r="883" spans="1:1" ht="15.75" customHeight="1">
      <c r="A883" s="7"/>
    </row>
    <row r="884" spans="1:1" ht="15.75" customHeight="1">
      <c r="A884" s="7"/>
    </row>
    <row r="885" spans="1:1" ht="15.75" customHeight="1">
      <c r="A885" s="7"/>
    </row>
    <row r="886" spans="1:1" ht="15.75" customHeight="1">
      <c r="A886" s="7"/>
    </row>
    <row r="887" spans="1:1" ht="15.75" customHeight="1">
      <c r="A887" s="7"/>
    </row>
    <row r="888" spans="1:1" ht="15.75" customHeight="1">
      <c r="A888" s="7"/>
    </row>
    <row r="889" spans="1:1" ht="15.75" customHeight="1">
      <c r="A889" s="7"/>
    </row>
    <row r="890" spans="1:1" ht="15.75" customHeight="1">
      <c r="A890" s="7"/>
    </row>
    <row r="891" spans="1:1" ht="15.75" customHeight="1">
      <c r="A891" s="7"/>
    </row>
    <row r="892" spans="1:1" ht="15.75" customHeight="1">
      <c r="A892" s="7"/>
    </row>
    <row r="893" spans="1:1" ht="15.75" customHeight="1">
      <c r="A893" s="7"/>
    </row>
    <row r="894" spans="1:1" ht="15.75" customHeight="1">
      <c r="A894" s="7"/>
    </row>
    <row r="895" spans="1:1" ht="15.75" customHeight="1">
      <c r="A895" s="7"/>
    </row>
    <row r="896" spans="1:1" ht="15.75" customHeight="1">
      <c r="A896" s="7"/>
    </row>
    <row r="897" spans="1:1" ht="15.75" customHeight="1">
      <c r="A897" s="7"/>
    </row>
    <row r="898" spans="1:1" ht="15.75" customHeight="1">
      <c r="A898" s="7"/>
    </row>
    <row r="899" spans="1:1" ht="15.75" customHeight="1">
      <c r="A899" s="7"/>
    </row>
    <row r="900" spans="1:1" ht="15.75" customHeight="1">
      <c r="A900" s="7"/>
    </row>
    <row r="901" spans="1:1" ht="15.75" customHeight="1">
      <c r="A901" s="7"/>
    </row>
    <row r="902" spans="1:1" ht="15.75" customHeight="1">
      <c r="A902" s="7"/>
    </row>
    <row r="903" spans="1:1" ht="15.75" customHeight="1">
      <c r="A903" s="7"/>
    </row>
    <row r="904" spans="1:1" ht="15.75" customHeight="1">
      <c r="A904" s="7"/>
    </row>
    <row r="905" spans="1:1" ht="15.75" customHeight="1">
      <c r="A905" s="7"/>
    </row>
    <row r="906" spans="1:1" ht="15.75" customHeight="1">
      <c r="A906" s="7"/>
    </row>
    <row r="907" spans="1:1" ht="15.75" customHeight="1">
      <c r="A907" s="7"/>
    </row>
    <row r="908" spans="1:1" ht="15.75" customHeight="1">
      <c r="A908" s="7"/>
    </row>
    <row r="909" spans="1:1" ht="15.75" customHeight="1">
      <c r="A909" s="7"/>
    </row>
    <row r="910" spans="1:1" ht="15.75" customHeight="1">
      <c r="A910" s="7"/>
    </row>
    <row r="911" spans="1:1" ht="15.75" customHeight="1">
      <c r="A911" s="7"/>
    </row>
    <row r="912" spans="1:1" ht="15.75" customHeight="1">
      <c r="A912" s="7"/>
    </row>
    <row r="913" spans="1:1" ht="15.75" customHeight="1">
      <c r="A913" s="7"/>
    </row>
    <row r="914" spans="1:1" ht="15.75" customHeight="1">
      <c r="A914" s="7"/>
    </row>
    <row r="915" spans="1:1" ht="15.75" customHeight="1">
      <c r="A915" s="7"/>
    </row>
    <row r="916" spans="1:1" ht="15.75" customHeight="1">
      <c r="A916" s="7"/>
    </row>
    <row r="917" spans="1:1" ht="15.75" customHeight="1">
      <c r="A917" s="7"/>
    </row>
    <row r="918" spans="1:1" ht="15.75" customHeight="1">
      <c r="A918" s="7"/>
    </row>
    <row r="919" spans="1:1" ht="15.75" customHeight="1">
      <c r="A919" s="7"/>
    </row>
    <row r="920" spans="1:1" ht="15.75" customHeight="1">
      <c r="A920" s="7"/>
    </row>
    <row r="921" spans="1:1" ht="15.75" customHeight="1">
      <c r="A921" s="7"/>
    </row>
    <row r="922" spans="1:1" ht="15.75" customHeight="1">
      <c r="A922" s="7"/>
    </row>
    <row r="923" spans="1:1" ht="15.75" customHeight="1">
      <c r="A923" s="7"/>
    </row>
    <row r="924" spans="1:1" ht="15.75" customHeight="1">
      <c r="A924" s="7"/>
    </row>
    <row r="925" spans="1:1" ht="15.75" customHeight="1">
      <c r="A925" s="7"/>
    </row>
    <row r="926" spans="1:1" ht="15.75" customHeight="1">
      <c r="A926" s="7"/>
    </row>
    <row r="927" spans="1:1" ht="15.75" customHeight="1">
      <c r="A927" s="7"/>
    </row>
    <row r="928" spans="1:1" ht="15.75" customHeight="1">
      <c r="A928" s="7"/>
    </row>
    <row r="929" spans="1:1" ht="15.75" customHeight="1">
      <c r="A929" s="7"/>
    </row>
    <row r="930" spans="1:1" ht="15.75" customHeight="1">
      <c r="A930" s="7"/>
    </row>
    <row r="931" spans="1:1" ht="15.75" customHeight="1">
      <c r="A931" s="7"/>
    </row>
    <row r="932" spans="1:1" ht="15.75" customHeight="1">
      <c r="A932" s="7"/>
    </row>
    <row r="933" spans="1:1" ht="15.75" customHeight="1">
      <c r="A933" s="7"/>
    </row>
    <row r="934" spans="1:1" ht="15.75" customHeight="1">
      <c r="A934" s="7"/>
    </row>
    <row r="935" spans="1:1" ht="15.75" customHeight="1">
      <c r="A935" s="7"/>
    </row>
    <row r="936" spans="1:1" ht="15.75" customHeight="1">
      <c r="A936" s="7"/>
    </row>
    <row r="937" spans="1:1" ht="15.75" customHeight="1">
      <c r="A937" s="7"/>
    </row>
    <row r="938" spans="1:1" ht="15.75" customHeight="1">
      <c r="A938" s="7"/>
    </row>
    <row r="939" spans="1:1" ht="15.75" customHeight="1">
      <c r="A939" s="7"/>
    </row>
    <row r="940" spans="1:1" ht="15.75" customHeight="1">
      <c r="A940" s="7"/>
    </row>
    <row r="941" spans="1:1" ht="15.75" customHeight="1">
      <c r="A941" s="7"/>
    </row>
    <row r="942" spans="1:1" ht="15.75" customHeight="1">
      <c r="A942" s="7"/>
    </row>
    <row r="943" spans="1:1" ht="15.75" customHeight="1">
      <c r="A943" s="7"/>
    </row>
    <row r="944" spans="1:1" ht="15.75" customHeight="1">
      <c r="A944" s="7"/>
    </row>
    <row r="945" spans="1:1" ht="15.75" customHeight="1">
      <c r="A945" s="7"/>
    </row>
    <row r="946" spans="1:1" ht="15.75" customHeight="1">
      <c r="A946" s="7"/>
    </row>
    <row r="947" spans="1:1" ht="15.75" customHeight="1">
      <c r="A947" s="7"/>
    </row>
    <row r="948" spans="1:1" ht="15.75" customHeight="1">
      <c r="A948" s="7"/>
    </row>
    <row r="949" spans="1:1" ht="15.75" customHeight="1">
      <c r="A949" s="7"/>
    </row>
    <row r="950" spans="1:1" ht="15.75" customHeight="1">
      <c r="A950" s="7"/>
    </row>
    <row r="951" spans="1:1" ht="15.75" customHeight="1">
      <c r="A951" s="7"/>
    </row>
    <row r="952" spans="1:1" ht="15.75" customHeight="1">
      <c r="A952" s="7"/>
    </row>
    <row r="953" spans="1:1" ht="15.75" customHeight="1">
      <c r="A953" s="7"/>
    </row>
    <row r="954" spans="1:1" ht="15.75" customHeight="1">
      <c r="A954" s="7"/>
    </row>
    <row r="955" spans="1:1" ht="15.75" customHeight="1">
      <c r="A955" s="7"/>
    </row>
    <row r="956" spans="1:1" ht="15.75" customHeight="1">
      <c r="A956" s="7"/>
    </row>
    <row r="957" spans="1:1" ht="15.75" customHeight="1">
      <c r="A957" s="7"/>
    </row>
    <row r="958" spans="1:1" ht="15.75" customHeight="1">
      <c r="A958" s="7"/>
    </row>
    <row r="959" spans="1:1" ht="15.75" customHeight="1">
      <c r="A959" s="7"/>
    </row>
    <row r="960" spans="1:1" ht="15.75" customHeight="1">
      <c r="A960" s="7"/>
    </row>
    <row r="961" spans="1:1" ht="15.75" customHeight="1">
      <c r="A961" s="7"/>
    </row>
    <row r="962" spans="1:1" ht="15.75" customHeight="1">
      <c r="A962" s="7"/>
    </row>
    <row r="963" spans="1:1" ht="15.75" customHeight="1">
      <c r="A963" s="7"/>
    </row>
    <row r="964" spans="1:1" ht="15.75" customHeight="1">
      <c r="A964" s="7"/>
    </row>
    <row r="965" spans="1:1" ht="15.75" customHeight="1">
      <c r="A965" s="7"/>
    </row>
    <row r="966" spans="1:1" ht="15.75" customHeight="1">
      <c r="A966" s="7"/>
    </row>
    <row r="967" spans="1:1" ht="15.75" customHeight="1">
      <c r="A967" s="7"/>
    </row>
    <row r="968" spans="1:1" ht="15.75" customHeight="1">
      <c r="A968" s="7"/>
    </row>
    <row r="969" spans="1:1" ht="15.75" customHeight="1">
      <c r="A969" s="7"/>
    </row>
    <row r="970" spans="1:1" ht="15.75" customHeight="1">
      <c r="A970" s="7"/>
    </row>
    <row r="971" spans="1:1" ht="15.75" customHeight="1">
      <c r="A971" s="7"/>
    </row>
    <row r="972" spans="1:1" ht="15.75" customHeight="1">
      <c r="A972" s="7"/>
    </row>
    <row r="973" spans="1:1" ht="15.75" customHeight="1">
      <c r="A973" s="7"/>
    </row>
    <row r="974" spans="1:1" ht="15.75" customHeight="1">
      <c r="A974" s="7"/>
    </row>
    <row r="975" spans="1:1" ht="15.75" customHeight="1">
      <c r="A975" s="7"/>
    </row>
    <row r="976" spans="1:1" ht="15.75" customHeight="1">
      <c r="A976" s="7"/>
    </row>
    <row r="977" spans="1:1" ht="15.75" customHeight="1">
      <c r="A977" s="7"/>
    </row>
    <row r="978" spans="1:1" ht="15.75" customHeight="1">
      <c r="A978" s="7"/>
    </row>
    <row r="979" spans="1:1" ht="15.75" customHeight="1">
      <c r="A979" s="7"/>
    </row>
    <row r="980" spans="1:1" ht="15.75" customHeight="1">
      <c r="A980" s="7"/>
    </row>
    <row r="981" spans="1:1" ht="15.75" customHeight="1">
      <c r="A981" s="7"/>
    </row>
    <row r="982" spans="1:1" ht="15.75" customHeight="1">
      <c r="A982" s="7"/>
    </row>
    <row r="983" spans="1:1" ht="15.75" customHeight="1">
      <c r="A983" s="7"/>
    </row>
    <row r="984" spans="1:1" ht="15.75" customHeight="1">
      <c r="A984" s="7"/>
    </row>
    <row r="985" spans="1:1" ht="15.75" customHeight="1">
      <c r="A985" s="7"/>
    </row>
    <row r="986" spans="1:1" ht="15.75" customHeight="1">
      <c r="A986" s="7"/>
    </row>
    <row r="987" spans="1:1" ht="15.75" customHeight="1">
      <c r="A987" s="7"/>
    </row>
    <row r="988" spans="1:1" ht="15.75" customHeight="1">
      <c r="A988" s="7"/>
    </row>
    <row r="989" spans="1:1" ht="15.75" customHeight="1">
      <c r="A989" s="7"/>
    </row>
    <row r="990" spans="1:1" ht="15.75" customHeight="1">
      <c r="A990" s="7"/>
    </row>
    <row r="991" spans="1:1" ht="15.75" customHeight="1">
      <c r="A991" s="7"/>
    </row>
    <row r="992" spans="1:1" ht="15.75" customHeight="1">
      <c r="A992" s="7"/>
    </row>
    <row r="993" spans="1:1" ht="15.75" customHeight="1">
      <c r="A993" s="7"/>
    </row>
    <row r="994" spans="1:1" ht="15.75" customHeight="1">
      <c r="A994" s="7"/>
    </row>
    <row r="995" spans="1:1" ht="15.75" customHeight="1">
      <c r="A995" s="7"/>
    </row>
    <row r="996" spans="1:1" ht="15.75" customHeight="1">
      <c r="A996" s="7"/>
    </row>
    <row r="997" spans="1:1" ht="15.75" customHeight="1">
      <c r="A997" s="7"/>
    </row>
    <row r="998" spans="1:1" ht="15.75" customHeight="1">
      <c r="A998" s="7"/>
    </row>
    <row r="999" spans="1:1" ht="15.75" customHeight="1">
      <c r="A999" s="7"/>
    </row>
    <row r="1000" spans="1:1" ht="15.75" customHeight="1">
      <c r="A1000" s="7"/>
    </row>
    <row r="1001" spans="1:1" ht="15.75" customHeight="1">
      <c r="A100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2023-05-27T17:36:13Z</dcterms:created>
  <dcterms:modified xsi:type="dcterms:W3CDTF">2023-05-29T14:47:16Z</dcterms:modified>
</cp:coreProperties>
</file>