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master-thesis-nina\User Study\Results\"/>
    </mc:Choice>
  </mc:AlternateContent>
  <bookViews>
    <workbookView xWindow="0" yWindow="0" windowWidth="24000" windowHeight="14235"/>
  </bookViews>
  <sheets>
    <sheet name="General" sheetId="1" r:id="rId1"/>
    <sheet name="Concluding" sheetId="2" r:id="rId2"/>
    <sheet name="xdyt-bug-with" sheetId="3" r:id="rId3"/>
    <sheet name="xdyt-impl-with" sheetId="4" r:id="rId4"/>
    <sheet name="xdyt-bug-wo" sheetId="7" r:id="rId5"/>
    <sheet name="xdyt-impl-wo" sheetId="8" r:id="rId6"/>
    <sheet name="xdc-bug-with" sheetId="9" r:id="rId7"/>
    <sheet name="xdc-impl-with" sheetId="10" r:id="rId8"/>
    <sheet name="xdc-bug-wo" sheetId="5" r:id="rId9"/>
    <sheet name="xdc-impl-wo" sheetId="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9" i="1"/>
  <c r="K27" i="1"/>
  <c r="K25" i="1"/>
  <c r="E27" i="1"/>
  <c r="J25" i="1"/>
  <c r="H25" i="1"/>
  <c r="F25" i="1"/>
  <c r="E29" i="1"/>
  <c r="D25" i="1"/>
  <c r="B25" i="1"/>
  <c r="E25" i="1"/>
  <c r="C29" i="1"/>
  <c r="C27" i="1"/>
  <c r="C25" i="1"/>
</calcChain>
</file>

<file path=xl/sharedStrings.xml><?xml version="1.0" encoding="utf-8"?>
<sst xmlns="http://schemas.openxmlformats.org/spreadsheetml/2006/main" count="169" uniqueCount="72">
  <si>
    <t>Year of birth</t>
  </si>
  <si>
    <t>Gender</t>
  </si>
  <si>
    <t>Web app dev skills</t>
  </si>
  <si>
    <t>Years of exp</t>
  </si>
  <si>
    <t>Responsive XP</t>
  </si>
  <si>
    <t>Testing responsive</t>
  </si>
  <si>
    <t>Cross-device XP</t>
  </si>
  <si>
    <t>Testing cross-device</t>
  </si>
  <si>
    <t>JavaScript skills</t>
  </si>
  <si>
    <t>Years of XP</t>
  </si>
  <si>
    <t>DevTools XP</t>
  </si>
  <si>
    <t>Device Mode</t>
  </si>
  <si>
    <t>JS console</t>
  </si>
  <si>
    <t>JS debugging</t>
  </si>
  <si>
    <t>HTML/CSS</t>
  </si>
  <si>
    <t>Male</t>
  </si>
  <si>
    <t>More than 5</t>
  </si>
  <si>
    <t>Yes</t>
  </si>
  <si>
    <t>Browser tools, real devices</t>
  </si>
  <si>
    <t>Browser tools</t>
  </si>
  <si>
    <t>Often</t>
  </si>
  <si>
    <t>Sometimes</t>
  </si>
  <si>
    <t>Debugging easier</t>
  </si>
  <si>
    <t>Debugging more efficient</t>
  </si>
  <si>
    <t>Prefer debugging</t>
  </si>
  <si>
    <t>Implementing easier</t>
  </si>
  <si>
    <t>Implementing more efficient</t>
  </si>
  <si>
    <t>Prefer implementing</t>
  </si>
  <si>
    <t>Easy to learn</t>
  </si>
  <si>
    <t>Confident</t>
  </si>
  <si>
    <t>Unnecessarily complex</t>
  </si>
  <si>
    <t>Useful for XD debugging</t>
  </si>
  <si>
    <t>Useful for XD implementing</t>
  </si>
  <si>
    <t>Use for XD debugging</t>
  </si>
  <si>
    <t>Use for XD implementing</t>
  </si>
  <si>
    <t>Features for implementing</t>
  </si>
  <si>
    <t>Features for debugging</t>
  </si>
  <si>
    <t>With</t>
  </si>
  <si>
    <t>All</t>
  </si>
  <si>
    <t>Easy</t>
  </si>
  <si>
    <t>Efficient</t>
  </si>
  <si>
    <t>Challenging</t>
  </si>
  <si>
    <t>Well suited</t>
  </si>
  <si>
    <t>Device emulation</t>
  </si>
  <si>
    <t>Connection features</t>
  </si>
  <si>
    <t>CSS Editor</t>
  </si>
  <si>
    <t>Function debugging</t>
  </si>
  <si>
    <t>conn. Real devices</t>
  </si>
  <si>
    <t>Participant</t>
  </si>
  <si>
    <t>No</t>
  </si>
  <si>
    <t>Never</t>
  </si>
  <si>
    <t>2-5</t>
  </si>
  <si>
    <t>Neither</t>
  </si>
  <si>
    <t>Without</t>
  </si>
  <si>
    <t>Device emulation, Connection features, Function debugging, Shared CSS editor</t>
  </si>
  <si>
    <t>Female</t>
  </si>
  <si>
    <t>Browser tools, real devices, multiple browser profiles</t>
  </si>
  <si>
    <t>Device emulation, Connecting of real devices, Connection features, Shared JavaScript console, Function debugging</t>
  </si>
  <si>
    <t>Device emulation, Connecting of real devices, Connection features, Shared JavaScript console, Shared CSS editor</t>
  </si>
  <si>
    <t>Results</t>
  </si>
  <si>
    <t>Percent male</t>
  </si>
  <si>
    <t>Median age</t>
  </si>
  <si>
    <t>N. Male</t>
  </si>
  <si>
    <t>N. Female</t>
  </si>
  <si>
    <t>N. more than 5</t>
  </si>
  <si>
    <t>N. Less than 2</t>
  </si>
  <si>
    <t>N. XP with responsive</t>
  </si>
  <si>
    <t>N. XP with XD</t>
  </si>
  <si>
    <t>Median JS XP</t>
  </si>
  <si>
    <t>Median web XP</t>
  </si>
  <si>
    <t>N. 2-5</t>
  </si>
  <si>
    <t>N. XP with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</si>
</sst>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M27" sqref="M27"/>
    </sheetView>
  </sheetViews>
  <sheetFormatPr defaultRowHeight="15" x14ac:dyDescent="0.25"/>
  <cols>
    <col min="1" max="2" width="11.85546875" bestFit="1" customWidth="1"/>
    <col min="3" max="3" width="17.7109375" bestFit="1" customWidth="1"/>
    <col min="4" max="4" width="11.7109375" bestFit="1" customWidth="1"/>
    <col min="5" max="5" width="14" bestFit="1" customWidth="1"/>
    <col min="6" max="6" width="25.140625" bestFit="1" customWidth="1"/>
    <col min="7" max="7" width="15.140625" bestFit="1" customWidth="1"/>
    <col min="8" max="8" width="19.140625" bestFit="1" customWidth="1"/>
    <col min="9" max="10" width="14.7109375" bestFit="1" customWidth="1"/>
    <col min="11" max="11" width="14.140625" bestFit="1" customWidth="1"/>
    <col min="12" max="12" width="12.5703125" bestFit="1" customWidth="1"/>
    <col min="13" max="13" width="11" bestFit="1" customWidth="1"/>
    <col min="14" max="14" width="12.42578125" bestFit="1" customWidth="1"/>
    <col min="15" max="15" width="9.85546875" bestFit="1" customWidth="1"/>
  </cols>
  <sheetData>
    <row r="1" spans="1:16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1986</v>
      </c>
      <c r="C2" t="s">
        <v>15</v>
      </c>
      <c r="D2">
        <v>5</v>
      </c>
      <c r="E2" t="s">
        <v>16</v>
      </c>
      <c r="F2" t="s">
        <v>17</v>
      </c>
      <c r="G2" t="s">
        <v>18</v>
      </c>
      <c r="H2" t="s">
        <v>17</v>
      </c>
      <c r="I2" t="s">
        <v>19</v>
      </c>
      <c r="J2">
        <v>5</v>
      </c>
      <c r="K2" t="s">
        <v>16</v>
      </c>
      <c r="L2" t="s">
        <v>17</v>
      </c>
      <c r="M2" t="s">
        <v>20</v>
      </c>
      <c r="N2" t="s">
        <v>21</v>
      </c>
      <c r="O2" t="s">
        <v>20</v>
      </c>
      <c r="P2" t="s">
        <v>20</v>
      </c>
    </row>
    <row r="3" spans="1:16" x14ac:dyDescent="0.25">
      <c r="A3">
        <v>2</v>
      </c>
      <c r="B3">
        <v>1984</v>
      </c>
      <c r="C3" t="s">
        <v>15</v>
      </c>
      <c r="D3" s="2">
        <v>4</v>
      </c>
      <c r="E3" s="3" t="s">
        <v>51</v>
      </c>
      <c r="F3" t="s">
        <v>49</v>
      </c>
      <c r="H3" t="s">
        <v>49</v>
      </c>
      <c r="J3" s="2">
        <v>4</v>
      </c>
      <c r="K3" s="3" t="s">
        <v>51</v>
      </c>
      <c r="L3" t="s">
        <v>17</v>
      </c>
      <c r="M3" t="s">
        <v>50</v>
      </c>
      <c r="N3" t="s">
        <v>20</v>
      </c>
      <c r="O3" t="s">
        <v>50</v>
      </c>
      <c r="P3" t="s">
        <v>20</v>
      </c>
    </row>
    <row r="4" spans="1:16" x14ac:dyDescent="0.25">
      <c r="A4">
        <v>3</v>
      </c>
      <c r="B4">
        <v>1991</v>
      </c>
      <c r="C4" t="s">
        <v>55</v>
      </c>
      <c r="D4">
        <v>5</v>
      </c>
      <c r="E4" s="3" t="s">
        <v>51</v>
      </c>
      <c r="F4" t="s">
        <v>17</v>
      </c>
      <c r="G4" t="s">
        <v>18</v>
      </c>
      <c r="H4" t="s">
        <v>17</v>
      </c>
      <c r="I4" t="s">
        <v>56</v>
      </c>
      <c r="J4" s="2">
        <v>4</v>
      </c>
      <c r="K4" s="3" t="s">
        <v>51</v>
      </c>
      <c r="L4" t="s">
        <v>17</v>
      </c>
      <c r="M4" t="s">
        <v>21</v>
      </c>
      <c r="N4" t="s">
        <v>20</v>
      </c>
      <c r="O4" t="s">
        <v>20</v>
      </c>
      <c r="P4" t="s">
        <v>20</v>
      </c>
    </row>
    <row r="24" spans="1:12" x14ac:dyDescent="0.25">
      <c r="A24" t="s">
        <v>59</v>
      </c>
      <c r="B24" t="s">
        <v>61</v>
      </c>
      <c r="C24" t="s">
        <v>62</v>
      </c>
      <c r="D24" t="s">
        <v>69</v>
      </c>
      <c r="E24" t="s">
        <v>64</v>
      </c>
      <c r="F24" t="s">
        <v>66</v>
      </c>
      <c r="H24" t="s">
        <v>67</v>
      </c>
      <c r="J24" t="s">
        <v>68</v>
      </c>
      <c r="K24" t="s">
        <v>64</v>
      </c>
      <c r="L24" t="s">
        <v>71</v>
      </c>
    </row>
    <row r="25" spans="1:12" x14ac:dyDescent="0.25">
      <c r="B25">
        <f>MEDIAN(B2:B20)</f>
        <v>1986</v>
      </c>
      <c r="C25">
        <f>COUNTIF(C2:C20,"Male")</f>
        <v>2</v>
      </c>
      <c r="D25">
        <f>MEDIAN(D2:D20)</f>
        <v>5</v>
      </c>
      <c r="E25">
        <f>COUNTIF(E2:E21,"More than 5")</f>
        <v>1</v>
      </c>
      <c r="F25">
        <f>COUNTIF(F2:F21,"Yes")</f>
        <v>2</v>
      </c>
      <c r="H25">
        <f>COUNTIF(H2:H21,"Yes")</f>
        <v>2</v>
      </c>
      <c r="J25">
        <f>MEDIAN(J2:J4)</f>
        <v>4</v>
      </c>
      <c r="K25">
        <f>COUNTIF(K2:K21,"More than 5")</f>
        <v>1</v>
      </c>
      <c r="L25">
        <f>COUNTIF(L2:L21, "Yes")</f>
        <v>3</v>
      </c>
    </row>
    <row r="26" spans="1:12" x14ac:dyDescent="0.25">
      <c r="C26" t="s">
        <v>63</v>
      </c>
      <c r="E26" t="s">
        <v>70</v>
      </c>
      <c r="K26" t="s">
        <v>70</v>
      </c>
    </row>
    <row r="27" spans="1:12" x14ac:dyDescent="0.25">
      <c r="C27">
        <f>COUNTIF(C2:C20,"Female")</f>
        <v>1</v>
      </c>
      <c r="E27">
        <f>COUNTIF(E2:E20,"2-5")</f>
        <v>2</v>
      </c>
      <c r="K27">
        <f>COUNTIF(K2:K20,"2-5")</f>
        <v>2</v>
      </c>
    </row>
    <row r="28" spans="1:12" x14ac:dyDescent="0.25">
      <c r="C28" t="s">
        <v>60</v>
      </c>
      <c r="E28" t="s">
        <v>65</v>
      </c>
      <c r="K28" t="s">
        <v>65</v>
      </c>
    </row>
    <row r="29" spans="1:12" x14ac:dyDescent="0.25">
      <c r="C29">
        <f>C25/(C25+C27)</f>
        <v>0.66666666666666663</v>
      </c>
      <c r="E29">
        <f>COUNTIF(E2:E20,"Less than 2")</f>
        <v>0</v>
      </c>
      <c r="K29">
        <f>COUNTIF(K2:K20,"Less than 2")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6" sqref="C6"/>
    </sheetView>
  </sheetViews>
  <sheetFormatPr defaultRowHeight="15" x14ac:dyDescent="0.25"/>
  <cols>
    <col min="1" max="1" width="10.5703125" bestFit="1" customWidth="1"/>
    <col min="3" max="3" width="11.42578125" bestFit="1" customWidth="1"/>
    <col min="4" max="4" width="11.140625" bestFit="1" customWidth="1"/>
    <col min="5" max="5" width="16.7109375" bestFit="1" customWidth="1"/>
    <col min="6" max="6" width="17.5703125" bestFit="1" customWidth="1"/>
    <col min="7" max="8" width="19.28515625" bestFit="1" customWidth="1"/>
    <col min="9" max="9" width="10" bestFit="1" customWidth="1"/>
    <col min="10" max="10" width="18.7109375" bestFit="1" customWidth="1"/>
  </cols>
  <sheetData>
    <row r="1" spans="1:13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>
        <v>1</v>
      </c>
      <c r="B2">
        <v>3</v>
      </c>
      <c r="C2">
        <v>2</v>
      </c>
      <c r="D2">
        <v>4</v>
      </c>
      <c r="E2">
        <v>3</v>
      </c>
    </row>
    <row r="3" spans="1:13" x14ac:dyDescent="0.25">
      <c r="A3">
        <v>3</v>
      </c>
      <c r="B3">
        <v>5</v>
      </c>
      <c r="C3">
        <v>3</v>
      </c>
      <c r="D3">
        <v>1</v>
      </c>
      <c r="E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F1" workbookViewId="0">
      <selection activeCell="K17" sqref="K17"/>
    </sheetView>
  </sheetViews>
  <sheetFormatPr defaultRowHeight="15" x14ac:dyDescent="0.25"/>
  <cols>
    <col min="1" max="1" width="16.42578125" bestFit="1" customWidth="1"/>
    <col min="2" max="2" width="24" bestFit="1" customWidth="1"/>
    <col min="3" max="3" width="16.42578125" bestFit="1" customWidth="1"/>
    <col min="4" max="4" width="19.7109375" bestFit="1" customWidth="1"/>
    <col min="5" max="5" width="27.28515625" bestFit="1" customWidth="1"/>
    <col min="6" max="6" width="19.85546875" bestFit="1" customWidth="1"/>
    <col min="7" max="7" width="12.140625" bestFit="1" customWidth="1"/>
    <col min="8" max="8" width="9.85546875" bestFit="1" customWidth="1"/>
    <col min="9" max="9" width="21.7109375" bestFit="1" customWidth="1"/>
    <col min="10" max="10" width="22.7109375" bestFit="1" customWidth="1"/>
    <col min="11" max="11" width="26.140625" bestFit="1" customWidth="1"/>
    <col min="12" max="12" width="20.140625" bestFit="1" customWidth="1"/>
    <col min="13" max="13" width="23.5703125" bestFit="1" customWidth="1"/>
    <col min="14" max="14" width="21.85546875" bestFit="1" customWidth="1"/>
    <col min="15" max="15" width="25.140625" bestFit="1" customWidth="1"/>
  </cols>
  <sheetData>
    <row r="1" spans="1:1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36</v>
      </c>
      <c r="O1" t="s">
        <v>35</v>
      </c>
    </row>
    <row r="2" spans="1:15" x14ac:dyDescent="0.25">
      <c r="A2" t="s">
        <v>37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>
        <v>4</v>
      </c>
      <c r="H2">
        <v>3</v>
      </c>
      <c r="I2">
        <v>2</v>
      </c>
      <c r="J2">
        <v>4</v>
      </c>
      <c r="K2">
        <v>5</v>
      </c>
      <c r="L2">
        <v>5</v>
      </c>
      <c r="M2">
        <v>4</v>
      </c>
      <c r="N2" t="s">
        <v>38</v>
      </c>
      <c r="O2" t="s">
        <v>38</v>
      </c>
    </row>
    <row r="3" spans="1:15" x14ac:dyDescent="0.25">
      <c r="A3" t="s">
        <v>52</v>
      </c>
      <c r="B3" t="s">
        <v>37</v>
      </c>
      <c r="C3" t="s">
        <v>37</v>
      </c>
      <c r="D3" t="s">
        <v>53</v>
      </c>
      <c r="E3" t="s">
        <v>52</v>
      </c>
      <c r="F3" t="s">
        <v>37</v>
      </c>
      <c r="G3">
        <v>5</v>
      </c>
      <c r="H3">
        <v>4</v>
      </c>
      <c r="I3">
        <v>1</v>
      </c>
      <c r="J3">
        <v>4</v>
      </c>
      <c r="K3">
        <v>5</v>
      </c>
      <c r="L3">
        <v>2</v>
      </c>
      <c r="M3">
        <v>5</v>
      </c>
      <c r="N3" t="s">
        <v>46</v>
      </c>
      <c r="O3" s="4" t="s">
        <v>54</v>
      </c>
    </row>
    <row r="4" spans="1:15" x14ac:dyDescent="0.25">
      <c r="A4" t="s">
        <v>37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>
        <v>5</v>
      </c>
      <c r="H4">
        <v>4</v>
      </c>
      <c r="I4">
        <v>1</v>
      </c>
      <c r="J4">
        <v>5</v>
      </c>
      <c r="K4">
        <v>5</v>
      </c>
      <c r="L4">
        <v>5</v>
      </c>
      <c r="M4">
        <v>5</v>
      </c>
      <c r="N4" s="4" t="s">
        <v>57</v>
      </c>
      <c r="O4" s="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7" sqref="C7"/>
    </sheetView>
  </sheetViews>
  <sheetFormatPr defaultRowHeight="15" x14ac:dyDescent="0.25"/>
  <cols>
    <col min="1" max="1" width="10.5703125" bestFit="1" customWidth="1"/>
    <col min="3" max="3" width="11.42578125" bestFit="1" customWidth="1"/>
    <col min="4" max="4" width="11.140625" bestFit="1" customWidth="1"/>
    <col min="5" max="5" width="16.7109375" bestFit="1" customWidth="1"/>
    <col min="6" max="6" width="17.5703125" bestFit="1" customWidth="1"/>
    <col min="7" max="8" width="19.28515625" bestFit="1" customWidth="1"/>
    <col min="9" max="9" width="10" bestFit="1" customWidth="1"/>
    <col min="10" max="10" width="18.7109375" bestFit="1" customWidth="1"/>
  </cols>
  <sheetData>
    <row r="1" spans="1:13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47</v>
      </c>
      <c r="H1" s="1" t="s">
        <v>44</v>
      </c>
      <c r="I1" s="1" t="s">
        <v>12</v>
      </c>
      <c r="J1" s="1" t="s">
        <v>46</v>
      </c>
      <c r="K1" s="1" t="s">
        <v>45</v>
      </c>
      <c r="L1" s="1"/>
      <c r="M1" s="1"/>
    </row>
    <row r="2" spans="1:13" x14ac:dyDescent="0.25">
      <c r="A2" s="1">
        <v>1</v>
      </c>
      <c r="B2">
        <v>4</v>
      </c>
      <c r="C2">
        <v>4</v>
      </c>
      <c r="D2">
        <v>2</v>
      </c>
      <c r="E2">
        <v>5</v>
      </c>
      <c r="F2">
        <v>5</v>
      </c>
      <c r="G2">
        <v>5</v>
      </c>
      <c r="H2">
        <v>4</v>
      </c>
      <c r="I2">
        <v>5</v>
      </c>
      <c r="J2">
        <v>0</v>
      </c>
      <c r="K2">
        <v>0</v>
      </c>
    </row>
    <row r="3" spans="1:13" x14ac:dyDescent="0.25">
      <c r="A3">
        <v>3</v>
      </c>
      <c r="B3">
        <v>3</v>
      </c>
      <c r="C3">
        <v>4</v>
      </c>
      <c r="D3">
        <v>3</v>
      </c>
      <c r="E3">
        <v>5</v>
      </c>
      <c r="F3">
        <v>5</v>
      </c>
      <c r="G3">
        <v>0</v>
      </c>
      <c r="H3">
        <v>4</v>
      </c>
      <c r="I3">
        <v>0</v>
      </c>
      <c r="J3">
        <v>5</v>
      </c>
      <c r="K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L3" sqref="L3"/>
    </sheetView>
  </sheetViews>
  <sheetFormatPr defaultRowHeight="15" x14ac:dyDescent="0.25"/>
  <cols>
    <col min="1" max="1" width="10.5703125" bestFit="1" customWidth="1"/>
    <col min="3" max="3" width="11.42578125" bestFit="1" customWidth="1"/>
    <col min="4" max="4" width="11.140625" bestFit="1" customWidth="1"/>
    <col min="5" max="5" width="16.7109375" bestFit="1" customWidth="1"/>
    <col min="6" max="6" width="17.5703125" bestFit="1" customWidth="1"/>
    <col min="7" max="8" width="19.28515625" bestFit="1" customWidth="1"/>
    <col min="9" max="9" width="10" bestFit="1" customWidth="1"/>
    <col min="10" max="10" width="18.7109375" bestFit="1" customWidth="1"/>
  </cols>
  <sheetData>
    <row r="1" spans="1:13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47</v>
      </c>
      <c r="H1" s="1" t="s">
        <v>44</v>
      </c>
      <c r="I1" s="1" t="s">
        <v>12</v>
      </c>
      <c r="J1" s="1" t="s">
        <v>46</v>
      </c>
      <c r="K1" s="1" t="s">
        <v>45</v>
      </c>
      <c r="L1" s="1"/>
      <c r="M1" s="1"/>
    </row>
    <row r="2" spans="1:13" x14ac:dyDescent="0.25">
      <c r="A2" s="1">
        <v>1</v>
      </c>
      <c r="B2">
        <v>4</v>
      </c>
      <c r="C2">
        <v>4</v>
      </c>
      <c r="D2">
        <v>2</v>
      </c>
      <c r="E2">
        <v>5</v>
      </c>
      <c r="F2">
        <v>5</v>
      </c>
      <c r="G2">
        <v>3</v>
      </c>
      <c r="H2">
        <v>5</v>
      </c>
      <c r="I2">
        <v>0</v>
      </c>
      <c r="J2">
        <v>0</v>
      </c>
      <c r="K2">
        <v>5</v>
      </c>
    </row>
    <row r="3" spans="1:13" x14ac:dyDescent="0.25">
      <c r="A3">
        <v>3</v>
      </c>
      <c r="B3">
        <v>5</v>
      </c>
      <c r="C3">
        <v>5</v>
      </c>
      <c r="D3">
        <v>1</v>
      </c>
      <c r="E3">
        <v>5</v>
      </c>
      <c r="F3">
        <v>5</v>
      </c>
      <c r="G3">
        <v>0</v>
      </c>
      <c r="H3">
        <v>4</v>
      </c>
      <c r="I3">
        <v>5</v>
      </c>
      <c r="J3">
        <v>0</v>
      </c>
      <c r="K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RowHeight="15" x14ac:dyDescent="0.25"/>
  <cols>
    <col min="1" max="1" width="10.5703125" bestFit="1" customWidth="1"/>
    <col min="4" max="4" width="11.42578125" bestFit="1" customWidth="1"/>
    <col min="5" max="5" width="11.28515625" bestFit="1" customWidth="1"/>
  </cols>
  <sheetData>
    <row r="1" spans="1:5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>
        <v>2</v>
      </c>
      <c r="B2">
        <v>4</v>
      </c>
      <c r="C2">
        <v>2</v>
      </c>
      <c r="D2">
        <v>2</v>
      </c>
      <c r="E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10.5703125" bestFit="1" customWidth="1"/>
    <col min="4" max="4" width="11.42578125" bestFit="1" customWidth="1"/>
    <col min="5" max="5" width="11.28515625" bestFit="1" customWidth="1"/>
  </cols>
  <sheetData>
    <row r="1" spans="1:5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>
        <v>2</v>
      </c>
      <c r="B2">
        <v>5</v>
      </c>
      <c r="C2">
        <v>4</v>
      </c>
      <c r="D2">
        <v>2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RowHeight="15" x14ac:dyDescent="0.25"/>
  <cols>
    <col min="1" max="1" width="10.5703125" bestFit="1" customWidth="1"/>
    <col min="2" max="2" width="4.85546875" bestFit="1" customWidth="1"/>
    <col min="4" max="4" width="11.42578125" bestFit="1" customWidth="1"/>
    <col min="5" max="5" width="11.28515625" bestFit="1" customWidth="1"/>
    <col min="6" max="6" width="16.7109375" bestFit="1" customWidth="1"/>
    <col min="7" max="7" width="17.5703125" bestFit="1" customWidth="1"/>
    <col min="8" max="8" width="19.28515625" bestFit="1" customWidth="1"/>
    <col min="9" max="9" width="10" bestFit="1" customWidth="1"/>
    <col min="10" max="10" width="18.7109375" bestFit="1" customWidth="1"/>
    <col min="11" max="11" width="9.85546875" bestFit="1" customWidth="1"/>
  </cols>
  <sheetData>
    <row r="1" spans="1:11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47</v>
      </c>
      <c r="H1" s="1" t="s">
        <v>44</v>
      </c>
      <c r="I1" s="1" t="s">
        <v>12</v>
      </c>
      <c r="J1" s="1" t="s">
        <v>46</v>
      </c>
      <c r="K1" s="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D45" sqref="D45"/>
    </sheetView>
  </sheetViews>
  <sheetFormatPr defaultRowHeight="15" x14ac:dyDescent="0.25"/>
  <cols>
    <col min="1" max="1" width="10.5703125" bestFit="1" customWidth="1"/>
    <col min="4" max="4" width="11.42578125" bestFit="1" customWidth="1"/>
    <col min="5" max="5" width="11.28515625" bestFit="1" customWidth="1"/>
    <col min="6" max="6" width="16.7109375" bestFit="1" customWidth="1"/>
    <col min="7" max="7" width="17.5703125" bestFit="1" customWidth="1"/>
    <col min="8" max="8" width="19.28515625" bestFit="1" customWidth="1"/>
    <col min="9" max="9" width="10" bestFit="1" customWidth="1"/>
    <col min="10" max="10" width="18.7109375" bestFit="1" customWidth="1"/>
    <col min="11" max="11" width="9.85546875" bestFit="1" customWidth="1"/>
  </cols>
  <sheetData>
    <row r="1" spans="1:11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47</v>
      </c>
      <c r="H1" s="1" t="s">
        <v>44</v>
      </c>
      <c r="I1" s="1" t="s">
        <v>12</v>
      </c>
      <c r="J1" s="1" t="s">
        <v>46</v>
      </c>
      <c r="K1" s="1" t="s">
        <v>45</v>
      </c>
    </row>
    <row r="2" spans="1:11" x14ac:dyDescent="0.25">
      <c r="A2">
        <v>2</v>
      </c>
      <c r="B2">
        <v>4</v>
      </c>
      <c r="C2">
        <v>3</v>
      </c>
      <c r="D2">
        <v>1</v>
      </c>
      <c r="E2">
        <v>5</v>
      </c>
      <c r="F2">
        <v>3</v>
      </c>
      <c r="G2">
        <v>0</v>
      </c>
      <c r="H2">
        <v>5</v>
      </c>
      <c r="I2">
        <v>0</v>
      </c>
      <c r="J2">
        <v>5</v>
      </c>
      <c r="K2">
        <v>0</v>
      </c>
    </row>
    <row r="3" spans="1:11" x14ac:dyDescent="0.25">
      <c r="A3">
        <v>2</v>
      </c>
      <c r="B3">
        <v>5</v>
      </c>
      <c r="C3">
        <v>5</v>
      </c>
      <c r="D3">
        <v>1</v>
      </c>
      <c r="E3">
        <v>5</v>
      </c>
      <c r="F3">
        <v>5</v>
      </c>
      <c r="G3">
        <v>0</v>
      </c>
      <c r="H3">
        <v>5</v>
      </c>
      <c r="I3">
        <v>0</v>
      </c>
      <c r="J3">
        <v>0</v>
      </c>
      <c r="K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F3" sqref="F3"/>
    </sheetView>
  </sheetViews>
  <sheetFormatPr defaultRowHeight="15" x14ac:dyDescent="0.25"/>
  <cols>
    <col min="1" max="1" width="10.5703125" bestFit="1" customWidth="1"/>
    <col min="3" max="3" width="11.42578125" bestFit="1" customWidth="1"/>
    <col min="4" max="4" width="11.140625" bestFit="1" customWidth="1"/>
    <col min="5" max="5" width="16.7109375" bestFit="1" customWidth="1"/>
    <col min="6" max="6" width="17.5703125" bestFit="1" customWidth="1"/>
    <col min="7" max="8" width="19.28515625" bestFit="1" customWidth="1"/>
    <col min="9" max="9" width="10" bestFit="1" customWidth="1"/>
    <col min="10" max="10" width="18.7109375" bestFit="1" customWidth="1"/>
  </cols>
  <sheetData>
    <row r="1" spans="1:13" x14ac:dyDescent="0.25">
      <c r="A1" s="1" t="s">
        <v>48</v>
      </c>
      <c r="B1" s="1" t="s">
        <v>39</v>
      </c>
      <c r="C1" s="1" t="s">
        <v>40</v>
      </c>
      <c r="D1" s="1" t="s">
        <v>41</v>
      </c>
      <c r="E1" s="1" t="s">
        <v>42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>
        <v>1</v>
      </c>
      <c r="B2">
        <v>5</v>
      </c>
      <c r="C2">
        <v>5</v>
      </c>
      <c r="D2">
        <v>1</v>
      </c>
      <c r="E2">
        <v>5</v>
      </c>
    </row>
    <row r="3" spans="1:13" x14ac:dyDescent="0.25">
      <c r="A3">
        <v>3</v>
      </c>
      <c r="B3">
        <v>4</v>
      </c>
      <c r="C3">
        <v>3</v>
      </c>
      <c r="D3">
        <v>2</v>
      </c>
      <c r="E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Concluding</vt:lpstr>
      <vt:lpstr>xdyt-bug-with</vt:lpstr>
      <vt:lpstr>xdyt-impl-with</vt:lpstr>
      <vt:lpstr>xdyt-bug-wo</vt:lpstr>
      <vt:lpstr>xdyt-impl-wo</vt:lpstr>
      <vt:lpstr>xdc-bug-with</vt:lpstr>
      <vt:lpstr>xdc-impl-with</vt:lpstr>
      <vt:lpstr>xdc-bug-wo</vt:lpstr>
      <vt:lpstr>xdc-impl-wo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Heyder  Nina</dc:creator>
  <cp:lastModifiedBy>Heyder  Nina</cp:lastModifiedBy>
  <dcterms:created xsi:type="dcterms:W3CDTF">2015-08-18T14:12:40Z</dcterms:created>
  <dcterms:modified xsi:type="dcterms:W3CDTF">2015-08-21T14:27:45Z</dcterms:modified>
</cp:coreProperties>
</file>