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32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4" i="1"/>
  <c r="E28"/>
  <c r="G28"/>
  <c r="F28"/>
  <c r="G27"/>
  <c r="F27"/>
  <c r="E27"/>
  <c r="G26"/>
  <c r="F26"/>
  <c r="E26"/>
  <c r="G25"/>
  <c r="F25"/>
  <c r="E25"/>
  <c r="G24"/>
  <c r="F24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<sst xmlns="http://schemas.openxmlformats.org/spreadsheetml/2006/main" count="53" uniqueCount="35">
  <si>
    <t>Run</t>
    <phoneticPr fontId="1" type="noConversion"/>
  </si>
  <si>
    <t>Start</t>
    <phoneticPr fontId="1" type="noConversion"/>
  </si>
  <si>
    <t>Stop</t>
    <phoneticPr fontId="1" type="noConversion"/>
  </si>
  <si>
    <t># events</t>
    <phoneticPr fontId="1" type="noConversion"/>
  </si>
  <si>
    <t>B-Field</t>
    <phoneticPr fontId="1" type="noConversion"/>
  </si>
  <si>
    <t>Comments</t>
    <phoneticPr fontId="1" type="noConversion"/>
  </si>
  <si>
    <t>-</t>
    <phoneticPr fontId="1" type="noConversion"/>
  </si>
  <si>
    <t>3T</t>
    <phoneticPr fontId="1" type="noConversion"/>
  </si>
  <si>
    <t>0T</t>
    <phoneticPr fontId="1" type="noConversion"/>
  </si>
  <si>
    <t>Good Tracks</t>
    <phoneticPr fontId="1" type="noConversion"/>
  </si>
  <si>
    <t>Reco Effeciency</t>
    <phoneticPr fontId="1" type="noConversion"/>
  </si>
  <si>
    <t>"-2T"</t>
    <phoneticPr fontId="1" type="noConversion"/>
  </si>
  <si>
    <t>Lost sync</t>
    <phoneticPr fontId="1" type="noConversion"/>
  </si>
  <si>
    <t>"-3T" to "-2T"</t>
    <phoneticPr fontId="1" type="noConversion"/>
  </si>
  <si>
    <t>"-3T"</t>
    <phoneticPr fontId="1" type="noConversion"/>
  </si>
  <si>
    <t xml:space="preserve">Lost sync, 25K </t>
    <phoneticPr fontId="1" type="noConversion"/>
  </si>
  <si>
    <t>Lost sync, 25k</t>
    <phoneticPr fontId="1" type="noConversion"/>
  </si>
  <si>
    <t>1T to 0</t>
    <phoneticPr fontId="1" type="noConversion"/>
  </si>
  <si>
    <t>1T</t>
    <phoneticPr fontId="1" type="noConversion"/>
  </si>
  <si>
    <t>2T</t>
    <phoneticPr fontId="1" type="noConversion"/>
  </si>
  <si>
    <t>Total</t>
    <phoneticPr fontId="1" type="noConversion"/>
  </si>
  <si>
    <t>Lost sync, 25k</t>
    <phoneticPr fontId="1" type="noConversion"/>
  </si>
  <si>
    <t>2T (&gt;evt3000)</t>
    <phoneticPr fontId="1" type="noConversion"/>
  </si>
  <si>
    <t>3T</t>
    <phoneticPr fontId="1" type="noConversion"/>
  </si>
  <si>
    <t>Total +3</t>
    <phoneticPr fontId="1" type="noConversion"/>
  </si>
  <si>
    <t>Total -3</t>
    <phoneticPr fontId="1" type="noConversion"/>
  </si>
  <si>
    <t>Total Other B</t>
    <phoneticPr fontId="1" type="noConversion"/>
  </si>
  <si>
    <t>Total 0T</t>
    <phoneticPr fontId="1" type="noConversion"/>
  </si>
  <si>
    <t>Best gain Cal</t>
    <phoneticPr fontId="1" type="noConversion"/>
  </si>
  <si>
    <t>gaincalfast_20110612.134729.avg.root</t>
    <phoneticPr fontId="1" type="noConversion"/>
  </si>
  <si>
    <t>gaincalfast_20110612.134729.avg.root</t>
    <phoneticPr fontId="1" type="noConversion"/>
  </si>
  <si>
    <t>?</t>
    <phoneticPr fontId="1" type="noConversion"/>
  </si>
  <si>
    <t>?</t>
    <phoneticPr fontId="1" type="noConversion"/>
  </si>
  <si>
    <t>-</t>
    <phoneticPr fontId="1" type="noConversion"/>
  </si>
  <si>
    <t>0T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</si>
</sst>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28"/>
  <sheetViews>
    <sheetView tabSelected="1" view="pageLayout" workbookViewId="0">
      <selection activeCell="F23" sqref="F23"/>
    </sheetView>
  </sheetViews>
  <sheetFormatPr baseColWidth="10" defaultRowHeight="13"/>
  <cols>
    <col min="9" max="9" width="29.7109375" bestFit="1" customWidth="1"/>
  </cols>
  <sheetData>
    <row r="1" spans="1:9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9</v>
      </c>
      <c r="G1" t="s">
        <v>10</v>
      </c>
      <c r="H1" t="s">
        <v>5</v>
      </c>
      <c r="I1" t="s">
        <v>28</v>
      </c>
    </row>
    <row r="2" spans="1:9">
      <c r="A2">
        <v>10</v>
      </c>
      <c r="B2" t="s">
        <v>6</v>
      </c>
      <c r="C2" s="1">
        <v>0.29722222222222222</v>
      </c>
      <c r="D2" t="s">
        <v>7</v>
      </c>
      <c r="E2">
        <v>20000</v>
      </c>
      <c r="F2">
        <v>4684</v>
      </c>
      <c r="G2">
        <f t="shared" ref="G2:G20" si="0">F2/E2</f>
        <v>0.23419999999999999</v>
      </c>
      <c r="H2" t="s">
        <v>21</v>
      </c>
    </row>
    <row r="3" spans="1:9">
      <c r="A3">
        <v>11</v>
      </c>
      <c r="B3" s="1">
        <v>0.2986111111111111</v>
      </c>
      <c r="C3" t="s">
        <v>31</v>
      </c>
      <c r="D3" t="s">
        <v>23</v>
      </c>
      <c r="E3">
        <v>20000</v>
      </c>
      <c r="F3">
        <v>4801</v>
      </c>
      <c r="G3">
        <f t="shared" si="0"/>
        <v>0.24005000000000001</v>
      </c>
      <c r="H3" t="s">
        <v>21</v>
      </c>
    </row>
    <row r="4" spans="1:9">
      <c r="A4">
        <v>12</v>
      </c>
      <c r="B4" t="s">
        <v>32</v>
      </c>
      <c r="C4" t="s">
        <v>31</v>
      </c>
      <c r="D4" t="s">
        <v>23</v>
      </c>
      <c r="E4">
        <v>4941</v>
      </c>
      <c r="F4">
        <v>1223</v>
      </c>
      <c r="G4">
        <f t="shared" si="0"/>
        <v>0.24752074478850436</v>
      </c>
      <c r="H4" t="s">
        <v>21</v>
      </c>
    </row>
    <row r="5" spans="1:9">
      <c r="A5">
        <v>13</v>
      </c>
      <c r="B5" t="s">
        <v>31</v>
      </c>
      <c r="C5" s="1">
        <v>0.46388888888888885</v>
      </c>
      <c r="D5" t="s">
        <v>23</v>
      </c>
      <c r="E5">
        <v>25000</v>
      </c>
      <c r="F5">
        <v>6002</v>
      </c>
      <c r="G5">
        <f t="shared" si="0"/>
        <v>0.24007999999999999</v>
      </c>
    </row>
    <row r="6" spans="1:9">
      <c r="A6">
        <v>14</v>
      </c>
      <c r="B6" s="1">
        <v>0.46458333333333335</v>
      </c>
      <c r="C6" s="1">
        <v>0.52152777777777781</v>
      </c>
      <c r="D6" t="s">
        <v>23</v>
      </c>
      <c r="E6">
        <v>25000</v>
      </c>
      <c r="F6">
        <v>6240</v>
      </c>
      <c r="G6">
        <f t="shared" si="0"/>
        <v>0.24959999999999999</v>
      </c>
    </row>
    <row r="7" spans="1:9">
      <c r="A7">
        <v>15</v>
      </c>
      <c r="B7" s="1">
        <v>0.52361111111111114</v>
      </c>
      <c r="C7" s="1">
        <v>9.930555555555555E-2</v>
      </c>
      <c r="D7" t="s">
        <v>22</v>
      </c>
      <c r="E7">
        <v>20030</v>
      </c>
      <c r="F7">
        <v>5474</v>
      </c>
      <c r="G7">
        <f t="shared" si="0"/>
        <v>0.27329006490264601</v>
      </c>
      <c r="H7" t="s">
        <v>21</v>
      </c>
    </row>
    <row r="8" spans="1:9">
      <c r="A8">
        <v>16</v>
      </c>
      <c r="B8" s="1">
        <v>0.10069444444444443</v>
      </c>
      <c r="C8" s="1">
        <v>0.20833333333333334</v>
      </c>
      <c r="D8" t="s">
        <v>19</v>
      </c>
      <c r="E8">
        <v>25000</v>
      </c>
      <c r="F8">
        <v>6734</v>
      </c>
      <c r="G8">
        <f t="shared" si="0"/>
        <v>0.26935999999999999</v>
      </c>
    </row>
    <row r="9" spans="1:9">
      <c r="A9">
        <v>17</v>
      </c>
      <c r="B9" s="1">
        <v>0.20833333333333334</v>
      </c>
      <c r="C9" s="1">
        <v>0.27986111111111112</v>
      </c>
      <c r="D9" t="s">
        <v>18</v>
      </c>
      <c r="E9">
        <v>25000</v>
      </c>
      <c r="F9">
        <v>7894</v>
      </c>
      <c r="G9">
        <f t="shared" si="0"/>
        <v>0.31575999999999999</v>
      </c>
      <c r="I9" t="s">
        <v>30</v>
      </c>
    </row>
    <row r="10" spans="1:9" ht="13" customHeight="1">
      <c r="A10">
        <v>18</v>
      </c>
      <c r="B10" s="1">
        <v>0.28125</v>
      </c>
      <c r="C10" s="1">
        <v>0.3888888888888889</v>
      </c>
      <c r="D10" t="s">
        <v>18</v>
      </c>
      <c r="E10">
        <v>15316</v>
      </c>
      <c r="F10">
        <v>5201</v>
      </c>
      <c r="G10">
        <f t="shared" si="0"/>
        <v>0.33957952468007313</v>
      </c>
      <c r="I10" t="s">
        <v>29</v>
      </c>
    </row>
    <row r="11" spans="1:9">
      <c r="A11">
        <v>19</v>
      </c>
      <c r="B11" s="1">
        <v>0.3888888888888889</v>
      </c>
      <c r="D11" t="s">
        <v>17</v>
      </c>
      <c r="E11">
        <v>2202</v>
      </c>
      <c r="F11">
        <v>827</v>
      </c>
      <c r="G11">
        <f t="shared" si="0"/>
        <v>0.37556766575840145</v>
      </c>
      <c r="I11" t="s">
        <v>29</v>
      </c>
    </row>
    <row r="12" spans="1:9">
      <c r="A12">
        <v>21</v>
      </c>
      <c r="B12" s="1">
        <v>0.1361111111111111</v>
      </c>
      <c r="C12" s="1">
        <v>0.1875</v>
      </c>
      <c r="D12" t="s">
        <v>14</v>
      </c>
      <c r="E12">
        <v>20000</v>
      </c>
      <c r="F12">
        <v>4232</v>
      </c>
      <c r="G12">
        <f t="shared" si="0"/>
        <v>0.21160000000000001</v>
      </c>
      <c r="I12" t="s">
        <v>29</v>
      </c>
    </row>
    <row r="13" spans="1:9">
      <c r="A13">
        <v>22</v>
      </c>
      <c r="B13" s="1">
        <v>0.18819444444444444</v>
      </c>
      <c r="C13" s="1">
        <v>0.23472222222222219</v>
      </c>
      <c r="D13" t="s">
        <v>14</v>
      </c>
      <c r="E13">
        <v>25000</v>
      </c>
      <c r="F13">
        <v>5243</v>
      </c>
      <c r="G13">
        <f t="shared" si="0"/>
        <v>0.20971999999999999</v>
      </c>
    </row>
    <row r="14" spans="1:9">
      <c r="A14">
        <v>23</v>
      </c>
      <c r="B14" s="1">
        <v>0.23680555555555557</v>
      </c>
      <c r="C14" s="1">
        <v>0.29166666666666669</v>
      </c>
      <c r="D14" t="s">
        <v>14</v>
      </c>
      <c r="E14">
        <v>12424</v>
      </c>
      <c r="F14">
        <v>2633</v>
      </c>
      <c r="G14">
        <f t="shared" si="0"/>
        <v>0.21192852543464263</v>
      </c>
    </row>
    <row r="15" spans="1:9">
      <c r="A15">
        <v>24</v>
      </c>
      <c r="B15" s="1">
        <v>0.29305555555555557</v>
      </c>
      <c r="C15" s="1">
        <v>0.34583333333333338</v>
      </c>
      <c r="D15" t="s">
        <v>14</v>
      </c>
      <c r="E15">
        <v>12775</v>
      </c>
      <c r="F15">
        <v>2697</v>
      </c>
      <c r="G15">
        <f t="shared" si="0"/>
        <v>0.21111545988258318</v>
      </c>
      <c r="H15" t="s">
        <v>15</v>
      </c>
    </row>
    <row r="16" spans="1:9">
      <c r="A16">
        <v>25</v>
      </c>
      <c r="B16" s="1">
        <v>0.34583333333333338</v>
      </c>
      <c r="C16" s="1">
        <v>0.40277777777777773</v>
      </c>
      <c r="D16" t="s">
        <v>13</v>
      </c>
      <c r="E16">
        <v>25000</v>
      </c>
      <c r="F16">
        <v>5327</v>
      </c>
      <c r="G16">
        <f t="shared" si="0"/>
        <v>0.21307999999999999</v>
      </c>
      <c r="H16" t="s">
        <v>16</v>
      </c>
    </row>
    <row r="17" spans="1:8">
      <c r="A17">
        <v>26</v>
      </c>
      <c r="B17" s="1">
        <v>0.40833333333333338</v>
      </c>
      <c r="C17" s="1">
        <v>0.41944444444444445</v>
      </c>
      <c r="D17" t="s">
        <v>11</v>
      </c>
      <c r="E17">
        <v>3504</v>
      </c>
      <c r="F17">
        <v>830</v>
      </c>
      <c r="G17">
        <f t="shared" si="0"/>
        <v>0.23687214611872145</v>
      </c>
      <c r="H17" t="s">
        <v>12</v>
      </c>
    </row>
    <row r="18" spans="1:8">
      <c r="A18">
        <v>27</v>
      </c>
      <c r="B18" s="1">
        <v>0.4236111111111111</v>
      </c>
      <c r="C18" s="1">
        <v>0.45833333333333331</v>
      </c>
      <c r="D18" t="s">
        <v>11</v>
      </c>
      <c r="E18">
        <v>15000</v>
      </c>
      <c r="F18">
        <v>3578</v>
      </c>
      <c r="G18">
        <f t="shared" si="0"/>
        <v>0.23853333333333335</v>
      </c>
    </row>
    <row r="19" spans="1:8">
      <c r="A19">
        <v>28</v>
      </c>
      <c r="B19" s="1">
        <v>0.47222222222222227</v>
      </c>
      <c r="C19" s="1">
        <v>0.51041666666666663</v>
      </c>
      <c r="D19" t="s">
        <v>11</v>
      </c>
      <c r="E19">
        <v>2280</v>
      </c>
      <c r="F19">
        <v>524</v>
      </c>
      <c r="G19">
        <f t="shared" si="0"/>
        <v>0.22982456140350876</v>
      </c>
    </row>
    <row r="20" spans="1:8">
      <c r="A20">
        <v>29</v>
      </c>
      <c r="B20" s="1">
        <v>0.15277777777777776</v>
      </c>
      <c r="C20" s="1">
        <v>0.22222222222222221</v>
      </c>
      <c r="D20" t="s">
        <v>8</v>
      </c>
      <c r="E20">
        <v>14361</v>
      </c>
      <c r="F20">
        <v>5885</v>
      </c>
      <c r="G20">
        <f t="shared" si="0"/>
        <v>0.40979040456792704</v>
      </c>
    </row>
    <row r="21" spans="1:8">
      <c r="A21">
        <v>30</v>
      </c>
      <c r="B21" s="1">
        <v>0.11458333333333333</v>
      </c>
      <c r="C21" s="1">
        <v>0.15277777777777776</v>
      </c>
      <c r="D21" t="s">
        <v>8</v>
      </c>
      <c r="E21">
        <v>25000</v>
      </c>
      <c r="F21">
        <v>10019</v>
      </c>
      <c r="G21">
        <f>F21/E21</f>
        <v>0.40076000000000001</v>
      </c>
    </row>
    <row r="22" spans="1:8">
      <c r="A22">
        <v>31</v>
      </c>
      <c r="B22" s="1">
        <v>0.15277777777777776</v>
      </c>
      <c r="C22" s="1">
        <v>0.22222222222222221</v>
      </c>
      <c r="D22" t="s">
        <v>8</v>
      </c>
      <c r="E22">
        <v>25000</v>
      </c>
      <c r="F22">
        <v>9925</v>
      </c>
      <c r="G22">
        <f>F22/E22</f>
        <v>0.39700000000000002</v>
      </c>
    </row>
    <row r="23" spans="1:8">
      <c r="A23">
        <v>32</v>
      </c>
      <c r="B23" s="1">
        <v>0.22222222222222221</v>
      </c>
      <c r="C23" t="s">
        <v>33</v>
      </c>
      <c r="D23" t="s">
        <v>34</v>
      </c>
      <c r="E23">
        <v>25000</v>
      </c>
    </row>
    <row r="24" spans="1:8">
      <c r="A24" t="s">
        <v>20</v>
      </c>
      <c r="E24">
        <f>SUM(E2:E23)</f>
        <v>387833</v>
      </c>
      <c r="F24">
        <f>SUM(F2:F22)</f>
        <v>99973</v>
      </c>
      <c r="G24">
        <f>F24/E24</f>
        <v>0.25777331995987962</v>
      </c>
    </row>
    <row r="25" spans="1:8">
      <c r="A25" t="s">
        <v>24</v>
      </c>
      <c r="E25">
        <f>SUM(E2:E6)</f>
        <v>94941</v>
      </c>
      <c r="F25">
        <f>SUM(F2:F6)</f>
        <v>22950</v>
      </c>
      <c r="G25">
        <f>F25/E25</f>
        <v>0.24172907384586217</v>
      </c>
    </row>
    <row r="26" spans="1:8">
      <c r="A26" t="s">
        <v>25</v>
      </c>
      <c r="E26">
        <f>SUM(E12:E15)</f>
        <v>70199</v>
      </c>
      <c r="F26">
        <f>SUM(F11:F15)</f>
        <v>15632</v>
      </c>
      <c r="G26">
        <f>F26/E26</f>
        <v>0.22268123477542415</v>
      </c>
    </row>
    <row r="27" spans="1:8">
      <c r="A27" t="s">
        <v>26</v>
      </c>
      <c r="E27">
        <f>SUM(E7:E11,E16:E19)</f>
        <v>133332</v>
      </c>
      <c r="F27">
        <f>SUM(F7:F11,F16:F19)</f>
        <v>36389</v>
      </c>
      <c r="G27">
        <f>F27/E27</f>
        <v>0.27292022920229203</v>
      </c>
    </row>
    <row r="28" spans="1:8">
      <c r="A28" t="s">
        <v>27</v>
      </c>
      <c r="E28">
        <f>SUM(E20:E23)</f>
        <v>89361</v>
      </c>
      <c r="F28">
        <f>SUM(F20:F23)</f>
        <v>25829</v>
      </c>
      <c r="G28">
        <f>F28/E28</f>
        <v>0.28904108056087108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2011-07-19T15:44:16Z</dcterms:created>
  <dcterms:modified xsi:type="dcterms:W3CDTF">2011-08-02T21:55:48Z</dcterms:modified>
</cp:coreProperties>
</file>