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99_67\data\"/>
    </mc:Choice>
  </mc:AlternateContent>
  <xr:revisionPtr revIDLastSave="0" documentId="13_ncr:1_{3E710650-C9EF-4548-A599-D6A3C9AD9DEC}" xr6:coauthVersionLast="47" xr6:coauthVersionMax="47" xr10:uidLastSave="{00000000-0000-0000-0000-000000000000}"/>
  <bookViews>
    <workbookView xWindow="21585" yWindow="0" windowWidth="7215" windowHeight="15600" tabRatio="768" activeTab="1" xr2:uid="{00000000-000D-0000-FFFF-FFFF00000000}"/>
  </bookViews>
  <sheets>
    <sheet name="Sheet1" sheetId="1" r:id="rId1"/>
    <sheet name="J9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4" i="1" l="1"/>
  <c r="C305" i="1"/>
  <c r="C306" i="1"/>
  <c r="C303" i="1"/>
  <c r="B305" i="1"/>
  <c r="B306" i="1"/>
  <c r="B304" i="1"/>
  <c r="B303" i="1"/>
  <c r="F291" i="1"/>
  <c r="G71" i="2"/>
  <c r="G72" i="2" s="1"/>
  <c r="G73" i="2" s="1"/>
  <c r="G70" i="2"/>
  <c r="C332" i="2"/>
  <c r="C333" i="2"/>
  <c r="C334" i="2"/>
  <c r="C335" i="2"/>
  <c r="C336" i="2"/>
  <c r="C337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298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23" i="2"/>
</calcChain>
</file>

<file path=xl/sharedStrings.xml><?xml version="1.0" encoding="utf-8"?>
<sst xmlns="http://schemas.openxmlformats.org/spreadsheetml/2006/main" count="268" uniqueCount="251">
  <si>
    <t>lambda</t>
  </si>
  <si>
    <t>A_adj</t>
  </si>
  <si>
    <t>gov_rev</t>
  </si>
  <si>
    <t>gov_def</t>
  </si>
  <si>
    <t>q32</t>
  </si>
  <si>
    <t>w</t>
  </si>
  <si>
    <t>rk</t>
  </si>
  <si>
    <t>price</t>
  </si>
  <si>
    <t>tau</t>
  </si>
  <si>
    <t>PI</t>
  </si>
  <si>
    <t>Y</t>
  </si>
  <si>
    <t>N</t>
  </si>
  <si>
    <t>L</t>
  </si>
  <si>
    <t>C</t>
  </si>
  <si>
    <t>K</t>
  </si>
  <si>
    <t>gov_debt</t>
  </si>
  <si>
    <t>a</t>
  </si>
  <si>
    <t>c</t>
  </si>
  <si>
    <t>n</t>
  </si>
  <si>
    <t>pi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</si>
  <si>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</si>
  <si>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</si>
  <si>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</si>
  <si>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</si>
  <si>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</si>
  <si>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</si>
  <si>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</si>
  <si>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</si>
  <si>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</si>
  <si>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</si>
  <si>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</si>
  <si>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</si>
  <si>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</si>
  <si>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</si>
  <si>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</si>
  <si>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</si>
  <si>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</si>
  <si>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</si>
  <si>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</si>
  <si>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</si>
  <si>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</si>
  <si>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</si>
  <si>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</si>
  <si>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</si>
  <si>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</si>
  <si>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</si>
  <si>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</si>
  <si>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</si>
  <si>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</si>
  <si>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</si>
  <si>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</si>
  <si>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</si>
  <si>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</si>
  <si>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</si>
  <si>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</si>
  <si>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</si>
  <si>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</si>
  <si>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</si>
  <si>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</si>
  <si>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</si>
  <si>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</si>
  <si>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</si>
  <si>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</si>
  <si>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</si>
  <si>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</si>
  <si>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</si>
  <si>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</si>
  <si>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</si>
  <si>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</si>
  <si>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</si>
  <si>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</si>
  <si>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</si>
  <si>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</si>
  <si>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</si>
  <si>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</si>
  <si>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</si>
  <si>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</si>
  <si>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</si>
  <si>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</si>
  <si>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</si>
  <si>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</si>
  <si>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</si>
  <si>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</si>
  <si>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</si>
  <si>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</si>
  <si>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</si>
  <si>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</si>
  <si>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</si>
  <si>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</si>
  <si>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</si>
  <si>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</si>
  <si>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</si>
  <si>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</si>
  <si>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</si>
  <si>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</si>
  <si>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</si>
  <si>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</si>
  <si>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</si>
  <si>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</si>
  <si>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</si>
  <si>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</si>
  <si>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</si>
  <si>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</si>
  <si>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</si>
  <si>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</si>
  <si>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</si>
  <si>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</si>
  <si>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</si>
  <si>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</si>
  <si>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</si>
  <si>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</si>
  <si>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</si>
  <si>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</si>
  <si>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</si>
  <si>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</si>
  <si>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</si>
  <si>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</si>
  <si>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</si>
  <si>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</si>
  <si>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</si>
  <si>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</si>
  <si>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</si>
  <si>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</si>
  <si>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</si>
  <si>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</si>
  <si>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</si>
  <si>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</si>
  <si>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</si>
  <si>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</si>
  <si>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</si>
  <si>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</si>
  <si>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</si>
  <si>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</si>
  <si>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</si>
  <si>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</si>
  <si>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</si>
  <si>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</si>
  <si>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</si>
  <si>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</si>
  <si>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</si>
  <si>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</si>
  <si>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</si>
  <si>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</si>
  <si>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</si>
  <si>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</si>
  <si>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</si>
  <si>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</si>
  <si>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</si>
  <si>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</si>
  <si>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</si>
  <si>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</si>
  <si>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</si>
  <si>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</si>
  <si>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</si>
  <si>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</si>
  <si>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</si>
  <si>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</si>
  <si>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</si>
  <si>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</si>
  <si>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</si>
  <si>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</si>
  <si>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</si>
  <si>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</si>
  <si>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</si>
  <si>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</si>
  <si>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</si>
  <si>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</si>
  <si>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</si>
  <si>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</si>
  <si>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</si>
  <si>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</si>
  <si>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</si>
  <si>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</si>
  <si>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</si>
  <si>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</si>
  <si>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</si>
  <si>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</si>
  <si>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</si>
  <si>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</si>
  <si>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</si>
  <si>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</si>
  <si>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</si>
  <si>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</si>
  <si>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</si>
  <si>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</si>
  <si>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</si>
  <si>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</si>
  <si>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</si>
  <si>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</si>
  <si>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</si>
  <si>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</si>
  <si>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</si>
  <si>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</si>
  <si>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</si>
  <si>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</si>
  <si>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</si>
  <si>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</si>
  <si>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</si>
  <si>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</si>
  <si>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</si>
  <si>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</si>
  <si>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</si>
  <si>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</si>
  <si>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</si>
  <si>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</si>
  <si>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</si>
  <si>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</si>
  <si>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</si>
  <si>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</si>
  <si>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</si>
  <si>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</si>
  <si>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</si>
  <si>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</si>
  <si>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</si>
  <si>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</si>
  <si>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</si>
  <si>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</si>
  <si>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</si>
  <si>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</si>
  <si>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</si>
  <si>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</si>
  <si>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</si>
  <si>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</si>
  <si>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</si>
  <si>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</si>
  <si>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</si>
  <si>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</si>
  <si>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</si>
  <si>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</si>
  <si>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</si>
  <si>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</si>
  <si>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</si>
  <si>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</si>
  <si>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</si>
  <si>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</si>
  <si>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</si>
  <si>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</si>
  <si>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</si>
  <si>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</si>
  <si>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</si>
  <si>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</si>
  <si>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</si>
  <si>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x56</t>
  </si>
  <si>
    <t>Vejledning til dynare_2</t>
  </si>
  <si>
    <t>linje 164</t>
  </si>
  <si>
    <t>B/Y</t>
  </si>
  <si>
    <t>LS</t>
  </si>
  <si>
    <t>IY</t>
  </si>
  <si>
    <t>pi41</t>
  </si>
  <si>
    <t>pi42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</si>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</sst>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2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267</xdr:row>
      <xdr:rowOff>38100</xdr:rowOff>
    </xdr:from>
    <xdr:to>
      <xdr:col>13</xdr:col>
      <xdr:colOff>8809</xdr:colOff>
      <xdr:row>289</xdr:row>
      <xdr:rowOff>94719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72C6AE68-D8D3-6721-3E28-867BB95F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50901600"/>
          <a:ext cx="5723809" cy="4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292</xdr:row>
      <xdr:rowOff>95250</xdr:rowOff>
    </xdr:from>
    <xdr:to>
      <xdr:col>9</xdr:col>
      <xdr:colOff>342484</xdr:colOff>
      <xdr:row>315</xdr:row>
      <xdr:rowOff>8988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997381AA-0BA0-11DE-88A4-46BC43A4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55721250"/>
          <a:ext cx="3323809" cy="4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opLeftCell="A257" workbookViewId="0">
      <selection activeCell="A285" sqref="A285"/>
    </sheetView>
  </sheetViews>
  <sheetFormatPr defaultRowHeight="15" x14ac:dyDescent="0.25"/>
  <cols>
    <col min="1" max="1" width="14.42578125" customWidth="1"/>
  </cols>
  <sheetData>
    <row r="1" spans="1:3" x14ac:dyDescent="0.25">
      <c r="A1">
        <v>1</v>
      </c>
      <c r="C1" s="1" t="s">
        <v>18</v>
      </c>
    </row>
    <row r="2" spans="1:3" x14ac:dyDescent="0.25">
      <c r="A2">
        <v>0.98523060152874908</v>
      </c>
    </row>
    <row r="3" spans="1:3" x14ac:dyDescent="0.25">
      <c r="A3">
        <v>0.97070786048220536</v>
      </c>
    </row>
    <row r="4" spans="1:3" x14ac:dyDescent="0.25">
      <c r="A4">
        <v>0.95632715846688876</v>
      </c>
    </row>
    <row r="5" spans="1:3" x14ac:dyDescent="0.25">
      <c r="A5">
        <v>0.94217725515573569</v>
      </c>
    </row>
    <row r="6" spans="1:3" x14ac:dyDescent="0.25">
      <c r="A6">
        <v>0.92819572956225593</v>
      </c>
    </row>
    <row r="7" spans="1:3" x14ac:dyDescent="0.25">
      <c r="A7">
        <v>0.91429447115039852</v>
      </c>
    </row>
    <row r="8" spans="1:3" x14ac:dyDescent="0.25">
      <c r="A8">
        <v>0.90053250656056305</v>
      </c>
    </row>
    <row r="9" spans="1:3" x14ac:dyDescent="0.25">
      <c r="A9">
        <v>0.88688136567447451</v>
      </c>
    </row>
    <row r="10" spans="1:3" x14ac:dyDescent="0.25">
      <c r="A10">
        <v>0.87332330242860823</v>
      </c>
    </row>
    <row r="11" spans="1:3" x14ac:dyDescent="0.25">
      <c r="A11">
        <v>0.85978675831854734</v>
      </c>
    </row>
    <row r="12" spans="1:3" x14ac:dyDescent="0.25">
      <c r="A12">
        <v>0.84638404671950584</v>
      </c>
    </row>
    <row r="13" spans="1:3" x14ac:dyDescent="0.25">
      <c r="A13">
        <v>0.83304391677887946</v>
      </c>
    </row>
    <row r="14" spans="1:3" x14ac:dyDescent="0.25">
      <c r="A14">
        <v>0.81976022732666265</v>
      </c>
    </row>
    <row r="15" spans="1:3" x14ac:dyDescent="0.25">
      <c r="A15">
        <v>0.80644938571607883</v>
      </c>
    </row>
    <row r="16" spans="1:3" x14ac:dyDescent="0.25">
      <c r="A16">
        <v>0.79312614316938501</v>
      </c>
    </row>
    <row r="17" spans="1:1" x14ac:dyDescent="0.25">
      <c r="A17">
        <v>0.77992241986122945</v>
      </c>
    </row>
    <row r="18" spans="1:1" x14ac:dyDescent="0.25">
      <c r="A18">
        <v>0.76655631003894742</v>
      </c>
    </row>
    <row r="19" spans="1:1" x14ac:dyDescent="0.25">
      <c r="A19">
        <v>0.75324433034653093</v>
      </c>
    </row>
    <row r="20" spans="1:1" x14ac:dyDescent="0.25">
      <c r="A20">
        <v>0.73986028077991772</v>
      </c>
    </row>
    <row r="21" spans="1:1" x14ac:dyDescent="0.25">
      <c r="A21">
        <v>0.72634855618471805</v>
      </c>
    </row>
    <row r="22" spans="1:1" x14ac:dyDescent="0.25">
      <c r="A22">
        <v>0.71282981352698593</v>
      </c>
    </row>
    <row r="23" spans="1:1" x14ac:dyDescent="0.25">
      <c r="A23">
        <v>0.69923994066144179</v>
      </c>
    </row>
    <row r="24" spans="1:1" x14ac:dyDescent="0.25">
      <c r="A24">
        <v>0.68564092036835467</v>
      </c>
    </row>
    <row r="25" spans="1:1" x14ac:dyDescent="0.25">
      <c r="A25">
        <v>0.67178175817544239</v>
      </c>
    </row>
    <row r="26" spans="1:1" x14ac:dyDescent="0.25">
      <c r="A26">
        <v>0.65784999985088266</v>
      </c>
    </row>
    <row r="27" spans="1:1" x14ac:dyDescent="0.25">
      <c r="A27">
        <v>0.64396469687936164</v>
      </c>
    </row>
    <row r="28" spans="1:1" x14ac:dyDescent="0.25">
      <c r="A28">
        <v>0.62970887873672188</v>
      </c>
    </row>
    <row r="29" spans="1:1" x14ac:dyDescent="0.25">
      <c r="A29">
        <v>0.61539688381268354</v>
      </c>
    </row>
    <row r="30" spans="1:1" x14ac:dyDescent="0.25">
      <c r="A30">
        <v>0.60074738978464026</v>
      </c>
    </row>
    <row r="31" spans="1:1" x14ac:dyDescent="0.25">
      <c r="A31">
        <v>0.58591951986793689</v>
      </c>
    </row>
    <row r="32" spans="1:1" x14ac:dyDescent="0.25">
      <c r="A32">
        <v>0.57096807861470755</v>
      </c>
    </row>
    <row r="33" spans="1:1" x14ac:dyDescent="0.25">
      <c r="A33">
        <v>0.55568739196078309</v>
      </c>
    </row>
    <row r="34" spans="1:1" x14ac:dyDescent="0.25">
      <c r="A34">
        <v>0.54033160837428496</v>
      </c>
    </row>
    <row r="35" spans="1:1" x14ac:dyDescent="0.25">
      <c r="A35">
        <v>0.52467937402734555</v>
      </c>
    </row>
    <row r="36" spans="1:1" x14ac:dyDescent="0.25">
      <c r="A36">
        <v>0.50889286348393947</v>
      </c>
    </row>
    <row r="37" spans="1:1" x14ac:dyDescent="0.25">
      <c r="A37">
        <v>0.49323533801101344</v>
      </c>
    </row>
    <row r="38" spans="1:1" x14ac:dyDescent="0.25">
      <c r="A38">
        <v>0.47685237364722105</v>
      </c>
    </row>
    <row r="39" spans="1:1" x14ac:dyDescent="0.25">
      <c r="A39">
        <v>0.4603936600284847</v>
      </c>
    </row>
    <row r="40" spans="1:1" x14ac:dyDescent="0.25">
      <c r="A40">
        <v>0.44382043537827626</v>
      </c>
    </row>
    <row r="41" spans="1:1" x14ac:dyDescent="0.25">
      <c r="A41">
        <v>0.42657831877998326</v>
      </c>
    </row>
    <row r="42" spans="1:1" x14ac:dyDescent="0.25">
      <c r="A42">
        <v>0.40972991484240523</v>
      </c>
    </row>
    <row r="43" spans="1:1" x14ac:dyDescent="0.25">
      <c r="A43">
        <v>0.39258552026753657</v>
      </c>
    </row>
    <row r="44" spans="1:1" x14ac:dyDescent="0.25">
      <c r="A44">
        <v>0.37549858371155032</v>
      </c>
    </row>
    <row r="45" spans="1:1" x14ac:dyDescent="0.25">
      <c r="A45">
        <v>0.35750502353336228</v>
      </c>
    </row>
    <row r="46" spans="1:1" x14ac:dyDescent="0.25">
      <c r="A46">
        <v>0.33958366114394073</v>
      </c>
    </row>
    <row r="47" spans="1:1" x14ac:dyDescent="0.25">
      <c r="A47">
        <v>0.32265085773218716</v>
      </c>
    </row>
    <row r="48" spans="1:1" x14ac:dyDescent="0.25">
      <c r="A48">
        <v>0.30460733422212788</v>
      </c>
    </row>
    <row r="49" spans="1:3" x14ac:dyDescent="0.25">
      <c r="A49">
        <v>0.28661107483918652</v>
      </c>
    </row>
    <row r="50" spans="1:3" x14ac:dyDescent="0.25">
      <c r="A50">
        <v>0.26811849180294201</v>
      </c>
    </row>
    <row r="51" spans="1:3" x14ac:dyDescent="0.25">
      <c r="A51">
        <v>0.24981348935323944</v>
      </c>
    </row>
    <row r="52" spans="1:3" x14ac:dyDescent="0.25">
      <c r="A52">
        <v>0.23176608491477263</v>
      </c>
    </row>
    <row r="53" spans="1:3" x14ac:dyDescent="0.25">
      <c r="A53">
        <v>0.21412546833003979</v>
      </c>
    </row>
    <row r="54" spans="1:3" x14ac:dyDescent="0.25">
      <c r="A54">
        <v>0.19643427774372516</v>
      </c>
    </row>
    <row r="55" spans="1:3" x14ac:dyDescent="0.25">
      <c r="A55">
        <v>0.17911222830770424</v>
      </c>
    </row>
    <row r="56" spans="1:3" x14ac:dyDescent="0.25">
      <c r="A56">
        <v>0.16204892527501813</v>
      </c>
    </row>
    <row r="57" spans="1:3" x14ac:dyDescent="0.25">
      <c r="A57">
        <v>0.74674382446660181</v>
      </c>
      <c r="C57" s="1" t="s">
        <v>17</v>
      </c>
    </row>
    <row r="58" spans="1:3" x14ac:dyDescent="0.25">
      <c r="A58">
        <v>0.76276608540709079</v>
      </c>
    </row>
    <row r="59" spans="1:3" x14ac:dyDescent="0.25">
      <c r="A59">
        <v>0.77913212266983922</v>
      </c>
    </row>
    <row r="60" spans="1:3" x14ac:dyDescent="0.25">
      <c r="A60">
        <v>0.795849312377367</v>
      </c>
    </row>
    <row r="61" spans="1:3" x14ac:dyDescent="0.25">
      <c r="A61">
        <v>0.81292518891551857</v>
      </c>
    </row>
    <row r="62" spans="1:3" x14ac:dyDescent="0.25">
      <c r="A62">
        <v>0.83036744832918608</v>
      </c>
    </row>
    <row r="63" spans="1:3" x14ac:dyDescent="0.25">
      <c r="A63">
        <v>0.84818395179089379</v>
      </c>
    </row>
    <row r="64" spans="1:3" x14ac:dyDescent="0.25">
      <c r="A64">
        <v>0.86638272914380454</v>
      </c>
    </row>
    <row r="65" spans="1:1" x14ac:dyDescent="0.25">
      <c r="A65">
        <v>0.88497198252074472</v>
      </c>
    </row>
    <row r="66" spans="1:1" x14ac:dyDescent="0.25">
      <c r="A66">
        <v>0.90396009004088029</v>
      </c>
    </row>
    <row r="67" spans="1:1" x14ac:dyDescent="0.25">
      <c r="A67">
        <v>0.92335560958570995</v>
      </c>
    </row>
    <row r="68" spans="1:1" x14ac:dyDescent="0.25">
      <c r="A68">
        <v>0.94316728265607497</v>
      </c>
    </row>
    <row r="69" spans="1:1" x14ac:dyDescent="0.25">
      <c r="A69">
        <v>0.96340403831192767</v>
      </c>
    </row>
    <row r="70" spans="1:1" x14ac:dyDescent="0.25">
      <c r="A70">
        <v>0.98407499719662994</v>
      </c>
    </row>
    <row r="71" spans="1:1" x14ac:dyDescent="0.25">
      <c r="A71">
        <v>1.0051894756476003</v>
      </c>
    </row>
    <row r="72" spans="1:1" x14ac:dyDescent="0.25">
      <c r="A72">
        <v>1.0267569898951578</v>
      </c>
    </row>
    <row r="73" spans="1:1" x14ac:dyDescent="0.25">
      <c r="A73">
        <v>1.0487872603514579</v>
      </c>
    </row>
    <row r="74" spans="1:1" x14ac:dyDescent="0.25">
      <c r="A74">
        <v>1.0712902159914519</v>
      </c>
    </row>
    <row r="75" spans="1:1" x14ac:dyDescent="0.25">
      <c r="A75">
        <v>1.0942759988278461</v>
      </c>
    </row>
    <row r="76" spans="1:1" x14ac:dyDescent="0.25">
      <c r="A76">
        <v>1.1177549684820747</v>
      </c>
    </row>
    <row r="77" spans="1:1" x14ac:dyDescent="0.25">
      <c r="A77">
        <v>1.1417377068533496</v>
      </c>
    </row>
    <row r="78" spans="1:1" x14ac:dyDescent="0.25">
      <c r="A78">
        <v>1.1662350228878899</v>
      </c>
    </row>
    <row r="79" spans="1:1" x14ac:dyDescent="0.25">
      <c r="A79">
        <v>1.1912579574504811</v>
      </c>
    </row>
    <row r="80" spans="1:1" x14ac:dyDescent="0.25">
      <c r="A80">
        <v>1.2168177883005573</v>
      </c>
    </row>
    <row r="81" spans="1:1" x14ac:dyDescent="0.25">
      <c r="A81">
        <v>1.2429260351750546</v>
      </c>
    </row>
    <row r="82" spans="1:1" x14ac:dyDescent="0.25">
      <c r="A82">
        <v>1.2695944649803188</v>
      </c>
    </row>
    <row r="83" spans="1:1" x14ac:dyDescent="0.25">
      <c r="A83">
        <v>1.2968350970954154</v>
      </c>
    </row>
    <row r="84" spans="1:1" x14ac:dyDescent="0.25">
      <c r="A84">
        <v>1.3246602087892267</v>
      </c>
    </row>
    <row r="85" spans="1:1" x14ac:dyDescent="0.25">
      <c r="A85">
        <v>1.3530823407537782</v>
      </c>
    </row>
    <row r="86" spans="1:1" x14ac:dyDescent="0.25">
      <c r="A86">
        <v>1.3821143027562897</v>
      </c>
    </row>
    <row r="87" spans="1:1" x14ac:dyDescent="0.25">
      <c r="A87">
        <v>1.4117691794124991</v>
      </c>
    </row>
    <row r="88" spans="1:1" x14ac:dyDescent="0.25">
      <c r="A88">
        <v>1.4420603360838571</v>
      </c>
    </row>
    <row r="89" spans="1:1" x14ac:dyDescent="0.25">
      <c r="A89">
        <v>1.4730014249012553</v>
      </c>
    </row>
    <row r="90" spans="1:1" x14ac:dyDescent="0.25">
      <c r="A90">
        <v>1.5046063909179983</v>
      </c>
    </row>
    <row r="91" spans="1:1" x14ac:dyDescent="0.25">
      <c r="A91">
        <v>1.5368894783947982</v>
      </c>
    </row>
    <row r="92" spans="1:1" x14ac:dyDescent="0.25">
      <c r="A92">
        <v>1.5698652372196167</v>
      </c>
    </row>
    <row r="93" spans="1:1" x14ac:dyDescent="0.25">
      <c r="A93">
        <v>1.6035485294652563</v>
      </c>
    </row>
    <row r="94" spans="1:1" x14ac:dyDescent="0.25">
      <c r="A94">
        <v>1.63795453608765</v>
      </c>
    </row>
    <row r="95" spans="1:1" x14ac:dyDescent="0.25">
      <c r="A95">
        <v>1.6730987637678718</v>
      </c>
    </row>
    <row r="96" spans="1:1" x14ac:dyDescent="0.25">
      <c r="A96">
        <v>1.708997051900949</v>
      </c>
    </row>
    <row r="97" spans="1:1" x14ac:dyDescent="0.25">
      <c r="A97">
        <v>1.7456655797346305</v>
      </c>
    </row>
    <row r="98" spans="1:1" x14ac:dyDescent="0.25">
      <c r="A98">
        <v>1.7831208736613218</v>
      </c>
    </row>
    <row r="99" spans="1:1" x14ac:dyDescent="0.25">
      <c r="A99">
        <v>1.8213798146664801</v>
      </c>
    </row>
    <row r="100" spans="1:1" x14ac:dyDescent="0.25">
      <c r="A100">
        <v>1.8604596459368232</v>
      </c>
    </row>
    <row r="101" spans="1:1" x14ac:dyDescent="0.25">
      <c r="A101">
        <v>1.9003779806317793</v>
      </c>
    </row>
    <row r="102" spans="1:1" x14ac:dyDescent="0.25">
      <c r="A102">
        <v>1.9411528098216837</v>
      </c>
    </row>
    <row r="103" spans="1:1" x14ac:dyDescent="0.25">
      <c r="A103">
        <v>1.9828025105962994</v>
      </c>
    </row>
    <row r="104" spans="1:1" x14ac:dyDescent="0.25">
      <c r="A104">
        <v>2.0253458543473148</v>
      </c>
    </row>
    <row r="105" spans="1:1" x14ac:dyDescent="0.25">
      <c r="A105">
        <v>2.0688020152285511</v>
      </c>
    </row>
    <row r="106" spans="1:1" x14ac:dyDescent="0.25">
      <c r="A106">
        <v>2.1131905787976946</v>
      </c>
    </row>
    <row r="107" spans="1:1" x14ac:dyDescent="0.25">
      <c r="A107">
        <v>2.1585315508434486</v>
      </c>
    </row>
    <row r="108" spans="1:1" x14ac:dyDescent="0.25">
      <c r="A108">
        <v>2.2048453664020786</v>
      </c>
    </row>
    <row r="109" spans="1:1" x14ac:dyDescent="0.25">
      <c r="A109">
        <v>2.2521528989674207</v>
      </c>
    </row>
    <row r="110" spans="1:1" x14ac:dyDescent="0.25">
      <c r="A110">
        <v>2.3004754698985024</v>
      </c>
    </row>
    <row r="111" spans="1:1" x14ac:dyDescent="0.25">
      <c r="A111">
        <v>2.3498348580290114</v>
      </c>
    </row>
    <row r="112" spans="1:1" x14ac:dyDescent="0.25">
      <c r="A112">
        <v>2.4002533094829497</v>
      </c>
    </row>
    <row r="113" spans="1:3" x14ac:dyDescent="0.25">
      <c r="A113">
        <v>0</v>
      </c>
      <c r="C113" s="1" t="s">
        <v>16</v>
      </c>
    </row>
    <row r="114" spans="1:3" x14ac:dyDescent="0.25">
      <c r="A114">
        <v>-5.0928571498585755E-2</v>
      </c>
    </row>
    <row r="115" spans="1:3" x14ac:dyDescent="0.25">
      <c r="A115">
        <v>-8.7914559827469846E-2</v>
      </c>
    </row>
    <row r="116" spans="1:3" x14ac:dyDescent="0.25">
      <c r="A116">
        <v>-0.11033726310776308</v>
      </c>
    </row>
    <row r="117" spans="1:3" x14ac:dyDescent="0.25">
      <c r="A117">
        <v>-0.11748609225975272</v>
      </c>
    </row>
    <row r="118" spans="1:3" x14ac:dyDescent="0.25">
      <c r="A118">
        <v>-0.10853284099965772</v>
      </c>
    </row>
    <row r="119" spans="1:3" x14ac:dyDescent="0.25">
      <c r="A119">
        <v>-8.2575254063911502E-2</v>
      </c>
    </row>
    <row r="120" spans="1:3" x14ac:dyDescent="0.25">
      <c r="A120">
        <v>-3.8628555644814752E-2</v>
      </c>
    </row>
    <row r="121" spans="1:3" x14ac:dyDescent="0.25">
      <c r="A121">
        <v>2.4379611279822268E-2</v>
      </c>
    </row>
    <row r="122" spans="1:3" x14ac:dyDescent="0.25">
      <c r="A122">
        <v>0.1075724135833615</v>
      </c>
    </row>
    <row r="123" spans="1:3" x14ac:dyDescent="0.25">
      <c r="A123">
        <v>0.21211609608804161</v>
      </c>
    </row>
    <row r="124" spans="1:3" x14ac:dyDescent="0.25">
      <c r="A124">
        <v>0.33921910413205475</v>
      </c>
    </row>
    <row r="125" spans="1:3" x14ac:dyDescent="0.25">
      <c r="A125">
        <v>0.49004722575923443</v>
      </c>
    </row>
    <row r="126" spans="1:3" x14ac:dyDescent="0.25">
      <c r="A126">
        <v>0.66579306805660621</v>
      </c>
    </row>
    <row r="127" spans="1:3" x14ac:dyDescent="0.25">
      <c r="A127">
        <v>0.86759319236164478</v>
      </c>
    </row>
    <row r="128" spans="1:3" x14ac:dyDescent="0.25">
      <c r="A128">
        <v>1.0966021129672634</v>
      </c>
    </row>
    <row r="129" spans="1:1" x14ac:dyDescent="0.25">
      <c r="A129">
        <v>1.3538215414259653</v>
      </c>
    </row>
    <row r="130" spans="1:1" x14ac:dyDescent="0.25">
      <c r="A130">
        <v>1.6399154830167038</v>
      </c>
    </row>
    <row r="131" spans="1:1" x14ac:dyDescent="0.25">
      <c r="A131">
        <v>1.9561551432666275</v>
      </c>
    </row>
    <row r="132" spans="1:1" x14ac:dyDescent="0.25">
      <c r="A132">
        <v>2.3027189572140272</v>
      </c>
    </row>
    <row r="133" spans="1:1" x14ac:dyDescent="0.25">
      <c r="A133">
        <v>2.6803753483140893</v>
      </c>
    </row>
    <row r="134" spans="1:1" x14ac:dyDescent="0.25">
      <c r="A134">
        <v>3.0896672690425788</v>
      </c>
    </row>
    <row r="135" spans="1:1" x14ac:dyDescent="0.25">
      <c r="A135">
        <v>3.5302853495726141</v>
      </c>
    </row>
    <row r="136" spans="1:1" x14ac:dyDescent="0.25">
      <c r="A136">
        <v>4.0024262444712724</v>
      </c>
    </row>
    <row r="137" spans="1:1" x14ac:dyDescent="0.25">
      <c r="A137">
        <v>4.5054999572386345</v>
      </c>
    </row>
    <row r="138" spans="1:1" x14ac:dyDescent="0.25">
      <c r="A138">
        <v>5.0407503274519572</v>
      </c>
    </row>
    <row r="139" spans="1:1" x14ac:dyDescent="0.25">
      <c r="A139">
        <v>5.6066206693013809</v>
      </c>
    </row>
    <row r="140" spans="1:1" x14ac:dyDescent="0.25">
      <c r="A140">
        <v>6.201434335224838</v>
      </c>
    </row>
    <row r="141" spans="1:1" x14ac:dyDescent="0.25">
      <c r="A141">
        <v>6.8284811952454358</v>
      </c>
    </row>
    <row r="142" spans="1:1" x14ac:dyDescent="0.25">
      <c r="A142">
        <v>7.4844284803356667</v>
      </c>
    </row>
    <row r="143" spans="1:1" x14ac:dyDescent="0.25">
      <c r="A143">
        <v>8.1723557603944155</v>
      </c>
    </row>
    <row r="144" spans="1:1" x14ac:dyDescent="0.25">
      <c r="A144">
        <v>12.15174615202949</v>
      </c>
    </row>
    <row r="145" spans="1:1" x14ac:dyDescent="0.25">
      <c r="A145">
        <v>13.069284162403838</v>
      </c>
    </row>
    <row r="146" spans="1:1" x14ac:dyDescent="0.25">
      <c r="A146">
        <v>14.034476115446102</v>
      </c>
    </row>
    <row r="147" spans="1:1" x14ac:dyDescent="0.25">
      <c r="A147">
        <v>15.044193429731523</v>
      </c>
    </row>
    <row r="148" spans="1:1" x14ac:dyDescent="0.25">
      <c r="A148">
        <v>16.108065506805787</v>
      </c>
    </row>
    <row r="149" spans="1:1" x14ac:dyDescent="0.25">
      <c r="A149">
        <v>17.226576230130206</v>
      </c>
    </row>
    <row r="150" spans="1:1" x14ac:dyDescent="0.25">
      <c r="A150">
        <v>18.39591632514572</v>
      </c>
    </row>
    <row r="151" spans="1:1" x14ac:dyDescent="0.25">
      <c r="A151">
        <v>19.655548335415585</v>
      </c>
    </row>
    <row r="152" spans="1:1" x14ac:dyDescent="0.25">
      <c r="A152">
        <v>20.992757180853442</v>
      </c>
    </row>
    <row r="153" spans="1:1" x14ac:dyDescent="0.25">
      <c r="A153">
        <v>22.421029376795026</v>
      </c>
    </row>
    <row r="154" spans="1:1" x14ac:dyDescent="0.25">
      <c r="A154">
        <v>22.167008401173746</v>
      </c>
    </row>
    <row r="155" spans="1:1" x14ac:dyDescent="0.25">
      <c r="A155">
        <v>21.874565438439504</v>
      </c>
    </row>
    <row r="156" spans="1:1" x14ac:dyDescent="0.25">
      <c r="A156">
        <v>21.581370994229861</v>
      </c>
    </row>
    <row r="157" spans="1:1" x14ac:dyDescent="0.25">
      <c r="A157">
        <v>21.269191524005983</v>
      </c>
    </row>
    <row r="158" spans="1:1" x14ac:dyDescent="0.25">
      <c r="A158">
        <v>20.999924290974842</v>
      </c>
    </row>
    <row r="159" spans="1:1" x14ac:dyDescent="0.25">
      <c r="A159">
        <v>20.721835239046605</v>
      </c>
    </row>
    <row r="160" spans="1:1" x14ac:dyDescent="0.25">
      <c r="A160">
        <v>20.373823242780823</v>
      </c>
    </row>
    <row r="161" spans="1:3" x14ac:dyDescent="0.25">
      <c r="A161">
        <v>20.096893166584216</v>
      </c>
    </row>
    <row r="162" spans="1:3" x14ac:dyDescent="0.25">
      <c r="A162">
        <v>19.825968128214267</v>
      </c>
    </row>
    <row r="163" spans="1:3" x14ac:dyDescent="0.25">
      <c r="A163">
        <v>19.612054382316991</v>
      </c>
    </row>
    <row r="164" spans="1:3" x14ac:dyDescent="0.25">
      <c r="A164">
        <v>19.418815623174901</v>
      </c>
    </row>
    <row r="165" spans="1:3" x14ac:dyDescent="0.25">
      <c r="A165">
        <v>19.251355069333812</v>
      </c>
    </row>
    <row r="166" spans="1:3" x14ac:dyDescent="0.25">
      <c r="A166">
        <v>19.108127091961951</v>
      </c>
    </row>
    <row r="167" spans="1:3" x14ac:dyDescent="0.25">
      <c r="A167">
        <v>19.051263475868424</v>
      </c>
    </row>
    <row r="168" spans="1:3" x14ac:dyDescent="0.25">
      <c r="A168">
        <v>19.068213708908928</v>
      </c>
    </row>
    <row r="169" spans="1:3" x14ac:dyDescent="0.25">
      <c r="A169">
        <v>0</v>
      </c>
      <c r="C169" s="1" t="s">
        <v>0</v>
      </c>
    </row>
    <row r="170" spans="1:3" x14ac:dyDescent="0.25">
      <c r="A170">
        <v>0</v>
      </c>
    </row>
    <row r="171" spans="1:3" x14ac:dyDescent="0.25">
      <c r="A171">
        <v>0</v>
      </c>
    </row>
    <row r="172" spans="1:3" x14ac:dyDescent="0.25">
      <c r="A172">
        <v>0</v>
      </c>
    </row>
    <row r="173" spans="1:3" x14ac:dyDescent="0.25">
      <c r="A173">
        <v>0</v>
      </c>
    </row>
    <row r="174" spans="1:3" x14ac:dyDescent="0.25">
      <c r="A174">
        <v>0</v>
      </c>
    </row>
    <row r="175" spans="1:3" x14ac:dyDescent="0.25">
      <c r="A175">
        <v>0</v>
      </c>
    </row>
    <row r="176" spans="1:3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3" x14ac:dyDescent="0.25">
      <c r="A225">
        <v>0</v>
      </c>
    </row>
    <row r="226" spans="1:3" x14ac:dyDescent="0.25">
      <c r="A226">
        <v>0.11296703766120125</v>
      </c>
      <c r="C226" s="1" t="s">
        <v>19</v>
      </c>
    </row>
    <row r="227" spans="1:3" x14ac:dyDescent="0.25">
      <c r="A227">
        <v>0.11582570032341821</v>
      </c>
    </row>
    <row r="228" spans="1:3" x14ac:dyDescent="0.25">
      <c r="A228">
        <v>0.11858880829687607</v>
      </c>
    </row>
    <row r="229" spans="1:3" x14ac:dyDescent="0.25">
      <c r="A229">
        <v>0.1212708670371727</v>
      </c>
    </row>
    <row r="230" spans="1:3" x14ac:dyDescent="0.25">
      <c r="A230">
        <v>0.12388390398457658</v>
      </c>
    </row>
    <row r="231" spans="1:3" x14ac:dyDescent="0.25">
      <c r="A231">
        <v>0.12643746856402338</v>
      </c>
    </row>
    <row r="232" spans="1:3" x14ac:dyDescent="0.25">
      <c r="A232">
        <v>0.12893863218511803</v>
      </c>
    </row>
    <row r="233" spans="1:3" x14ac:dyDescent="0.25">
      <c r="A233">
        <v>0.1313913234087509</v>
      </c>
    </row>
    <row r="234" spans="1:3" x14ac:dyDescent="0.25">
      <c r="A234">
        <v>0.13379687190168787</v>
      </c>
    </row>
    <row r="235" spans="1:3" x14ac:dyDescent="0.25">
      <c r="A235">
        <v>0.13615334360317971</v>
      </c>
    </row>
    <row r="236" spans="1:3" x14ac:dyDescent="0.25">
      <c r="A236">
        <v>0.13845644731594708</v>
      </c>
    </row>
    <row r="237" spans="1:3" x14ac:dyDescent="0.25">
      <c r="A237">
        <v>0.14069880943339216</v>
      </c>
    </row>
    <row r="238" spans="1:3" x14ac:dyDescent="0.25">
      <c r="A238">
        <v>0.14287045745479066</v>
      </c>
    </row>
    <row r="239" spans="1:3" x14ac:dyDescent="0.25">
      <c r="A239">
        <v>0.14495948481867227</v>
      </c>
    </row>
    <row r="240" spans="1:3" x14ac:dyDescent="0.25">
      <c r="A240">
        <v>0.14695132563003938</v>
      </c>
    </row>
    <row r="241" spans="1:1" x14ac:dyDescent="0.25">
      <c r="A241">
        <v>0.14882996344833466</v>
      </c>
    </row>
    <row r="242" spans="1:1" x14ac:dyDescent="0.25">
      <c r="A242">
        <v>0.15057787084804039</v>
      </c>
    </row>
    <row r="243" spans="1:1" x14ac:dyDescent="0.25">
      <c r="A243">
        <v>0.1521765533732708</v>
      </c>
    </row>
    <row r="244" spans="1:1" x14ac:dyDescent="0.25">
      <c r="A244">
        <v>0.15360703305294729</v>
      </c>
    </row>
    <row r="245" spans="1:1" x14ac:dyDescent="0.25">
      <c r="A245">
        <v>0.15485051323419033</v>
      </c>
    </row>
    <row r="246" spans="1:1" x14ac:dyDescent="0.25">
      <c r="A246">
        <v>0.15588855990051059</v>
      </c>
    </row>
    <row r="247" spans="1:1" x14ac:dyDescent="0.25">
      <c r="A247">
        <v>0.15670406870217782</v>
      </c>
    </row>
    <row r="248" spans="1:1" x14ac:dyDescent="0.25">
      <c r="A248">
        <v>0.15728199022901046</v>
      </c>
    </row>
    <row r="249" spans="1:1" x14ac:dyDescent="0.25">
      <c r="A249">
        <v>0.15760963220735824</v>
      </c>
    </row>
    <row r="250" spans="1:1" x14ac:dyDescent="0.25">
      <c r="A250">
        <v>0.15767696169709819</v>
      </c>
    </row>
    <row r="251" spans="1:1" x14ac:dyDescent="0.25">
      <c r="A251">
        <v>0.1574784787129821</v>
      </c>
    </row>
    <row r="252" spans="1:1" x14ac:dyDescent="0.25">
      <c r="A252">
        <v>0.15701176567907685</v>
      </c>
    </row>
    <row r="253" spans="1:1" x14ac:dyDescent="0.25">
      <c r="A253">
        <v>0.15627960280770575</v>
      </c>
    </row>
    <row r="254" spans="1:1" x14ac:dyDescent="0.25">
      <c r="A254">
        <v>0.15528954502366005</v>
      </c>
    </row>
    <row r="255" spans="1:1" x14ac:dyDescent="0.25">
      <c r="A255">
        <v>0.15405392196419984</v>
      </c>
    </row>
    <row r="256" spans="1:1" x14ac:dyDescent="0.25">
      <c r="A256">
        <v>0.1525902610548395</v>
      </c>
    </row>
    <row r="257" spans="1:3" x14ac:dyDescent="0.25">
      <c r="A257">
        <v>0.15092128750935233</v>
      </c>
    </row>
    <row r="258" spans="1:3" x14ac:dyDescent="0.25">
      <c r="A258">
        <v>0.14907468257217282</v>
      </c>
    </row>
    <row r="259" spans="1:3" x14ac:dyDescent="0.25">
      <c r="A259">
        <v>0.1470829626396028</v>
      </c>
    </row>
    <row r="260" spans="1:3" x14ac:dyDescent="0.25">
      <c r="A260">
        <v>0.14498311662341931</v>
      </c>
    </row>
    <row r="261" spans="1:3" x14ac:dyDescent="0.25">
      <c r="A261">
        <v>0.14281600155689556</v>
      </c>
    </row>
    <row r="262" spans="1:3" x14ac:dyDescent="0.25">
      <c r="A262">
        <v>0.14062718874637059</v>
      </c>
    </row>
    <row r="263" spans="1:3" x14ac:dyDescent="0.25">
      <c r="A263">
        <v>0.13846466707412008</v>
      </c>
    </row>
    <row r="264" spans="1:3" x14ac:dyDescent="0.25">
      <c r="A264">
        <v>0.13638113969548668</v>
      </c>
    </row>
    <row r="265" spans="1:3" x14ac:dyDescent="0.25">
      <c r="A265">
        <v>0.13443257349332371</v>
      </c>
    </row>
    <row r="266" spans="1:3" x14ac:dyDescent="0.25">
      <c r="A266">
        <v>13.717637125139037</v>
      </c>
      <c r="C266" s="1" t="s">
        <v>242</v>
      </c>
    </row>
    <row r="267" spans="1:3" x14ac:dyDescent="0.25">
      <c r="A267">
        <v>1.7191353570568109</v>
      </c>
      <c r="C267" s="1" t="s">
        <v>4</v>
      </c>
    </row>
    <row r="268" spans="1:3" x14ac:dyDescent="0.25">
      <c r="A268">
        <v>1</v>
      </c>
      <c r="C268" s="1" t="s">
        <v>5</v>
      </c>
    </row>
    <row r="269" spans="1:3" x14ac:dyDescent="0.25">
      <c r="A269">
        <v>0.13898481360851025</v>
      </c>
      <c r="C269" s="1" t="s">
        <v>6</v>
      </c>
    </row>
    <row r="270" spans="1:3" x14ac:dyDescent="0.25">
      <c r="A270">
        <v>3.8984813608510097E-2</v>
      </c>
      <c r="C270" s="1" t="s">
        <v>6</v>
      </c>
    </row>
    <row r="271" spans="1:3" x14ac:dyDescent="0.25">
      <c r="A271">
        <v>0.92083280979392279</v>
      </c>
      <c r="C271" s="1" t="s">
        <v>7</v>
      </c>
    </row>
    <row r="272" spans="1:3" x14ac:dyDescent="0.25">
      <c r="A272">
        <v>0.43093510583471523</v>
      </c>
      <c r="C272" s="1" t="s">
        <v>8</v>
      </c>
    </row>
    <row r="273" spans="1:3" x14ac:dyDescent="0.25">
      <c r="A273">
        <v>4.1275269756763935</v>
      </c>
      <c r="C273" s="1" t="s">
        <v>9</v>
      </c>
    </row>
    <row r="274" spans="1:3" x14ac:dyDescent="0.25">
      <c r="A274">
        <v>52.136838062992766</v>
      </c>
      <c r="C274" s="1" t="s">
        <v>10</v>
      </c>
    </row>
    <row r="275" spans="1:3" x14ac:dyDescent="0.25">
      <c r="A275">
        <v>33.87686280624051</v>
      </c>
      <c r="C275" s="1" t="s">
        <v>11</v>
      </c>
    </row>
    <row r="276" spans="1:3" x14ac:dyDescent="0.25">
      <c r="A276">
        <v>36.537445445415976</v>
      </c>
      <c r="C276" s="1" t="s">
        <v>12</v>
      </c>
    </row>
    <row r="277" spans="1:3" x14ac:dyDescent="0.25">
      <c r="A277">
        <v>25.445307933360731</v>
      </c>
      <c r="C277" s="1" t="s">
        <v>13</v>
      </c>
    </row>
    <row r="278" spans="1:3" x14ac:dyDescent="0.25">
      <c r="A278">
        <v>82.540425418090337</v>
      </c>
      <c r="C278" s="1" t="s">
        <v>14</v>
      </c>
    </row>
    <row r="279" spans="1:3" x14ac:dyDescent="0.25">
      <c r="A279">
        <v>16.461514563915774</v>
      </c>
      <c r="C279" s="1" t="s">
        <v>2</v>
      </c>
    </row>
    <row r="280" spans="1:3" x14ac:dyDescent="0.25">
      <c r="A280">
        <v>4.3510373312510627E-2</v>
      </c>
      <c r="C280" s="1" t="s">
        <v>3</v>
      </c>
    </row>
    <row r="281" spans="1:3" x14ac:dyDescent="0.25">
      <c r="A281">
        <v>0.25497459602258638</v>
      </c>
      <c r="C281" s="1" t="s">
        <v>15</v>
      </c>
    </row>
    <row r="282" spans="1:3" x14ac:dyDescent="0.25">
      <c r="A282">
        <v>11.06313276153374</v>
      </c>
    </row>
    <row r="283" spans="1:3" x14ac:dyDescent="0.25">
      <c r="A283">
        <v>0.88967778547397247</v>
      </c>
      <c r="C283" s="1" t="s">
        <v>1</v>
      </c>
    </row>
    <row r="284" spans="1:3" x14ac:dyDescent="0.25">
      <c r="A284">
        <v>0.21219416390704482</v>
      </c>
    </row>
    <row r="285" spans="1:3" x14ac:dyDescent="0.25">
      <c r="A285">
        <v>0.70079902815108763</v>
      </c>
    </row>
    <row r="286" spans="1:3" x14ac:dyDescent="0.25">
      <c r="A286">
        <v>1.8826830474670948E-2</v>
      </c>
    </row>
    <row r="290" spans="2:6" x14ac:dyDescent="0.25">
      <c r="F290" s="1" t="s">
        <v>244</v>
      </c>
    </row>
    <row r="291" spans="2:6" x14ac:dyDescent="0.25">
      <c r="F291">
        <f>26+18</f>
        <v>44</v>
      </c>
    </row>
    <row r="302" spans="2:6" x14ac:dyDescent="0.25">
      <c r="B302">
        <v>56</v>
      </c>
      <c r="C302">
        <v>74</v>
      </c>
    </row>
    <row r="303" spans="2:6" x14ac:dyDescent="0.25">
      <c r="B303">
        <f>B302+56</f>
        <v>112</v>
      </c>
      <c r="C303">
        <f>C302+74</f>
        <v>148</v>
      </c>
    </row>
    <row r="304" spans="2:6" x14ac:dyDescent="0.25">
      <c r="B304">
        <f>B303+56</f>
        <v>168</v>
      </c>
      <c r="C304">
        <f t="shared" ref="C304:C306" si="0">C303+74</f>
        <v>222</v>
      </c>
    </row>
    <row r="305" spans="2:3" x14ac:dyDescent="0.25">
      <c r="B305">
        <f t="shared" ref="B305:B306" si="1">B304+56</f>
        <v>224</v>
      </c>
      <c r="C305">
        <f t="shared" si="0"/>
        <v>296</v>
      </c>
    </row>
    <row r="306" spans="2:3" x14ac:dyDescent="0.25">
      <c r="B306">
        <f t="shared" si="1"/>
        <v>280</v>
      </c>
      <c r="C306">
        <f t="shared" si="0"/>
        <v>370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1496-9D03-42B9-8FA8-9B8E2CA9325D}">
  <dimension ref="A1:G360"/>
  <sheetViews>
    <sheetView tabSelected="1" topLeftCell="A335" workbookViewId="0">
      <selection activeCell="C359" sqref="C359"/>
    </sheetView>
  </sheetViews>
  <sheetFormatPr defaultRowHeight="15" x14ac:dyDescent="0.25"/>
  <cols>
    <col min="1" max="1" width="14.42578125" customWidth="1"/>
  </cols>
  <sheetData>
    <row r="1" spans="1:5" x14ac:dyDescent="0.25">
      <c r="A1">
        <v>1</v>
      </c>
      <c r="C1" s="1" t="s">
        <v>20</v>
      </c>
      <c r="E1" s="1" t="s">
        <v>243</v>
      </c>
    </row>
    <row r="2" spans="1:5" x14ac:dyDescent="0.25">
      <c r="A2">
        <v>0.98523060152874908</v>
      </c>
      <c r="C2" s="1" t="s">
        <v>21</v>
      </c>
    </row>
    <row r="3" spans="1:5" x14ac:dyDescent="0.25">
      <c r="A3">
        <v>0.97070786048220536</v>
      </c>
      <c r="C3" s="1" t="s">
        <v>22</v>
      </c>
    </row>
    <row r="4" spans="1:5" x14ac:dyDescent="0.25">
      <c r="A4">
        <v>0.95632715846688876</v>
      </c>
      <c r="C4" s="1" t="s">
        <v>23</v>
      </c>
    </row>
    <row r="5" spans="1:5" x14ac:dyDescent="0.25">
      <c r="A5">
        <v>0.94217725515573569</v>
      </c>
      <c r="C5" s="1" t="s">
        <v>24</v>
      </c>
    </row>
    <row r="6" spans="1:5" x14ac:dyDescent="0.25">
      <c r="A6">
        <v>0.92819572956225593</v>
      </c>
      <c r="C6" s="1" t="s">
        <v>25</v>
      </c>
    </row>
    <row r="7" spans="1:5" x14ac:dyDescent="0.25">
      <c r="A7">
        <v>0.91429447115039852</v>
      </c>
      <c r="C7" s="1" t="s">
        <v>26</v>
      </c>
    </row>
    <row r="8" spans="1:5" x14ac:dyDescent="0.25">
      <c r="A8">
        <v>0.90053250656056305</v>
      </c>
      <c r="C8" s="1" t="s">
        <v>27</v>
      </c>
    </row>
    <row r="9" spans="1:5" x14ac:dyDescent="0.25">
      <c r="A9">
        <v>0.88688136567447451</v>
      </c>
      <c r="C9" s="1" t="s">
        <v>28</v>
      </c>
    </row>
    <row r="10" spans="1:5" x14ac:dyDescent="0.25">
      <c r="A10">
        <v>0.87332330242860823</v>
      </c>
      <c r="C10" s="1" t="s">
        <v>29</v>
      </c>
    </row>
    <row r="11" spans="1:5" x14ac:dyDescent="0.25">
      <c r="A11">
        <v>0.85978675831854734</v>
      </c>
      <c r="C11" s="1" t="s">
        <v>30</v>
      </c>
    </row>
    <row r="12" spans="1:5" x14ac:dyDescent="0.25">
      <c r="A12">
        <v>0.84638404671950584</v>
      </c>
      <c r="C12" s="1" t="s">
        <v>31</v>
      </c>
    </row>
    <row r="13" spans="1:5" x14ac:dyDescent="0.25">
      <c r="A13">
        <v>0.83304391677887946</v>
      </c>
      <c r="C13" s="1" t="s">
        <v>32</v>
      </c>
    </row>
    <row r="14" spans="1:5" x14ac:dyDescent="0.25">
      <c r="A14">
        <v>0.81976022732666265</v>
      </c>
      <c r="C14" s="1" t="s">
        <v>33</v>
      </c>
    </row>
    <row r="15" spans="1:5" x14ac:dyDescent="0.25">
      <c r="A15">
        <v>0.80644938571607883</v>
      </c>
      <c r="C15" s="1" t="s">
        <v>34</v>
      </c>
    </row>
    <row r="16" spans="1:5" x14ac:dyDescent="0.25">
      <c r="A16">
        <v>0.79312614316938501</v>
      </c>
      <c r="C16" s="1" t="s">
        <v>35</v>
      </c>
    </row>
    <row r="17" spans="1:3" x14ac:dyDescent="0.25">
      <c r="A17">
        <v>0.77992241986122945</v>
      </c>
      <c r="C17" s="1" t="s">
        <v>36</v>
      </c>
    </row>
    <row r="18" spans="1:3" x14ac:dyDescent="0.25">
      <c r="A18">
        <v>0.76655631003894742</v>
      </c>
      <c r="C18" s="1" t="s">
        <v>37</v>
      </c>
    </row>
    <row r="19" spans="1:3" x14ac:dyDescent="0.25">
      <c r="A19">
        <v>0.75324433034653093</v>
      </c>
      <c r="C19" s="1" t="s">
        <v>38</v>
      </c>
    </row>
    <row r="20" spans="1:3" x14ac:dyDescent="0.25">
      <c r="A20">
        <v>0.73986028077991772</v>
      </c>
      <c r="C20" s="1" t="s">
        <v>39</v>
      </c>
    </row>
    <row r="21" spans="1:3" x14ac:dyDescent="0.25">
      <c r="A21">
        <v>0.72634855618471805</v>
      </c>
      <c r="C21" s="1" t="s">
        <v>40</v>
      </c>
    </row>
    <row r="22" spans="1:3" x14ac:dyDescent="0.25">
      <c r="A22">
        <v>0.71282981352698593</v>
      </c>
      <c r="C22" s="1" t="s">
        <v>41</v>
      </c>
    </row>
    <row r="23" spans="1:3" x14ac:dyDescent="0.25">
      <c r="A23">
        <v>0.69923994066144179</v>
      </c>
      <c r="C23" s="1" t="s">
        <v>42</v>
      </c>
    </row>
    <row r="24" spans="1:3" x14ac:dyDescent="0.25">
      <c r="A24">
        <v>0.68564092036835467</v>
      </c>
      <c r="C24" s="1" t="s">
        <v>43</v>
      </c>
    </row>
    <row r="25" spans="1:3" x14ac:dyDescent="0.25">
      <c r="A25">
        <v>0.67178175817544239</v>
      </c>
      <c r="C25" s="1" t="s">
        <v>44</v>
      </c>
    </row>
    <row r="26" spans="1:3" x14ac:dyDescent="0.25">
      <c r="A26">
        <v>0.65784999985088266</v>
      </c>
      <c r="C26" s="1" t="s">
        <v>45</v>
      </c>
    </row>
    <row r="27" spans="1:3" x14ac:dyDescent="0.25">
      <c r="A27">
        <v>0.64396469687936164</v>
      </c>
      <c r="C27" s="1" t="s">
        <v>46</v>
      </c>
    </row>
    <row r="28" spans="1:3" x14ac:dyDescent="0.25">
      <c r="A28">
        <v>0.62970887873672188</v>
      </c>
      <c r="C28" s="1" t="s">
        <v>47</v>
      </c>
    </row>
    <row r="29" spans="1:3" x14ac:dyDescent="0.25">
      <c r="A29">
        <v>0.61539688381268354</v>
      </c>
      <c r="C29" s="1" t="s">
        <v>48</v>
      </c>
    </row>
    <row r="30" spans="1:3" x14ac:dyDescent="0.25">
      <c r="A30">
        <v>0.60074738978464026</v>
      </c>
      <c r="C30" s="1" t="s">
        <v>49</v>
      </c>
    </row>
    <row r="31" spans="1:3" x14ac:dyDescent="0.25">
      <c r="A31">
        <v>0.58591951986793689</v>
      </c>
      <c r="C31" s="1" t="s">
        <v>50</v>
      </c>
    </row>
    <row r="32" spans="1:3" x14ac:dyDescent="0.25">
      <c r="A32">
        <v>0.57096807861470755</v>
      </c>
      <c r="C32" s="1" t="s">
        <v>51</v>
      </c>
    </row>
    <row r="33" spans="1:3" x14ac:dyDescent="0.25">
      <c r="A33">
        <v>0.55568739196078309</v>
      </c>
      <c r="C33" s="1" t="s">
        <v>52</v>
      </c>
    </row>
    <row r="34" spans="1:3" x14ac:dyDescent="0.25">
      <c r="A34">
        <v>0.54033160837428496</v>
      </c>
      <c r="C34" s="1" t="s">
        <v>53</v>
      </c>
    </row>
    <row r="35" spans="1:3" x14ac:dyDescent="0.25">
      <c r="A35">
        <v>0.52467937402734555</v>
      </c>
      <c r="C35" s="1" t="s">
        <v>54</v>
      </c>
    </row>
    <row r="36" spans="1:3" x14ac:dyDescent="0.25">
      <c r="A36">
        <v>0.50889286348393947</v>
      </c>
      <c r="C36" s="1" t="s">
        <v>55</v>
      </c>
    </row>
    <row r="37" spans="1:3" x14ac:dyDescent="0.25">
      <c r="A37">
        <v>0.49323533801101344</v>
      </c>
      <c r="C37" s="1" t="s">
        <v>56</v>
      </c>
    </row>
    <row r="38" spans="1:3" x14ac:dyDescent="0.25">
      <c r="A38">
        <v>0.47685237364722105</v>
      </c>
      <c r="C38" s="1" t="s">
        <v>57</v>
      </c>
    </row>
    <row r="39" spans="1:3" x14ac:dyDescent="0.25">
      <c r="A39">
        <v>0.4603936600284847</v>
      </c>
      <c r="C39" s="1" t="s">
        <v>58</v>
      </c>
    </row>
    <row r="40" spans="1:3" x14ac:dyDescent="0.25">
      <c r="A40">
        <v>0.44382043537827626</v>
      </c>
      <c r="C40" s="1" t="s">
        <v>59</v>
      </c>
    </row>
    <row r="41" spans="1:3" x14ac:dyDescent="0.25">
      <c r="A41">
        <v>0.42657831877998326</v>
      </c>
      <c r="C41" s="1" t="s">
        <v>60</v>
      </c>
    </row>
    <row r="42" spans="1:3" x14ac:dyDescent="0.25">
      <c r="A42">
        <v>0.40972991484240523</v>
      </c>
      <c r="C42" s="1" t="s">
        <v>61</v>
      </c>
    </row>
    <row r="43" spans="1:3" x14ac:dyDescent="0.25">
      <c r="A43">
        <v>0.39258552026753657</v>
      </c>
      <c r="C43" s="1" t="s">
        <v>62</v>
      </c>
    </row>
    <row r="44" spans="1:3" x14ac:dyDescent="0.25">
      <c r="A44">
        <v>0.37549858371155032</v>
      </c>
      <c r="C44" s="1" t="s">
        <v>63</v>
      </c>
    </row>
    <row r="45" spans="1:3" x14ac:dyDescent="0.25">
      <c r="A45">
        <v>0.35750502353336228</v>
      </c>
      <c r="C45" s="1" t="s">
        <v>64</v>
      </c>
    </row>
    <row r="46" spans="1:3" x14ac:dyDescent="0.25">
      <c r="A46">
        <v>0.33958366114394073</v>
      </c>
      <c r="C46" s="1" t="s">
        <v>65</v>
      </c>
    </row>
    <row r="47" spans="1:3" x14ac:dyDescent="0.25">
      <c r="A47">
        <v>0.32265085773218716</v>
      </c>
      <c r="C47" s="1" t="s">
        <v>66</v>
      </c>
    </row>
    <row r="48" spans="1:3" x14ac:dyDescent="0.25">
      <c r="A48">
        <v>0.30460733422212788</v>
      </c>
      <c r="C48" s="1" t="s">
        <v>67</v>
      </c>
    </row>
    <row r="49" spans="1:3" x14ac:dyDescent="0.25">
      <c r="A49">
        <v>0.28661107483918652</v>
      </c>
      <c r="C49" s="1" t="s">
        <v>68</v>
      </c>
    </row>
    <row r="50" spans="1:3" x14ac:dyDescent="0.25">
      <c r="A50">
        <v>0.26811849180294201</v>
      </c>
      <c r="C50" s="1" t="s">
        <v>69</v>
      </c>
    </row>
    <row r="51" spans="1:3" x14ac:dyDescent="0.25">
      <c r="A51">
        <v>0.24981348935323944</v>
      </c>
      <c r="C51" s="1" t="s">
        <v>70</v>
      </c>
    </row>
    <row r="52" spans="1:3" x14ac:dyDescent="0.25">
      <c r="A52">
        <v>0.23176608491477263</v>
      </c>
      <c r="C52" s="1" t="s">
        <v>71</v>
      </c>
    </row>
    <row r="53" spans="1:3" x14ac:dyDescent="0.25">
      <c r="A53">
        <v>0.21412546833003979</v>
      </c>
      <c r="C53" s="1" t="s">
        <v>72</v>
      </c>
    </row>
    <row r="54" spans="1:3" x14ac:dyDescent="0.25">
      <c r="A54">
        <v>0.19643427774372516</v>
      </c>
      <c r="C54" s="1" t="s">
        <v>73</v>
      </c>
    </row>
    <row r="55" spans="1:3" x14ac:dyDescent="0.25">
      <c r="A55">
        <v>0.17911222830770424</v>
      </c>
      <c r="C55" s="1" t="s">
        <v>74</v>
      </c>
    </row>
    <row r="56" spans="1:3" x14ac:dyDescent="0.25">
      <c r="A56">
        <v>0.16204892527501813</v>
      </c>
      <c r="C56" s="1" t="s">
        <v>75</v>
      </c>
    </row>
    <row r="57" spans="1:3" x14ac:dyDescent="0.25">
      <c r="C57" s="1" t="s">
        <v>76</v>
      </c>
    </row>
    <row r="58" spans="1:3" x14ac:dyDescent="0.25">
      <c r="C58" s="1" t="s">
        <v>77</v>
      </c>
    </row>
    <row r="59" spans="1:3" x14ac:dyDescent="0.25">
      <c r="C59" s="1" t="s">
        <v>78</v>
      </c>
    </row>
    <row r="60" spans="1:3" x14ac:dyDescent="0.25">
      <c r="C60" s="1" t="s">
        <v>79</v>
      </c>
    </row>
    <row r="61" spans="1:3" x14ac:dyDescent="0.25">
      <c r="C61" s="1" t="s">
        <v>80</v>
      </c>
    </row>
    <row r="62" spans="1:3" x14ac:dyDescent="0.25">
      <c r="C62" s="1" t="s">
        <v>81</v>
      </c>
    </row>
    <row r="63" spans="1:3" x14ac:dyDescent="0.25">
      <c r="C63" s="1" t="s">
        <v>82</v>
      </c>
    </row>
    <row r="64" spans="1:3" x14ac:dyDescent="0.25">
      <c r="C64" s="1" t="s">
        <v>83</v>
      </c>
    </row>
    <row r="65" spans="1:7" x14ac:dyDescent="0.25">
      <c r="C65" s="1" t="s">
        <v>84</v>
      </c>
    </row>
    <row r="66" spans="1:7" x14ac:dyDescent="0.25">
      <c r="C66" s="1" t="s">
        <v>85</v>
      </c>
    </row>
    <row r="67" spans="1:7" x14ac:dyDescent="0.25">
      <c r="C67" s="1" t="s">
        <v>86</v>
      </c>
    </row>
    <row r="68" spans="1:7" x14ac:dyDescent="0.25">
      <c r="C68" s="1" t="s">
        <v>87</v>
      </c>
    </row>
    <row r="69" spans="1:7" x14ac:dyDescent="0.25">
      <c r="C69" s="1" t="s">
        <v>88</v>
      </c>
    </row>
    <row r="70" spans="1:7" x14ac:dyDescent="0.25">
      <c r="C70" s="1" t="s">
        <v>89</v>
      </c>
      <c r="G70">
        <f>74</f>
        <v>74</v>
      </c>
    </row>
    <row r="71" spans="1:7" x14ac:dyDescent="0.25">
      <c r="C71" s="1" t="s">
        <v>90</v>
      </c>
      <c r="G71">
        <f>G70+74</f>
        <v>148</v>
      </c>
    </row>
    <row r="72" spans="1:7" x14ac:dyDescent="0.25">
      <c r="C72" s="1" t="s">
        <v>91</v>
      </c>
      <c r="G72">
        <f>G71+74</f>
        <v>222</v>
      </c>
    </row>
    <row r="73" spans="1:7" x14ac:dyDescent="0.25">
      <c r="C73" s="1" t="s">
        <v>92</v>
      </c>
      <c r="G73">
        <f>G72+74</f>
        <v>296</v>
      </c>
    </row>
    <row r="74" spans="1:7" x14ac:dyDescent="0.25">
      <c r="C74" s="1" t="s">
        <v>93</v>
      </c>
    </row>
    <row r="75" spans="1:7" x14ac:dyDescent="0.25">
      <c r="A75">
        <v>0.74674382446660181</v>
      </c>
      <c r="C75" s="1" t="s">
        <v>94</v>
      </c>
    </row>
    <row r="76" spans="1:7" x14ac:dyDescent="0.25">
      <c r="A76">
        <v>0.76276608540709079</v>
      </c>
      <c r="C76" s="1" t="s">
        <v>95</v>
      </c>
    </row>
    <row r="77" spans="1:7" x14ac:dyDescent="0.25">
      <c r="A77">
        <v>0.77913212266983922</v>
      </c>
      <c r="C77" s="1" t="s">
        <v>96</v>
      </c>
    </row>
    <row r="78" spans="1:7" x14ac:dyDescent="0.25">
      <c r="A78">
        <v>0.795849312377367</v>
      </c>
      <c r="C78" s="1" t="s">
        <v>97</v>
      </c>
    </row>
    <row r="79" spans="1:7" x14ac:dyDescent="0.25">
      <c r="A79">
        <v>0.81292518891551857</v>
      </c>
      <c r="C79" s="1" t="s">
        <v>98</v>
      </c>
    </row>
    <row r="80" spans="1:7" x14ac:dyDescent="0.25">
      <c r="A80">
        <v>0.83036744832918608</v>
      </c>
      <c r="C80" s="1" t="s">
        <v>99</v>
      </c>
    </row>
    <row r="81" spans="1:3" x14ac:dyDescent="0.25">
      <c r="A81">
        <v>0.84818395179089379</v>
      </c>
      <c r="C81" s="1" t="s">
        <v>100</v>
      </c>
    </row>
    <row r="82" spans="1:3" x14ac:dyDescent="0.25">
      <c r="A82">
        <v>0.86638272914380454</v>
      </c>
      <c r="C82" s="1" t="s">
        <v>101</v>
      </c>
    </row>
    <row r="83" spans="1:3" x14ac:dyDescent="0.25">
      <c r="A83">
        <v>0.88497198252074472</v>
      </c>
      <c r="C83" s="1" t="s">
        <v>102</v>
      </c>
    </row>
    <row r="84" spans="1:3" x14ac:dyDescent="0.25">
      <c r="A84">
        <v>0.90396009004088029</v>
      </c>
      <c r="C84" s="1" t="s">
        <v>103</v>
      </c>
    </row>
    <row r="85" spans="1:3" x14ac:dyDescent="0.25">
      <c r="A85">
        <v>0.92335560958570995</v>
      </c>
      <c r="C85" s="1" t="s">
        <v>104</v>
      </c>
    </row>
    <row r="86" spans="1:3" x14ac:dyDescent="0.25">
      <c r="A86">
        <v>0.94316728265607497</v>
      </c>
      <c r="C86" s="1" t="s">
        <v>105</v>
      </c>
    </row>
    <row r="87" spans="1:3" x14ac:dyDescent="0.25">
      <c r="A87">
        <v>0.96340403831192767</v>
      </c>
      <c r="C87" s="1" t="s">
        <v>106</v>
      </c>
    </row>
    <row r="88" spans="1:3" x14ac:dyDescent="0.25">
      <c r="A88">
        <v>0.98407499719662994</v>
      </c>
      <c r="C88" s="1" t="s">
        <v>107</v>
      </c>
    </row>
    <row r="89" spans="1:3" x14ac:dyDescent="0.25">
      <c r="A89">
        <v>1.0051894756476003</v>
      </c>
      <c r="C89" s="1" t="s">
        <v>108</v>
      </c>
    </row>
    <row r="90" spans="1:3" x14ac:dyDescent="0.25">
      <c r="A90">
        <v>1.0267569898951578</v>
      </c>
      <c r="C90" s="1" t="s">
        <v>109</v>
      </c>
    </row>
    <row r="91" spans="1:3" x14ac:dyDescent="0.25">
      <c r="A91">
        <v>1.0487872603514579</v>
      </c>
      <c r="C91" s="1" t="s">
        <v>110</v>
      </c>
    </row>
    <row r="92" spans="1:3" x14ac:dyDescent="0.25">
      <c r="A92">
        <v>1.0712902159914519</v>
      </c>
      <c r="C92" s="1" t="s">
        <v>111</v>
      </c>
    </row>
    <row r="93" spans="1:3" x14ac:dyDescent="0.25">
      <c r="A93">
        <v>1.0942759988278461</v>
      </c>
      <c r="C93" s="1" t="s">
        <v>112</v>
      </c>
    </row>
    <row r="94" spans="1:3" x14ac:dyDescent="0.25">
      <c r="A94">
        <v>1.1177549684820747</v>
      </c>
      <c r="C94" s="1" t="s">
        <v>113</v>
      </c>
    </row>
    <row r="95" spans="1:3" x14ac:dyDescent="0.25">
      <c r="A95">
        <v>1.1417377068533496</v>
      </c>
      <c r="C95" s="1" t="s">
        <v>114</v>
      </c>
    </row>
    <row r="96" spans="1:3" x14ac:dyDescent="0.25">
      <c r="A96">
        <v>1.1662350228878899</v>
      </c>
      <c r="C96" s="1" t="s">
        <v>115</v>
      </c>
    </row>
    <row r="97" spans="1:3" x14ac:dyDescent="0.25">
      <c r="A97">
        <v>1.1912579574504811</v>
      </c>
      <c r="C97" s="1" t="s">
        <v>116</v>
      </c>
    </row>
    <row r="98" spans="1:3" x14ac:dyDescent="0.25">
      <c r="A98">
        <v>1.2168177883005573</v>
      </c>
      <c r="C98" s="1" t="s">
        <v>117</v>
      </c>
    </row>
    <row r="99" spans="1:3" x14ac:dyDescent="0.25">
      <c r="A99">
        <v>1.2429260351750546</v>
      </c>
      <c r="C99" s="1" t="s">
        <v>118</v>
      </c>
    </row>
    <row r="100" spans="1:3" x14ac:dyDescent="0.25">
      <c r="A100">
        <v>1.2695944649803188</v>
      </c>
      <c r="C100" s="1" t="s">
        <v>119</v>
      </c>
    </row>
    <row r="101" spans="1:3" x14ac:dyDescent="0.25">
      <c r="A101">
        <v>1.2968350970954154</v>
      </c>
      <c r="C101" s="1" t="s">
        <v>120</v>
      </c>
    </row>
    <row r="102" spans="1:3" x14ac:dyDescent="0.25">
      <c r="A102">
        <v>1.3246602087892267</v>
      </c>
      <c r="C102" s="1" t="s">
        <v>121</v>
      </c>
    </row>
    <row r="103" spans="1:3" x14ac:dyDescent="0.25">
      <c r="A103">
        <v>1.3530823407537782</v>
      </c>
      <c r="C103" s="1" t="s">
        <v>122</v>
      </c>
    </row>
    <row r="104" spans="1:3" x14ac:dyDescent="0.25">
      <c r="A104">
        <v>1.3821143027562897</v>
      </c>
      <c r="C104" s="1" t="s">
        <v>123</v>
      </c>
    </row>
    <row r="105" spans="1:3" x14ac:dyDescent="0.25">
      <c r="A105">
        <v>1.4117691794124991</v>
      </c>
      <c r="C105" s="1" t="s">
        <v>124</v>
      </c>
    </row>
    <row r="106" spans="1:3" x14ac:dyDescent="0.25">
      <c r="A106">
        <v>1.4420603360838571</v>
      </c>
      <c r="C106" s="1" t="s">
        <v>125</v>
      </c>
    </row>
    <row r="107" spans="1:3" x14ac:dyDescent="0.25">
      <c r="A107">
        <v>1.4730014249012553</v>
      </c>
      <c r="C107" s="1" t="s">
        <v>126</v>
      </c>
    </row>
    <row r="108" spans="1:3" x14ac:dyDescent="0.25">
      <c r="A108">
        <v>1.5046063909179983</v>
      </c>
      <c r="C108" s="1" t="s">
        <v>127</v>
      </c>
    </row>
    <row r="109" spans="1:3" x14ac:dyDescent="0.25">
      <c r="A109">
        <v>1.5368894783947982</v>
      </c>
      <c r="C109" s="1" t="s">
        <v>128</v>
      </c>
    </row>
    <row r="110" spans="1:3" x14ac:dyDescent="0.25">
      <c r="A110">
        <v>1.5698652372196167</v>
      </c>
      <c r="C110" s="1" t="s">
        <v>129</v>
      </c>
    </row>
    <row r="111" spans="1:3" x14ac:dyDescent="0.25">
      <c r="A111">
        <v>1.6035485294652563</v>
      </c>
      <c r="C111" s="1" t="s">
        <v>130</v>
      </c>
    </row>
    <row r="112" spans="1:3" x14ac:dyDescent="0.25">
      <c r="A112">
        <v>1.63795453608765</v>
      </c>
      <c r="C112" s="1" t="s">
        <v>131</v>
      </c>
    </row>
    <row r="113" spans="1:3" x14ac:dyDescent="0.25">
      <c r="A113">
        <v>1.6730987637678718</v>
      </c>
      <c r="C113" s="1" t="s">
        <v>132</v>
      </c>
    </row>
    <row r="114" spans="1:3" x14ac:dyDescent="0.25">
      <c r="A114">
        <v>1.708997051900949</v>
      </c>
      <c r="C114" s="1" t="s">
        <v>133</v>
      </c>
    </row>
    <row r="115" spans="1:3" x14ac:dyDescent="0.25">
      <c r="A115">
        <v>1.7456655797346305</v>
      </c>
      <c r="C115" s="1" t="s">
        <v>134</v>
      </c>
    </row>
    <row r="116" spans="1:3" x14ac:dyDescent="0.25">
      <c r="A116">
        <v>1.7831208736613218</v>
      </c>
      <c r="C116" s="1" t="s">
        <v>135</v>
      </c>
    </row>
    <row r="117" spans="1:3" x14ac:dyDescent="0.25">
      <c r="A117">
        <v>1.8213798146664801</v>
      </c>
      <c r="C117" s="1" t="s">
        <v>136</v>
      </c>
    </row>
    <row r="118" spans="1:3" x14ac:dyDescent="0.25">
      <c r="A118">
        <v>1.8604596459368232</v>
      </c>
      <c r="C118" s="1" t="s">
        <v>137</v>
      </c>
    </row>
    <row r="119" spans="1:3" x14ac:dyDescent="0.25">
      <c r="A119">
        <v>1.9003779806317793</v>
      </c>
      <c r="C119" s="1" t="s">
        <v>138</v>
      </c>
    </row>
    <row r="120" spans="1:3" x14ac:dyDescent="0.25">
      <c r="A120">
        <v>1.9411528098216837</v>
      </c>
      <c r="C120" s="1" t="s">
        <v>139</v>
      </c>
    </row>
    <row r="121" spans="1:3" x14ac:dyDescent="0.25">
      <c r="A121">
        <v>1.9828025105962994</v>
      </c>
      <c r="C121" s="1" t="s">
        <v>140</v>
      </c>
    </row>
    <row r="122" spans="1:3" x14ac:dyDescent="0.25">
      <c r="A122">
        <v>2.0253458543473148</v>
      </c>
      <c r="C122" s="1" t="s">
        <v>141</v>
      </c>
    </row>
    <row r="123" spans="1:3" x14ac:dyDescent="0.25">
      <c r="A123">
        <v>2.0688020152285511</v>
      </c>
      <c r="C123" s="1" t="s">
        <v>142</v>
      </c>
    </row>
    <row r="124" spans="1:3" x14ac:dyDescent="0.25">
      <c r="A124">
        <v>2.1131905787976946</v>
      </c>
      <c r="C124" s="1" t="s">
        <v>143</v>
      </c>
    </row>
    <row r="125" spans="1:3" x14ac:dyDescent="0.25">
      <c r="A125">
        <v>2.1585315508434486</v>
      </c>
      <c r="C125" s="1" t="s">
        <v>144</v>
      </c>
    </row>
    <row r="126" spans="1:3" x14ac:dyDescent="0.25">
      <c r="A126">
        <v>2.2048453664020786</v>
      </c>
      <c r="C126" s="1" t="s">
        <v>145</v>
      </c>
    </row>
    <row r="127" spans="1:3" x14ac:dyDescent="0.25">
      <c r="A127">
        <v>2.2521528989674207</v>
      </c>
      <c r="C127" s="1" t="s">
        <v>146</v>
      </c>
    </row>
    <row r="128" spans="1:3" x14ac:dyDescent="0.25">
      <c r="A128">
        <v>2.3004754698985024</v>
      </c>
      <c r="C128" s="1" t="s">
        <v>147</v>
      </c>
    </row>
    <row r="129" spans="1:3" x14ac:dyDescent="0.25">
      <c r="A129">
        <v>2.3498348580290114</v>
      </c>
      <c r="C129" s="1" t="s">
        <v>148</v>
      </c>
    </row>
    <row r="130" spans="1:3" x14ac:dyDescent="0.25">
      <c r="A130">
        <v>2.4002533094829497</v>
      </c>
      <c r="C130" s="1" t="s">
        <v>149</v>
      </c>
    </row>
    <row r="131" spans="1:3" x14ac:dyDescent="0.25">
      <c r="C131" s="1" t="s">
        <v>150</v>
      </c>
    </row>
    <row r="132" spans="1:3" x14ac:dyDescent="0.25">
      <c r="C132" s="1" t="s">
        <v>151</v>
      </c>
    </row>
    <row r="133" spans="1:3" x14ac:dyDescent="0.25">
      <c r="C133" s="1" t="s">
        <v>152</v>
      </c>
    </row>
    <row r="134" spans="1:3" x14ac:dyDescent="0.25">
      <c r="C134" s="1" t="s">
        <v>153</v>
      </c>
    </row>
    <row r="135" spans="1:3" x14ac:dyDescent="0.25">
      <c r="C135" s="1" t="s">
        <v>154</v>
      </c>
    </row>
    <row r="136" spans="1:3" x14ac:dyDescent="0.25">
      <c r="C136" s="1" t="s">
        <v>155</v>
      </c>
    </row>
    <row r="137" spans="1:3" x14ac:dyDescent="0.25">
      <c r="C137" s="1" t="s">
        <v>156</v>
      </c>
    </row>
    <row r="138" spans="1:3" x14ac:dyDescent="0.25">
      <c r="C138" s="1" t="s">
        <v>157</v>
      </c>
    </row>
    <row r="139" spans="1:3" x14ac:dyDescent="0.25">
      <c r="C139" s="1" t="s">
        <v>158</v>
      </c>
    </row>
    <row r="140" spans="1:3" x14ac:dyDescent="0.25">
      <c r="C140" s="1" t="s">
        <v>159</v>
      </c>
    </row>
    <row r="141" spans="1:3" x14ac:dyDescent="0.25">
      <c r="C141" s="1" t="s">
        <v>160</v>
      </c>
    </row>
    <row r="142" spans="1:3" x14ac:dyDescent="0.25">
      <c r="C142" s="1" t="s">
        <v>161</v>
      </c>
    </row>
    <row r="143" spans="1:3" x14ac:dyDescent="0.25">
      <c r="C143" s="1" t="s">
        <v>162</v>
      </c>
    </row>
    <row r="144" spans="1:3" x14ac:dyDescent="0.25">
      <c r="C144" s="1" t="s">
        <v>163</v>
      </c>
    </row>
    <row r="145" spans="1:3" x14ac:dyDescent="0.25">
      <c r="C145" s="1" t="s">
        <v>164</v>
      </c>
    </row>
    <row r="146" spans="1:3" x14ac:dyDescent="0.25">
      <c r="C146" s="1" t="s">
        <v>165</v>
      </c>
    </row>
    <row r="147" spans="1:3" x14ac:dyDescent="0.25">
      <c r="C147" s="1" t="s">
        <v>166</v>
      </c>
    </row>
    <row r="148" spans="1:3" x14ac:dyDescent="0.25">
      <c r="C148" s="1" t="s">
        <v>167</v>
      </c>
    </row>
    <row r="149" spans="1:3" x14ac:dyDescent="0.25">
      <c r="A149">
        <v>0</v>
      </c>
      <c r="C149" s="1" t="s">
        <v>168</v>
      </c>
    </row>
    <row r="150" spans="1:3" x14ac:dyDescent="0.25">
      <c r="A150">
        <v>-5.0928571498585755E-2</v>
      </c>
      <c r="C150" s="1" t="s">
        <v>169</v>
      </c>
    </row>
    <row r="151" spans="1:3" x14ac:dyDescent="0.25">
      <c r="A151">
        <v>-8.7914559827469846E-2</v>
      </c>
      <c r="C151" s="1" t="s">
        <v>170</v>
      </c>
    </row>
    <row r="152" spans="1:3" x14ac:dyDescent="0.25">
      <c r="A152">
        <v>-0.11033726310776308</v>
      </c>
      <c r="C152" s="1" t="s">
        <v>171</v>
      </c>
    </row>
    <row r="153" spans="1:3" x14ac:dyDescent="0.25">
      <c r="A153">
        <v>-0.11748609225975272</v>
      </c>
      <c r="C153" s="1" t="s">
        <v>172</v>
      </c>
    </row>
    <row r="154" spans="1:3" x14ac:dyDescent="0.25">
      <c r="A154">
        <v>-0.10853284099965772</v>
      </c>
      <c r="C154" s="1" t="s">
        <v>173</v>
      </c>
    </row>
    <row r="155" spans="1:3" x14ac:dyDescent="0.25">
      <c r="A155">
        <v>-8.2575254063911502E-2</v>
      </c>
      <c r="C155" s="1" t="s">
        <v>174</v>
      </c>
    </row>
    <row r="156" spans="1:3" x14ac:dyDescent="0.25">
      <c r="A156">
        <v>-3.8628555644814752E-2</v>
      </c>
      <c r="C156" s="1" t="s">
        <v>175</v>
      </c>
    </row>
    <row r="157" spans="1:3" x14ac:dyDescent="0.25">
      <c r="A157">
        <v>2.4379611279822268E-2</v>
      </c>
      <c r="C157" s="1" t="s">
        <v>176</v>
      </c>
    </row>
    <row r="158" spans="1:3" x14ac:dyDescent="0.25">
      <c r="A158">
        <v>0.1075724135833615</v>
      </c>
      <c r="C158" s="1" t="s">
        <v>177</v>
      </c>
    </row>
    <row r="159" spans="1:3" x14ac:dyDescent="0.25">
      <c r="A159">
        <v>0.21211609608804161</v>
      </c>
      <c r="C159" s="1" t="s">
        <v>178</v>
      </c>
    </row>
    <row r="160" spans="1:3" x14ac:dyDescent="0.25">
      <c r="A160">
        <v>0.33921910413205475</v>
      </c>
      <c r="C160" s="1" t="s">
        <v>179</v>
      </c>
    </row>
    <row r="161" spans="1:3" x14ac:dyDescent="0.25">
      <c r="A161">
        <v>0.49004722575923443</v>
      </c>
      <c r="C161" s="1" t="s">
        <v>180</v>
      </c>
    </row>
    <row r="162" spans="1:3" x14ac:dyDescent="0.25">
      <c r="A162">
        <v>0.66579306805660621</v>
      </c>
      <c r="C162" s="1" t="s">
        <v>181</v>
      </c>
    </row>
    <row r="163" spans="1:3" x14ac:dyDescent="0.25">
      <c r="A163">
        <v>0.86759319236164478</v>
      </c>
      <c r="C163" s="1" t="s">
        <v>182</v>
      </c>
    </row>
    <row r="164" spans="1:3" x14ac:dyDescent="0.25">
      <c r="A164">
        <v>1.0966021129672634</v>
      </c>
      <c r="C164" s="1" t="s">
        <v>183</v>
      </c>
    </row>
    <row r="165" spans="1:3" x14ac:dyDescent="0.25">
      <c r="A165">
        <v>1.3538215414259653</v>
      </c>
      <c r="C165" s="1" t="s">
        <v>184</v>
      </c>
    </row>
    <row r="166" spans="1:3" x14ac:dyDescent="0.25">
      <c r="A166">
        <v>1.6399154830167038</v>
      </c>
      <c r="C166" s="1" t="s">
        <v>185</v>
      </c>
    </row>
    <row r="167" spans="1:3" x14ac:dyDescent="0.25">
      <c r="A167">
        <v>1.9561551432666275</v>
      </c>
      <c r="C167" s="1" t="s">
        <v>186</v>
      </c>
    </row>
    <row r="168" spans="1:3" x14ac:dyDescent="0.25">
      <c r="A168">
        <v>2.3027189572140272</v>
      </c>
      <c r="C168" s="1" t="s">
        <v>187</v>
      </c>
    </row>
    <row r="169" spans="1:3" x14ac:dyDescent="0.25">
      <c r="A169">
        <v>2.6803753483140893</v>
      </c>
      <c r="C169" s="1" t="s">
        <v>188</v>
      </c>
    </row>
    <row r="170" spans="1:3" x14ac:dyDescent="0.25">
      <c r="A170">
        <v>3.0896672690425788</v>
      </c>
      <c r="C170" s="1" t="s">
        <v>189</v>
      </c>
    </row>
    <row r="171" spans="1:3" x14ac:dyDescent="0.25">
      <c r="A171">
        <v>3.5302853495726141</v>
      </c>
      <c r="C171" s="1" t="s">
        <v>190</v>
      </c>
    </row>
    <row r="172" spans="1:3" x14ac:dyDescent="0.25">
      <c r="A172">
        <v>4.0024262444712724</v>
      </c>
      <c r="C172" s="1" t="s">
        <v>191</v>
      </c>
    </row>
    <row r="173" spans="1:3" x14ac:dyDescent="0.25">
      <c r="A173">
        <v>4.5054999572386345</v>
      </c>
      <c r="C173" s="1" t="s">
        <v>192</v>
      </c>
    </row>
    <row r="174" spans="1:3" x14ac:dyDescent="0.25">
      <c r="A174">
        <v>5.0407503274519572</v>
      </c>
      <c r="C174" s="1" t="s">
        <v>193</v>
      </c>
    </row>
    <row r="175" spans="1:3" x14ac:dyDescent="0.25">
      <c r="A175">
        <v>5.6066206693013809</v>
      </c>
      <c r="C175" s="1" t="s">
        <v>194</v>
      </c>
    </row>
    <row r="176" spans="1:3" x14ac:dyDescent="0.25">
      <c r="A176">
        <v>6.201434335224838</v>
      </c>
      <c r="C176" s="1" t="s">
        <v>195</v>
      </c>
    </row>
    <row r="177" spans="1:3" x14ac:dyDescent="0.25">
      <c r="A177">
        <v>6.8284811952454358</v>
      </c>
      <c r="C177" s="1" t="s">
        <v>196</v>
      </c>
    </row>
    <row r="178" spans="1:3" x14ac:dyDescent="0.25">
      <c r="A178">
        <v>7.4844284803356667</v>
      </c>
      <c r="C178" s="1" t="s">
        <v>197</v>
      </c>
    </row>
    <row r="179" spans="1:3" x14ac:dyDescent="0.25">
      <c r="A179">
        <v>8.1723557603944155</v>
      </c>
      <c r="C179" s="1" t="s">
        <v>198</v>
      </c>
    </row>
    <row r="180" spans="1:3" x14ac:dyDescent="0.25">
      <c r="A180">
        <v>12.15174615202949</v>
      </c>
      <c r="C180" s="1" t="s">
        <v>199</v>
      </c>
    </row>
    <row r="181" spans="1:3" x14ac:dyDescent="0.25">
      <c r="A181">
        <v>13.069284162403838</v>
      </c>
      <c r="C181" s="1" t="s">
        <v>200</v>
      </c>
    </row>
    <row r="182" spans="1:3" x14ac:dyDescent="0.25">
      <c r="A182">
        <v>14.034476115446102</v>
      </c>
      <c r="C182" s="1" t="s">
        <v>201</v>
      </c>
    </row>
    <row r="183" spans="1:3" x14ac:dyDescent="0.25">
      <c r="A183">
        <v>15.044193429731523</v>
      </c>
      <c r="C183" s="1" t="s">
        <v>202</v>
      </c>
    </row>
    <row r="184" spans="1:3" x14ac:dyDescent="0.25">
      <c r="A184">
        <v>16.108065506805787</v>
      </c>
      <c r="C184" s="1" t="s">
        <v>203</v>
      </c>
    </row>
    <row r="185" spans="1:3" x14ac:dyDescent="0.25">
      <c r="A185">
        <v>17.226576230130206</v>
      </c>
      <c r="C185" s="1" t="s">
        <v>204</v>
      </c>
    </row>
    <row r="186" spans="1:3" x14ac:dyDescent="0.25">
      <c r="A186">
        <v>18.39591632514572</v>
      </c>
      <c r="C186" s="1" t="s">
        <v>205</v>
      </c>
    </row>
    <row r="187" spans="1:3" x14ac:dyDescent="0.25">
      <c r="A187">
        <v>19.655548335415585</v>
      </c>
      <c r="C187" s="1" t="s">
        <v>206</v>
      </c>
    </row>
    <row r="188" spans="1:3" x14ac:dyDescent="0.25">
      <c r="A188">
        <v>20.992757180853442</v>
      </c>
      <c r="C188" s="1" t="s">
        <v>207</v>
      </c>
    </row>
    <row r="189" spans="1:3" x14ac:dyDescent="0.25">
      <c r="A189">
        <v>22.421029376795026</v>
      </c>
      <c r="C189" s="1" t="s">
        <v>208</v>
      </c>
    </row>
    <row r="190" spans="1:3" x14ac:dyDescent="0.25">
      <c r="A190">
        <v>22.167008401173746</v>
      </c>
      <c r="C190" s="1" t="s">
        <v>209</v>
      </c>
    </row>
    <row r="191" spans="1:3" x14ac:dyDescent="0.25">
      <c r="A191">
        <v>21.874565438439504</v>
      </c>
      <c r="C191" s="1" t="s">
        <v>210</v>
      </c>
    </row>
    <row r="192" spans="1:3" x14ac:dyDescent="0.25">
      <c r="A192">
        <v>21.581370994229861</v>
      </c>
      <c r="C192" s="1" t="s">
        <v>211</v>
      </c>
    </row>
    <row r="193" spans="1:3" x14ac:dyDescent="0.25">
      <c r="A193">
        <v>21.269191524005983</v>
      </c>
      <c r="C193" s="1" t="s">
        <v>212</v>
      </c>
    </row>
    <row r="194" spans="1:3" x14ac:dyDescent="0.25">
      <c r="A194">
        <v>20.999924290974842</v>
      </c>
      <c r="C194" s="1" t="s">
        <v>213</v>
      </c>
    </row>
    <row r="195" spans="1:3" x14ac:dyDescent="0.25">
      <c r="A195">
        <v>20.721835239046605</v>
      </c>
      <c r="C195" s="1" t="s">
        <v>214</v>
      </c>
    </row>
    <row r="196" spans="1:3" x14ac:dyDescent="0.25">
      <c r="A196">
        <v>20.373823242780823</v>
      </c>
      <c r="C196" s="1" t="s">
        <v>215</v>
      </c>
    </row>
    <row r="197" spans="1:3" x14ac:dyDescent="0.25">
      <c r="A197">
        <v>20.096893166584216</v>
      </c>
      <c r="C197" s="1" t="s">
        <v>216</v>
      </c>
    </row>
    <row r="198" spans="1:3" x14ac:dyDescent="0.25">
      <c r="A198">
        <v>19.825968128214267</v>
      </c>
      <c r="C198" s="1" t="s">
        <v>217</v>
      </c>
    </row>
    <row r="199" spans="1:3" x14ac:dyDescent="0.25">
      <c r="A199">
        <v>19.612054382316991</v>
      </c>
      <c r="C199" s="1" t="s">
        <v>218</v>
      </c>
    </row>
    <row r="200" spans="1:3" x14ac:dyDescent="0.25">
      <c r="A200">
        <v>19.418815623174901</v>
      </c>
      <c r="C200" s="1" t="s">
        <v>219</v>
      </c>
    </row>
    <row r="201" spans="1:3" x14ac:dyDescent="0.25">
      <c r="A201">
        <v>19.251355069333812</v>
      </c>
      <c r="C201" s="1" t="s">
        <v>220</v>
      </c>
    </row>
    <row r="202" spans="1:3" x14ac:dyDescent="0.25">
      <c r="A202">
        <v>19.108127091961951</v>
      </c>
      <c r="C202" s="1" t="s">
        <v>221</v>
      </c>
    </row>
    <row r="203" spans="1:3" x14ac:dyDescent="0.25">
      <c r="A203">
        <v>19.051263475868424</v>
      </c>
      <c r="C203" s="1" t="s">
        <v>222</v>
      </c>
    </row>
    <row r="204" spans="1:3" x14ac:dyDescent="0.25">
      <c r="A204">
        <v>19.068213708908928</v>
      </c>
      <c r="C204" s="1" t="s">
        <v>223</v>
      </c>
    </row>
    <row r="205" spans="1:3" x14ac:dyDescent="0.25">
      <c r="C205" s="1" t="s">
        <v>224</v>
      </c>
    </row>
    <row r="206" spans="1:3" x14ac:dyDescent="0.25">
      <c r="C206" s="1" t="s">
        <v>225</v>
      </c>
    </row>
    <row r="207" spans="1:3" x14ac:dyDescent="0.25">
      <c r="C207" s="1" t="s">
        <v>226</v>
      </c>
    </row>
    <row r="208" spans="1:3" x14ac:dyDescent="0.25">
      <c r="C208" s="1" t="s">
        <v>227</v>
      </c>
    </row>
    <row r="209" spans="1:4" x14ac:dyDescent="0.25">
      <c r="C209" s="1" t="s">
        <v>228</v>
      </c>
    </row>
    <row r="210" spans="1:4" x14ac:dyDescent="0.25">
      <c r="C210" s="1" t="s">
        <v>229</v>
      </c>
    </row>
    <row r="211" spans="1:4" x14ac:dyDescent="0.25">
      <c r="C211" s="1" t="s">
        <v>230</v>
      </c>
    </row>
    <row r="212" spans="1:4" x14ac:dyDescent="0.25">
      <c r="C212" s="1" t="s">
        <v>231</v>
      </c>
    </row>
    <row r="213" spans="1:4" x14ac:dyDescent="0.25">
      <c r="C213" s="1" t="s">
        <v>232</v>
      </c>
    </row>
    <row r="214" spans="1:4" x14ac:dyDescent="0.25">
      <c r="C214" s="1" t="s">
        <v>233</v>
      </c>
    </row>
    <row r="215" spans="1:4" x14ac:dyDescent="0.25">
      <c r="C215" s="1" t="s">
        <v>234</v>
      </c>
    </row>
    <row r="216" spans="1:4" x14ac:dyDescent="0.25">
      <c r="C216" s="1" t="s">
        <v>235</v>
      </c>
    </row>
    <row r="217" spans="1:4" x14ac:dyDescent="0.25">
      <c r="C217" s="1" t="s">
        <v>236</v>
      </c>
    </row>
    <row r="218" spans="1:4" x14ac:dyDescent="0.25">
      <c r="C218" s="1" t="s">
        <v>237</v>
      </c>
    </row>
    <row r="219" spans="1:4" x14ac:dyDescent="0.25">
      <c r="C219" s="1" t="s">
        <v>238</v>
      </c>
    </row>
    <row r="220" spans="1:4" x14ac:dyDescent="0.25">
      <c r="C220" s="1" t="s">
        <v>239</v>
      </c>
    </row>
    <row r="221" spans="1:4" x14ac:dyDescent="0.25">
      <c r="C221" s="1" t="s">
        <v>240</v>
      </c>
    </row>
    <row r="222" spans="1:4" x14ac:dyDescent="0.25">
      <c r="C222" s="1" t="s">
        <v>241</v>
      </c>
    </row>
    <row r="223" spans="1:4" x14ac:dyDescent="0.25">
      <c r="A223">
        <v>0</v>
      </c>
      <c r="C223" s="1" t="str">
        <f>_xlfn.CONCAT("lambda",D223)</f>
        <v>lambda1</v>
      </c>
      <c r="D223" s="2">
        <v>1</v>
      </c>
    </row>
    <row r="224" spans="1:4" x14ac:dyDescent="0.25">
      <c r="A224">
        <v>0</v>
      </c>
      <c r="C224" s="1" t="str">
        <f t="shared" ref="C224:C287" si="0">_xlfn.CONCAT("lambda",D224)</f>
        <v>lambda2</v>
      </c>
      <c r="D224" s="2">
        <v>2</v>
      </c>
    </row>
    <row r="225" spans="1:4" x14ac:dyDescent="0.25">
      <c r="A225">
        <v>0</v>
      </c>
      <c r="C225" s="1" t="str">
        <f t="shared" si="0"/>
        <v>lambda3</v>
      </c>
      <c r="D225" s="2">
        <v>3</v>
      </c>
    </row>
    <row r="226" spans="1:4" x14ac:dyDescent="0.25">
      <c r="A226">
        <v>0</v>
      </c>
      <c r="C226" s="1" t="str">
        <f t="shared" si="0"/>
        <v>lambda4</v>
      </c>
      <c r="D226" s="2">
        <v>4</v>
      </c>
    </row>
    <row r="227" spans="1:4" x14ac:dyDescent="0.25">
      <c r="A227">
        <v>0</v>
      </c>
      <c r="C227" s="1" t="str">
        <f t="shared" si="0"/>
        <v>lambda5</v>
      </c>
      <c r="D227" s="2">
        <v>5</v>
      </c>
    </row>
    <row r="228" spans="1:4" x14ac:dyDescent="0.25">
      <c r="A228">
        <v>0</v>
      </c>
      <c r="C228" s="1" t="str">
        <f t="shared" si="0"/>
        <v>lambda6</v>
      </c>
      <c r="D228" s="2">
        <v>6</v>
      </c>
    </row>
    <row r="229" spans="1:4" x14ac:dyDescent="0.25">
      <c r="A229">
        <v>0</v>
      </c>
      <c r="C229" s="1" t="str">
        <f t="shared" si="0"/>
        <v>lambda7</v>
      </c>
      <c r="D229" s="2">
        <v>7</v>
      </c>
    </row>
    <row r="230" spans="1:4" x14ac:dyDescent="0.25">
      <c r="A230">
        <v>0</v>
      </c>
      <c r="C230" s="1" t="str">
        <f t="shared" si="0"/>
        <v>lambda8</v>
      </c>
      <c r="D230" s="2">
        <v>8</v>
      </c>
    </row>
    <row r="231" spans="1:4" x14ac:dyDescent="0.25">
      <c r="A231">
        <v>0</v>
      </c>
      <c r="C231" s="1" t="str">
        <f t="shared" si="0"/>
        <v>lambda9</v>
      </c>
      <c r="D231" s="2">
        <v>9</v>
      </c>
    </row>
    <row r="232" spans="1:4" x14ac:dyDescent="0.25">
      <c r="A232">
        <v>0</v>
      </c>
      <c r="C232" s="1" t="str">
        <f t="shared" si="0"/>
        <v>lambda10</v>
      </c>
      <c r="D232" s="2">
        <v>10</v>
      </c>
    </row>
    <row r="233" spans="1:4" x14ac:dyDescent="0.25">
      <c r="A233">
        <v>0</v>
      </c>
      <c r="C233" s="1" t="str">
        <f t="shared" si="0"/>
        <v>lambda11</v>
      </c>
      <c r="D233" s="2">
        <v>11</v>
      </c>
    </row>
    <row r="234" spans="1:4" x14ac:dyDescent="0.25">
      <c r="A234">
        <v>0</v>
      </c>
      <c r="C234" s="1" t="str">
        <f t="shared" si="0"/>
        <v>lambda12</v>
      </c>
      <c r="D234" s="2">
        <v>12</v>
      </c>
    </row>
    <row r="235" spans="1:4" x14ac:dyDescent="0.25">
      <c r="A235">
        <v>0</v>
      </c>
      <c r="C235" s="1" t="str">
        <f t="shared" si="0"/>
        <v>lambda13</v>
      </c>
      <c r="D235" s="2">
        <v>13</v>
      </c>
    </row>
    <row r="236" spans="1:4" x14ac:dyDescent="0.25">
      <c r="A236">
        <v>0</v>
      </c>
      <c r="C236" s="1" t="str">
        <f t="shared" si="0"/>
        <v>lambda14</v>
      </c>
      <c r="D236" s="2">
        <v>14</v>
      </c>
    </row>
    <row r="237" spans="1:4" x14ac:dyDescent="0.25">
      <c r="A237">
        <v>0</v>
      </c>
      <c r="C237" s="1" t="str">
        <f t="shared" si="0"/>
        <v>lambda15</v>
      </c>
      <c r="D237" s="2">
        <v>15</v>
      </c>
    </row>
    <row r="238" spans="1:4" x14ac:dyDescent="0.25">
      <c r="A238">
        <v>0</v>
      </c>
      <c r="C238" s="1" t="str">
        <f t="shared" si="0"/>
        <v>lambda16</v>
      </c>
      <c r="D238" s="2">
        <v>16</v>
      </c>
    </row>
    <row r="239" spans="1:4" x14ac:dyDescent="0.25">
      <c r="A239">
        <v>0</v>
      </c>
      <c r="C239" s="1" t="str">
        <f t="shared" si="0"/>
        <v>lambda17</v>
      </c>
      <c r="D239" s="2">
        <v>17</v>
      </c>
    </row>
    <row r="240" spans="1:4" x14ac:dyDescent="0.25">
      <c r="A240">
        <v>0</v>
      </c>
      <c r="C240" s="1" t="str">
        <f t="shared" si="0"/>
        <v>lambda18</v>
      </c>
      <c r="D240" s="2">
        <v>18</v>
      </c>
    </row>
    <row r="241" spans="1:4" x14ac:dyDescent="0.25">
      <c r="A241">
        <v>0</v>
      </c>
      <c r="C241" s="1" t="str">
        <f>_xlfn.CONCAT("lambda",D241)</f>
        <v>lambda19</v>
      </c>
      <c r="D241" s="2">
        <v>19</v>
      </c>
    </row>
    <row r="242" spans="1:4" x14ac:dyDescent="0.25">
      <c r="A242">
        <v>0</v>
      </c>
      <c r="C242" s="1" t="str">
        <f t="shared" si="0"/>
        <v>lambda20</v>
      </c>
      <c r="D242" s="2">
        <v>20</v>
      </c>
    </row>
    <row r="243" spans="1:4" x14ac:dyDescent="0.25">
      <c r="A243">
        <v>0</v>
      </c>
      <c r="C243" s="1" t="str">
        <f t="shared" si="0"/>
        <v>lambda21</v>
      </c>
      <c r="D243" s="2">
        <v>21</v>
      </c>
    </row>
    <row r="244" spans="1:4" x14ac:dyDescent="0.25">
      <c r="A244">
        <v>0</v>
      </c>
      <c r="C244" s="1" t="str">
        <f t="shared" si="0"/>
        <v>lambda22</v>
      </c>
      <c r="D244" s="2">
        <v>22</v>
      </c>
    </row>
    <row r="245" spans="1:4" x14ac:dyDescent="0.25">
      <c r="A245">
        <v>0</v>
      </c>
      <c r="C245" s="1" t="str">
        <f t="shared" si="0"/>
        <v>lambda23</v>
      </c>
      <c r="D245" s="2">
        <v>23</v>
      </c>
    </row>
    <row r="246" spans="1:4" x14ac:dyDescent="0.25">
      <c r="A246">
        <v>0</v>
      </c>
      <c r="C246" s="1" t="str">
        <f t="shared" si="0"/>
        <v>lambda24</v>
      </c>
      <c r="D246" s="2">
        <v>24</v>
      </c>
    </row>
    <row r="247" spans="1:4" x14ac:dyDescent="0.25">
      <c r="A247">
        <v>0</v>
      </c>
      <c r="C247" s="1" t="str">
        <f t="shared" si="0"/>
        <v>lambda25</v>
      </c>
      <c r="D247" s="2">
        <v>25</v>
      </c>
    </row>
    <row r="248" spans="1:4" x14ac:dyDescent="0.25">
      <c r="A248">
        <v>0</v>
      </c>
      <c r="C248" s="1" t="str">
        <f t="shared" si="0"/>
        <v>lambda26</v>
      </c>
      <c r="D248" s="2">
        <v>26</v>
      </c>
    </row>
    <row r="249" spans="1:4" x14ac:dyDescent="0.25">
      <c r="A249">
        <v>0</v>
      </c>
      <c r="C249" s="1" t="str">
        <f t="shared" si="0"/>
        <v>lambda27</v>
      </c>
      <c r="D249" s="2">
        <v>27</v>
      </c>
    </row>
    <row r="250" spans="1:4" x14ac:dyDescent="0.25">
      <c r="A250">
        <v>0</v>
      </c>
      <c r="C250" s="1" t="str">
        <f t="shared" si="0"/>
        <v>lambda28</v>
      </c>
      <c r="D250" s="2">
        <v>28</v>
      </c>
    </row>
    <row r="251" spans="1:4" x14ac:dyDescent="0.25">
      <c r="A251">
        <v>0</v>
      </c>
      <c r="C251" s="1" t="str">
        <f t="shared" si="0"/>
        <v>lambda29</v>
      </c>
      <c r="D251" s="2">
        <v>29</v>
      </c>
    </row>
    <row r="252" spans="1:4" x14ac:dyDescent="0.25">
      <c r="A252">
        <v>0</v>
      </c>
      <c r="C252" s="1" t="str">
        <f t="shared" si="0"/>
        <v>lambda30</v>
      </c>
      <c r="D252" s="2">
        <v>30</v>
      </c>
    </row>
    <row r="253" spans="1:4" x14ac:dyDescent="0.25">
      <c r="A253">
        <v>0</v>
      </c>
      <c r="C253" s="1" t="str">
        <f t="shared" si="0"/>
        <v>lambda31</v>
      </c>
      <c r="D253" s="2">
        <v>31</v>
      </c>
    </row>
    <row r="254" spans="1:4" x14ac:dyDescent="0.25">
      <c r="A254">
        <v>0</v>
      </c>
      <c r="C254" s="1" t="str">
        <f t="shared" si="0"/>
        <v>lambda32</v>
      </c>
      <c r="D254" s="2">
        <v>32</v>
      </c>
    </row>
    <row r="255" spans="1:4" x14ac:dyDescent="0.25">
      <c r="A255">
        <v>0</v>
      </c>
      <c r="C255" s="1" t="str">
        <f>_xlfn.CONCAT("lambda",D255)</f>
        <v>lambda33</v>
      </c>
      <c r="D255" s="2">
        <v>33</v>
      </c>
    </row>
    <row r="256" spans="1:4" x14ac:dyDescent="0.25">
      <c r="A256">
        <v>0</v>
      </c>
      <c r="C256" s="1" t="str">
        <f t="shared" si="0"/>
        <v>lambda34</v>
      </c>
      <c r="D256" s="2">
        <v>34</v>
      </c>
    </row>
    <row r="257" spans="1:4" x14ac:dyDescent="0.25">
      <c r="A257">
        <v>0</v>
      </c>
      <c r="C257" s="1" t="str">
        <f t="shared" si="0"/>
        <v>lambda35</v>
      </c>
      <c r="D257" s="2">
        <v>35</v>
      </c>
    </row>
    <row r="258" spans="1:4" x14ac:dyDescent="0.25">
      <c r="A258">
        <v>0</v>
      </c>
      <c r="C258" s="1" t="str">
        <f t="shared" si="0"/>
        <v>lambda36</v>
      </c>
      <c r="D258" s="2">
        <v>36</v>
      </c>
    </row>
    <row r="259" spans="1:4" x14ac:dyDescent="0.25">
      <c r="A259">
        <v>0</v>
      </c>
      <c r="C259" s="1" t="str">
        <f t="shared" si="0"/>
        <v>lambda37</v>
      </c>
      <c r="D259" s="2">
        <v>37</v>
      </c>
    </row>
    <row r="260" spans="1:4" x14ac:dyDescent="0.25">
      <c r="A260">
        <v>0</v>
      </c>
      <c r="C260" s="1" t="str">
        <f t="shared" si="0"/>
        <v>lambda38</v>
      </c>
      <c r="D260" s="2">
        <v>38</v>
      </c>
    </row>
    <row r="261" spans="1:4" x14ac:dyDescent="0.25">
      <c r="A261">
        <v>0</v>
      </c>
      <c r="C261" s="1" t="str">
        <f t="shared" si="0"/>
        <v>lambda39</v>
      </c>
      <c r="D261" s="2">
        <v>39</v>
      </c>
    </row>
    <row r="262" spans="1:4" x14ac:dyDescent="0.25">
      <c r="A262">
        <v>0</v>
      </c>
      <c r="C262" s="1" t="str">
        <f t="shared" si="0"/>
        <v>lambda40</v>
      </c>
      <c r="D262" s="2">
        <v>40</v>
      </c>
    </row>
    <row r="263" spans="1:4" x14ac:dyDescent="0.25">
      <c r="A263">
        <v>0</v>
      </c>
      <c r="C263" s="1" t="str">
        <f t="shared" si="0"/>
        <v>lambda41</v>
      </c>
      <c r="D263" s="2">
        <v>41</v>
      </c>
    </row>
    <row r="264" spans="1:4" x14ac:dyDescent="0.25">
      <c r="A264">
        <v>0</v>
      </c>
      <c r="C264" s="1" t="str">
        <f t="shared" si="0"/>
        <v>lambda42</v>
      </c>
      <c r="D264" s="2">
        <v>42</v>
      </c>
    </row>
    <row r="265" spans="1:4" x14ac:dyDescent="0.25">
      <c r="A265">
        <v>0</v>
      </c>
      <c r="C265" s="1" t="str">
        <f t="shared" si="0"/>
        <v>lambda43</v>
      </c>
      <c r="D265" s="2">
        <v>43</v>
      </c>
    </row>
    <row r="266" spans="1:4" x14ac:dyDescent="0.25">
      <c r="A266">
        <v>0</v>
      </c>
      <c r="C266" s="1" t="str">
        <f t="shared" si="0"/>
        <v>lambda44</v>
      </c>
      <c r="D266" s="2">
        <v>44</v>
      </c>
    </row>
    <row r="267" spans="1:4" x14ac:dyDescent="0.25">
      <c r="A267">
        <v>0</v>
      </c>
      <c r="C267" s="1" t="str">
        <f t="shared" si="0"/>
        <v>lambda45</v>
      </c>
      <c r="D267" s="2">
        <v>45</v>
      </c>
    </row>
    <row r="268" spans="1:4" x14ac:dyDescent="0.25">
      <c r="A268">
        <v>0</v>
      </c>
      <c r="C268" s="1" t="str">
        <f t="shared" si="0"/>
        <v>lambda46</v>
      </c>
      <c r="D268" s="2">
        <v>46</v>
      </c>
    </row>
    <row r="269" spans="1:4" x14ac:dyDescent="0.25">
      <c r="A269">
        <v>0</v>
      </c>
      <c r="C269" s="1" t="str">
        <f t="shared" si="0"/>
        <v>lambda47</v>
      </c>
      <c r="D269" s="2">
        <v>47</v>
      </c>
    </row>
    <row r="270" spans="1:4" x14ac:dyDescent="0.25">
      <c r="A270">
        <v>0</v>
      </c>
      <c r="C270" s="1" t="str">
        <f t="shared" si="0"/>
        <v>lambda48</v>
      </c>
      <c r="D270" s="2">
        <v>48</v>
      </c>
    </row>
    <row r="271" spans="1:4" x14ac:dyDescent="0.25">
      <c r="A271">
        <v>0</v>
      </c>
      <c r="C271" s="1" t="str">
        <f t="shared" si="0"/>
        <v>lambda49</v>
      </c>
      <c r="D271" s="2">
        <v>49</v>
      </c>
    </row>
    <row r="272" spans="1:4" x14ac:dyDescent="0.25">
      <c r="A272">
        <v>0</v>
      </c>
      <c r="C272" s="1" t="str">
        <f t="shared" si="0"/>
        <v>lambda50</v>
      </c>
      <c r="D272" s="2">
        <v>50</v>
      </c>
    </row>
    <row r="273" spans="1:4" x14ac:dyDescent="0.25">
      <c r="A273">
        <v>0</v>
      </c>
      <c r="C273" s="1" t="str">
        <f>_xlfn.CONCAT("lambda",D273)</f>
        <v>lambda51</v>
      </c>
      <c r="D273" s="2">
        <v>51</v>
      </c>
    </row>
    <row r="274" spans="1:4" x14ac:dyDescent="0.25">
      <c r="A274">
        <v>0</v>
      </c>
      <c r="C274" s="1" t="str">
        <f t="shared" si="0"/>
        <v>lambda52</v>
      </c>
      <c r="D274" s="2">
        <v>52</v>
      </c>
    </row>
    <row r="275" spans="1:4" x14ac:dyDescent="0.25">
      <c r="A275">
        <v>0</v>
      </c>
      <c r="C275" s="1" t="str">
        <f t="shared" si="0"/>
        <v>lambda53</v>
      </c>
      <c r="D275" s="2">
        <v>53</v>
      </c>
    </row>
    <row r="276" spans="1:4" x14ac:dyDescent="0.25">
      <c r="A276">
        <v>0</v>
      </c>
      <c r="C276" s="1" t="str">
        <f t="shared" si="0"/>
        <v>lambda54</v>
      </c>
      <c r="D276" s="2">
        <v>54</v>
      </c>
    </row>
    <row r="277" spans="1:4" x14ac:dyDescent="0.25">
      <c r="A277">
        <v>0</v>
      </c>
      <c r="C277" s="1" t="str">
        <f t="shared" si="0"/>
        <v>lambda55</v>
      </c>
      <c r="D277" s="2">
        <v>55</v>
      </c>
    </row>
    <row r="278" spans="1:4" x14ac:dyDescent="0.25">
      <c r="A278">
        <v>0</v>
      </c>
      <c r="C278" s="1" t="str">
        <f>_xlfn.CONCAT("lambda",D278)</f>
        <v>lambda56</v>
      </c>
      <c r="D278" s="2">
        <v>56</v>
      </c>
    </row>
    <row r="279" spans="1:4" x14ac:dyDescent="0.25">
      <c r="A279">
        <v>0</v>
      </c>
      <c r="C279" s="1" t="str">
        <f t="shared" si="0"/>
        <v>lambda57</v>
      </c>
      <c r="D279" s="2">
        <v>57</v>
      </c>
    </row>
    <row r="280" spans="1:4" x14ac:dyDescent="0.25">
      <c r="C280" s="1" t="str">
        <f t="shared" si="0"/>
        <v>lambda58</v>
      </c>
      <c r="D280" s="2">
        <v>58</v>
      </c>
    </row>
    <row r="281" spans="1:4" x14ac:dyDescent="0.25">
      <c r="C281" s="1" t="str">
        <f t="shared" si="0"/>
        <v>lambda59</v>
      </c>
      <c r="D281" s="2">
        <v>59</v>
      </c>
    </row>
    <row r="282" spans="1:4" x14ac:dyDescent="0.25">
      <c r="C282" s="1" t="str">
        <f t="shared" si="0"/>
        <v>lambda60</v>
      </c>
      <c r="D282" s="2">
        <v>60</v>
      </c>
    </row>
    <row r="283" spans="1:4" x14ac:dyDescent="0.25">
      <c r="C283" s="1" t="str">
        <f t="shared" si="0"/>
        <v>lambda61</v>
      </c>
      <c r="D283" s="2">
        <v>61</v>
      </c>
    </row>
    <row r="284" spans="1:4" x14ac:dyDescent="0.25">
      <c r="C284" s="1" t="str">
        <f t="shared" si="0"/>
        <v>lambda62</v>
      </c>
      <c r="D284" s="2">
        <v>62</v>
      </c>
    </row>
    <row r="285" spans="1:4" x14ac:dyDescent="0.25">
      <c r="C285" s="1" t="str">
        <f t="shared" si="0"/>
        <v>lambda63</v>
      </c>
      <c r="D285" s="2">
        <v>63</v>
      </c>
    </row>
    <row r="286" spans="1:4" x14ac:dyDescent="0.25">
      <c r="C286" s="1" t="str">
        <f t="shared" si="0"/>
        <v>lambda64</v>
      </c>
      <c r="D286" s="2">
        <v>64</v>
      </c>
    </row>
    <row r="287" spans="1:4" x14ac:dyDescent="0.25">
      <c r="C287" s="1" t="str">
        <f t="shared" si="0"/>
        <v>lambda65</v>
      </c>
      <c r="D287" s="2">
        <v>65</v>
      </c>
    </row>
    <row r="288" spans="1:4" x14ac:dyDescent="0.25">
      <c r="C288" s="1" t="str">
        <f t="shared" ref="C288:C297" si="1">_xlfn.CONCAT("lambda",D288)</f>
        <v>lambda66</v>
      </c>
      <c r="D288" s="2">
        <v>66</v>
      </c>
    </row>
    <row r="289" spans="1:4" x14ac:dyDescent="0.25">
      <c r="C289" s="1" t="str">
        <f t="shared" si="1"/>
        <v>lambda67</v>
      </c>
      <c r="D289" s="2">
        <v>67</v>
      </c>
    </row>
    <row r="290" spans="1:4" x14ac:dyDescent="0.25">
      <c r="C290" s="1" t="str">
        <f t="shared" si="1"/>
        <v>lambda68</v>
      </c>
      <c r="D290" s="2">
        <v>68</v>
      </c>
    </row>
    <row r="291" spans="1:4" x14ac:dyDescent="0.25">
      <c r="C291" s="1" t="str">
        <f t="shared" si="1"/>
        <v>lambda69</v>
      </c>
      <c r="D291" s="2">
        <v>69</v>
      </c>
    </row>
    <row r="292" spans="1:4" x14ac:dyDescent="0.25">
      <c r="C292" s="1" t="str">
        <f t="shared" si="1"/>
        <v>lambda70</v>
      </c>
      <c r="D292" s="2">
        <v>70</v>
      </c>
    </row>
    <row r="293" spans="1:4" x14ac:dyDescent="0.25">
      <c r="C293" s="1" t="str">
        <f t="shared" si="1"/>
        <v>lambda71</v>
      </c>
      <c r="D293" s="2">
        <v>71</v>
      </c>
    </row>
    <row r="294" spans="1:4" x14ac:dyDescent="0.25">
      <c r="C294" s="1" t="str">
        <f t="shared" si="1"/>
        <v>lambda72</v>
      </c>
      <c r="D294" s="2">
        <v>72</v>
      </c>
    </row>
    <row r="295" spans="1:4" x14ac:dyDescent="0.25">
      <c r="C295" s="1" t="str">
        <f t="shared" si="1"/>
        <v>lambda73</v>
      </c>
      <c r="D295" s="2">
        <v>73</v>
      </c>
    </row>
    <row r="296" spans="1:4" x14ac:dyDescent="0.25">
      <c r="C296" s="1" t="str">
        <f>_xlfn.CONCAT("lambda",D296)</f>
        <v>lambda74</v>
      </c>
      <c r="D296" s="2">
        <v>74</v>
      </c>
    </row>
    <row r="297" spans="1:4" x14ac:dyDescent="0.25">
      <c r="C297" s="1" t="str">
        <f t="shared" si="1"/>
        <v>lambda75</v>
      </c>
      <c r="D297" s="2">
        <v>75</v>
      </c>
    </row>
    <row r="298" spans="1:4" x14ac:dyDescent="0.25">
      <c r="A298">
        <v>0.11296703766120125</v>
      </c>
      <c r="C298" s="1" t="str">
        <f>_xlfn.CONCAT("pi",D298)</f>
        <v>pi1</v>
      </c>
      <c r="D298" s="2">
        <v>1</v>
      </c>
    </row>
    <row r="299" spans="1:4" x14ac:dyDescent="0.25">
      <c r="A299">
        <v>0.11582570032341821</v>
      </c>
      <c r="C299" s="1" t="str">
        <f t="shared" ref="C299:C337" si="2">_xlfn.CONCAT("pi",D299)</f>
        <v>pi2</v>
      </c>
      <c r="D299" s="2">
        <v>2</v>
      </c>
    </row>
    <row r="300" spans="1:4" x14ac:dyDescent="0.25">
      <c r="A300">
        <v>0.11858880829687607</v>
      </c>
      <c r="C300" s="1" t="str">
        <f t="shared" si="2"/>
        <v>pi3</v>
      </c>
      <c r="D300" s="2">
        <v>3</v>
      </c>
    </row>
    <row r="301" spans="1:4" x14ac:dyDescent="0.25">
      <c r="A301">
        <v>0.1212708670371727</v>
      </c>
      <c r="C301" s="1" t="str">
        <f t="shared" si="2"/>
        <v>pi4</v>
      </c>
      <c r="D301" s="2">
        <v>4</v>
      </c>
    </row>
    <row r="302" spans="1:4" x14ac:dyDescent="0.25">
      <c r="A302">
        <v>0.12388390398457658</v>
      </c>
      <c r="C302" s="1" t="str">
        <f t="shared" si="2"/>
        <v>pi5</v>
      </c>
      <c r="D302" s="2">
        <v>5</v>
      </c>
    </row>
    <row r="303" spans="1:4" x14ac:dyDescent="0.25">
      <c r="A303">
        <v>0.12643746856402338</v>
      </c>
      <c r="C303" s="1" t="str">
        <f t="shared" si="2"/>
        <v>pi6</v>
      </c>
      <c r="D303" s="2">
        <v>6</v>
      </c>
    </row>
    <row r="304" spans="1:4" x14ac:dyDescent="0.25">
      <c r="A304">
        <v>0.12893863218511803</v>
      </c>
      <c r="C304" s="1" t="str">
        <f t="shared" si="2"/>
        <v>pi7</v>
      </c>
      <c r="D304" s="2">
        <v>7</v>
      </c>
    </row>
    <row r="305" spans="1:4" x14ac:dyDescent="0.25">
      <c r="A305">
        <v>0.1313913234087509</v>
      </c>
      <c r="C305" s="1" t="str">
        <f t="shared" si="2"/>
        <v>pi8</v>
      </c>
      <c r="D305" s="2">
        <v>8</v>
      </c>
    </row>
    <row r="306" spans="1:4" x14ac:dyDescent="0.25">
      <c r="A306">
        <v>0.13379687190168787</v>
      </c>
      <c r="C306" s="1" t="str">
        <f t="shared" si="2"/>
        <v>pi9</v>
      </c>
      <c r="D306" s="2">
        <v>9</v>
      </c>
    </row>
    <row r="307" spans="1:4" x14ac:dyDescent="0.25">
      <c r="A307">
        <v>0.13615334360317971</v>
      </c>
      <c r="C307" s="1" t="str">
        <f t="shared" si="2"/>
        <v>pi10</v>
      </c>
      <c r="D307" s="2">
        <v>10</v>
      </c>
    </row>
    <row r="308" spans="1:4" x14ac:dyDescent="0.25">
      <c r="A308">
        <v>0.13845644731594708</v>
      </c>
      <c r="C308" s="1" t="str">
        <f t="shared" si="2"/>
        <v>pi11</v>
      </c>
      <c r="D308" s="2">
        <v>11</v>
      </c>
    </row>
    <row r="309" spans="1:4" x14ac:dyDescent="0.25">
      <c r="A309">
        <v>0.14069880943339216</v>
      </c>
      <c r="C309" s="1" t="str">
        <f t="shared" si="2"/>
        <v>pi12</v>
      </c>
      <c r="D309" s="2">
        <v>12</v>
      </c>
    </row>
    <row r="310" spans="1:4" x14ac:dyDescent="0.25">
      <c r="A310">
        <v>0.14287045745479066</v>
      </c>
      <c r="C310" s="1" t="str">
        <f t="shared" si="2"/>
        <v>pi13</v>
      </c>
      <c r="D310" s="2">
        <v>13</v>
      </c>
    </row>
    <row r="311" spans="1:4" x14ac:dyDescent="0.25">
      <c r="A311">
        <v>0.14495948481867227</v>
      </c>
      <c r="C311" s="1" t="str">
        <f t="shared" si="2"/>
        <v>pi14</v>
      </c>
      <c r="D311" s="2">
        <v>14</v>
      </c>
    </row>
    <row r="312" spans="1:4" x14ac:dyDescent="0.25">
      <c r="A312">
        <v>0.14695132563003938</v>
      </c>
      <c r="C312" s="1" t="str">
        <f t="shared" si="2"/>
        <v>pi15</v>
      </c>
      <c r="D312" s="2">
        <v>15</v>
      </c>
    </row>
    <row r="313" spans="1:4" x14ac:dyDescent="0.25">
      <c r="A313">
        <v>0.14882996344833466</v>
      </c>
      <c r="C313" s="1" t="str">
        <f t="shared" si="2"/>
        <v>pi16</v>
      </c>
      <c r="D313" s="2">
        <v>16</v>
      </c>
    </row>
    <row r="314" spans="1:4" x14ac:dyDescent="0.25">
      <c r="A314">
        <v>0.15057787084804039</v>
      </c>
      <c r="C314" s="1" t="str">
        <f t="shared" si="2"/>
        <v>pi17</v>
      </c>
      <c r="D314" s="2">
        <v>17</v>
      </c>
    </row>
    <row r="315" spans="1:4" x14ac:dyDescent="0.25">
      <c r="A315">
        <v>0.1521765533732708</v>
      </c>
      <c r="C315" s="1" t="str">
        <f t="shared" si="2"/>
        <v>pi18</v>
      </c>
      <c r="D315" s="2">
        <v>18</v>
      </c>
    </row>
    <row r="316" spans="1:4" x14ac:dyDescent="0.25">
      <c r="A316">
        <v>0.15360703305294729</v>
      </c>
      <c r="C316" s="1" t="str">
        <f t="shared" si="2"/>
        <v>pi19</v>
      </c>
      <c r="D316" s="2">
        <v>19</v>
      </c>
    </row>
    <row r="317" spans="1:4" x14ac:dyDescent="0.25">
      <c r="A317">
        <v>0.15485051323419033</v>
      </c>
      <c r="C317" s="1" t="str">
        <f t="shared" si="2"/>
        <v>pi20</v>
      </c>
      <c r="D317" s="2">
        <v>20</v>
      </c>
    </row>
    <row r="318" spans="1:4" x14ac:dyDescent="0.25">
      <c r="A318">
        <v>0.15588855990051059</v>
      </c>
      <c r="C318" s="1" t="str">
        <f t="shared" si="2"/>
        <v>pi21</v>
      </c>
      <c r="D318" s="2">
        <v>21</v>
      </c>
    </row>
    <row r="319" spans="1:4" x14ac:dyDescent="0.25">
      <c r="A319">
        <v>0.15670406870217782</v>
      </c>
      <c r="C319" s="1" t="str">
        <f t="shared" si="2"/>
        <v>pi22</v>
      </c>
      <c r="D319" s="2">
        <v>22</v>
      </c>
    </row>
    <row r="320" spans="1:4" x14ac:dyDescent="0.25">
      <c r="A320">
        <v>0.15728199022901046</v>
      </c>
      <c r="C320" s="1" t="str">
        <f t="shared" si="2"/>
        <v>pi23</v>
      </c>
      <c r="D320" s="2">
        <v>23</v>
      </c>
    </row>
    <row r="321" spans="1:4" x14ac:dyDescent="0.25">
      <c r="A321">
        <v>0.15760963220735824</v>
      </c>
      <c r="C321" s="1" t="str">
        <f t="shared" si="2"/>
        <v>pi24</v>
      </c>
      <c r="D321" s="2">
        <v>24</v>
      </c>
    </row>
    <row r="322" spans="1:4" x14ac:dyDescent="0.25">
      <c r="A322">
        <v>0.15767696169709819</v>
      </c>
      <c r="C322" s="1" t="str">
        <f t="shared" si="2"/>
        <v>pi25</v>
      </c>
      <c r="D322" s="2">
        <v>25</v>
      </c>
    </row>
    <row r="323" spans="1:4" x14ac:dyDescent="0.25">
      <c r="A323">
        <v>0.1574784787129821</v>
      </c>
      <c r="C323" s="1" t="str">
        <f t="shared" si="2"/>
        <v>pi26</v>
      </c>
      <c r="D323" s="2">
        <v>26</v>
      </c>
    </row>
    <row r="324" spans="1:4" x14ac:dyDescent="0.25">
      <c r="A324">
        <v>0.15701176567907685</v>
      </c>
      <c r="C324" s="1" t="str">
        <f t="shared" si="2"/>
        <v>pi27</v>
      </c>
      <c r="D324" s="2">
        <v>27</v>
      </c>
    </row>
    <row r="325" spans="1:4" x14ac:dyDescent="0.25">
      <c r="A325">
        <v>0.15627960280770575</v>
      </c>
      <c r="C325" s="1" t="str">
        <f t="shared" si="2"/>
        <v>pi28</v>
      </c>
      <c r="D325" s="2">
        <v>28</v>
      </c>
    </row>
    <row r="326" spans="1:4" x14ac:dyDescent="0.25">
      <c r="A326">
        <v>0.15528954502366005</v>
      </c>
      <c r="C326" s="1" t="str">
        <f t="shared" si="2"/>
        <v>pi29</v>
      </c>
      <c r="D326" s="2">
        <v>29</v>
      </c>
    </row>
    <row r="327" spans="1:4" x14ac:dyDescent="0.25">
      <c r="A327">
        <v>0.15405392196419984</v>
      </c>
      <c r="C327" s="1" t="str">
        <f t="shared" si="2"/>
        <v>pi30</v>
      </c>
      <c r="D327" s="2">
        <v>30</v>
      </c>
    </row>
    <row r="328" spans="1:4" x14ac:dyDescent="0.25">
      <c r="A328">
        <v>0.1525902610548395</v>
      </c>
      <c r="C328" s="1" t="str">
        <f t="shared" si="2"/>
        <v>pi31</v>
      </c>
      <c r="D328" s="2">
        <v>31</v>
      </c>
    </row>
    <row r="329" spans="1:4" x14ac:dyDescent="0.25">
      <c r="A329">
        <v>0.15092128750935233</v>
      </c>
      <c r="C329" s="1" t="str">
        <f t="shared" si="2"/>
        <v>pi32</v>
      </c>
      <c r="D329" s="2">
        <v>32</v>
      </c>
    </row>
    <row r="330" spans="1:4" x14ac:dyDescent="0.25">
      <c r="A330">
        <v>0.14907468257217282</v>
      </c>
      <c r="C330" s="1" t="str">
        <f t="shared" si="2"/>
        <v>pi33</v>
      </c>
      <c r="D330" s="2">
        <v>33</v>
      </c>
    </row>
    <row r="331" spans="1:4" x14ac:dyDescent="0.25">
      <c r="A331">
        <v>0.1470829626396028</v>
      </c>
      <c r="C331" s="1" t="str">
        <f t="shared" si="2"/>
        <v>pi34</v>
      </c>
      <c r="D331" s="2">
        <v>34</v>
      </c>
    </row>
    <row r="332" spans="1:4" x14ac:dyDescent="0.25">
      <c r="A332">
        <v>0.14498311662341931</v>
      </c>
      <c r="C332" s="1" t="str">
        <f t="shared" si="2"/>
        <v>pi35</v>
      </c>
      <c r="D332" s="2">
        <v>35</v>
      </c>
    </row>
    <row r="333" spans="1:4" x14ac:dyDescent="0.25">
      <c r="A333">
        <v>0.14281600155689556</v>
      </c>
      <c r="C333" s="1" t="str">
        <f t="shared" si="2"/>
        <v>pi36</v>
      </c>
      <c r="D333" s="2">
        <v>36</v>
      </c>
    </row>
    <row r="334" spans="1:4" x14ac:dyDescent="0.25">
      <c r="A334">
        <v>0.14062718874637059</v>
      </c>
      <c r="C334" s="1" t="str">
        <f t="shared" si="2"/>
        <v>pi37</v>
      </c>
      <c r="D334" s="2">
        <v>37</v>
      </c>
    </row>
    <row r="335" spans="1:4" x14ac:dyDescent="0.25">
      <c r="A335">
        <v>0.13846466707412008</v>
      </c>
      <c r="C335" s="1" t="str">
        <f t="shared" si="2"/>
        <v>pi38</v>
      </c>
      <c r="D335" s="2">
        <v>38</v>
      </c>
    </row>
    <row r="336" spans="1:4" x14ac:dyDescent="0.25">
      <c r="A336">
        <v>0.13638113969548668</v>
      </c>
      <c r="C336" s="1" t="str">
        <f t="shared" si="2"/>
        <v>pi39</v>
      </c>
      <c r="D336" s="2">
        <v>39</v>
      </c>
    </row>
    <row r="337" spans="1:4" x14ac:dyDescent="0.25">
      <c r="A337">
        <v>0.13443257349332371</v>
      </c>
      <c r="C337" s="1" t="str">
        <f t="shared" si="2"/>
        <v>pi40</v>
      </c>
      <c r="D337" s="2">
        <v>40</v>
      </c>
    </row>
    <row r="338" spans="1:4" x14ac:dyDescent="0.25">
      <c r="A338">
        <v>0.13</v>
      </c>
      <c r="C338" s="1" t="s">
        <v>248</v>
      </c>
      <c r="D338" s="2">
        <v>41</v>
      </c>
    </row>
    <row r="339" spans="1:4" x14ac:dyDescent="0.25">
      <c r="A339">
        <v>0.13</v>
      </c>
      <c r="C339" s="1" t="s">
        <v>249</v>
      </c>
      <c r="D339" s="2">
        <v>42</v>
      </c>
    </row>
    <row r="340" spans="1:4" x14ac:dyDescent="0.25">
      <c r="A340">
        <v>13.717637125139037</v>
      </c>
      <c r="C340" s="1" t="s">
        <v>242</v>
      </c>
      <c r="D340" s="2"/>
    </row>
    <row r="341" spans="1:4" x14ac:dyDescent="0.25">
      <c r="A341">
        <v>1.7191353570568109</v>
      </c>
      <c r="C341" s="1" t="s">
        <v>4</v>
      </c>
    </row>
    <row r="342" spans="1:4" x14ac:dyDescent="0.25">
      <c r="A342">
        <v>1</v>
      </c>
      <c r="C342" s="1" t="s">
        <v>5</v>
      </c>
    </row>
    <row r="343" spans="1:4" x14ac:dyDescent="0.25">
      <c r="A343">
        <v>0.13898481360851025</v>
      </c>
      <c r="C343" s="1" t="s">
        <v>6</v>
      </c>
    </row>
    <row r="344" spans="1:4" x14ac:dyDescent="0.25">
      <c r="A344">
        <v>3.8984813608510097E-2</v>
      </c>
      <c r="C344" s="1" t="s">
        <v>250</v>
      </c>
    </row>
    <row r="345" spans="1:4" x14ac:dyDescent="0.25">
      <c r="A345">
        <v>0.92083280979392279</v>
      </c>
      <c r="C345" s="1" t="s">
        <v>7</v>
      </c>
    </row>
    <row r="346" spans="1:4" x14ac:dyDescent="0.25">
      <c r="A346">
        <v>0.43093510583471523</v>
      </c>
      <c r="C346" s="1" t="s">
        <v>8</v>
      </c>
    </row>
    <row r="347" spans="1:4" x14ac:dyDescent="0.25">
      <c r="A347">
        <v>4.1275269756763935</v>
      </c>
      <c r="C347" s="1" t="s">
        <v>9</v>
      </c>
    </row>
    <row r="348" spans="1:4" x14ac:dyDescent="0.25">
      <c r="A348">
        <v>52.136838062992766</v>
      </c>
      <c r="C348" s="1" t="s">
        <v>10</v>
      </c>
    </row>
    <row r="349" spans="1:4" x14ac:dyDescent="0.25">
      <c r="A349">
        <v>33.87686280624051</v>
      </c>
      <c r="C349" s="1" t="s">
        <v>11</v>
      </c>
    </row>
    <row r="350" spans="1:4" x14ac:dyDescent="0.25">
      <c r="A350">
        <v>36.537445445415976</v>
      </c>
      <c r="C350" s="1" t="s">
        <v>12</v>
      </c>
    </row>
    <row r="351" spans="1:4" x14ac:dyDescent="0.25">
      <c r="A351">
        <v>25.445307933360731</v>
      </c>
      <c r="C351" s="1" t="s">
        <v>13</v>
      </c>
    </row>
    <row r="352" spans="1:4" x14ac:dyDescent="0.25">
      <c r="A352">
        <v>82.540425418090337</v>
      </c>
      <c r="C352" s="1" t="s">
        <v>14</v>
      </c>
    </row>
    <row r="353" spans="1:3" x14ac:dyDescent="0.25">
      <c r="A353">
        <v>16.461514563915774</v>
      </c>
      <c r="C353" s="1" t="s">
        <v>2</v>
      </c>
    </row>
    <row r="354" spans="1:3" x14ac:dyDescent="0.25">
      <c r="A354">
        <v>4.3510373312510627E-2</v>
      </c>
      <c r="C354" s="1" t="s">
        <v>3</v>
      </c>
    </row>
    <row r="355" spans="1:3" x14ac:dyDescent="0.25">
      <c r="A355">
        <v>0.25497459602258638</v>
      </c>
      <c r="C355" s="1" t="s">
        <v>15</v>
      </c>
    </row>
    <row r="356" spans="1:3" x14ac:dyDescent="0.25">
      <c r="A356">
        <v>11.06313276153374</v>
      </c>
    </row>
    <row r="357" spans="1:3" x14ac:dyDescent="0.25">
      <c r="A357">
        <v>0.88967778547397247</v>
      </c>
      <c r="C357" s="1" t="s">
        <v>1</v>
      </c>
    </row>
    <row r="358" spans="1:3" x14ac:dyDescent="0.25">
      <c r="A358">
        <v>0.21219416390704482</v>
      </c>
      <c r="C358" s="1" t="s">
        <v>247</v>
      </c>
    </row>
    <row r="359" spans="1:3" x14ac:dyDescent="0.25">
      <c r="A359">
        <v>0.70079902815108763</v>
      </c>
      <c r="C359" s="1" t="s">
        <v>246</v>
      </c>
    </row>
    <row r="360" spans="1:3" x14ac:dyDescent="0.25">
      <c r="A360">
        <v>1.8826830474670948E-2</v>
      </c>
      <c r="C360" s="1" t="s">
        <v>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J99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Fredens</dc:creator>
  <cp:lastModifiedBy>Valder Fredens</cp:lastModifiedBy>
  <dcterms:created xsi:type="dcterms:W3CDTF">2024-09-04T14:24:32Z</dcterms:created>
  <dcterms:modified xsi:type="dcterms:W3CDTF">2024-09-11T14:03:33Z</dcterms:modified>
</cp:coreProperties>
</file>