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<sst xmlns="http://schemas.openxmlformats.org/spreadsheetml/2006/main" count="161" uniqueCount="56">
  <si>
    <t>Off-Water Events Completed and Registered hours</t>
  </si>
  <si>
    <t>Points per hour</t>
  </si>
  <si>
    <t>Date</t>
  </si>
  <si>
    <t>Maintenance Team</t>
  </si>
  <si>
    <t>Maintenance Event</t>
  </si>
  <si>
    <t>Comment/Activity</t>
  </si>
  <si>
    <t>Member Name</t>
  </si>
  <si>
    <t>DefaultHrs</t>
  </si>
  <si>
    <t>HrsActual</t>
  </si>
  <si>
    <t>Points</t>
  </si>
  <si>
    <t>Grounds and Gardens</t>
  </si>
  <si>
    <t>Busy Bee</t>
  </si>
  <si>
    <t>John Collier</t>
  </si>
  <si>
    <t>Graham Cuckow</t>
  </si>
  <si>
    <t>Michael Gaff</t>
  </si>
  <si>
    <t>Anthony Webb</t>
  </si>
  <si>
    <t>David Feldman</t>
  </si>
  <si>
    <t>Mark Kelly</t>
  </si>
  <si>
    <t>Stephen Seaton</t>
  </si>
  <si>
    <t>Peter Twiby</t>
  </si>
  <si>
    <t>Andrew Taylor</t>
  </si>
  <si>
    <t>Bruce Makin</t>
  </si>
  <si>
    <t>Gilles Dour</t>
  </si>
  <si>
    <t>Murray Rowett</t>
  </si>
  <si>
    <t>Special Projects</t>
  </si>
  <si>
    <t>Membership Coordinator Support April to June</t>
  </si>
  <si>
    <t>Support Dutyman and Volunteer Points System</t>
  </si>
  <si>
    <t>Sail Training Boat Maintenance - Catamarans</t>
  </si>
  <si>
    <t>Repair Rudders</t>
  </si>
  <si>
    <t>Jason Spencer</t>
  </si>
  <si>
    <t>Storage Maintenance</t>
  </si>
  <si>
    <t>F Shed Drain repairs</t>
  </si>
  <si>
    <t>Rod Hodgkin</t>
  </si>
  <si>
    <t>Support Boat Maintenance</t>
  </si>
  <si>
    <t>Ric Fairey</t>
  </si>
  <si>
    <t>Glenn Fairey</t>
  </si>
  <si>
    <t>Nathan Rock</t>
  </si>
  <si>
    <t>Tegan Fairey-Hill</t>
  </si>
  <si>
    <t>Gregory Morgan</t>
  </si>
  <si>
    <t>Mike Quilty</t>
  </si>
  <si>
    <t>Gavin Jones</t>
  </si>
  <si>
    <t>Raymond North</t>
  </si>
  <si>
    <t>Grounds and  Gardens</t>
  </si>
  <si>
    <t>Andrew Hawes</t>
  </si>
  <si>
    <t>Andrew Hood</t>
  </si>
  <si>
    <t>Terry Komatsuzaki</t>
  </si>
  <si>
    <t>Shauna Kinney</t>
  </si>
  <si>
    <t>Ben Figgis</t>
  </si>
  <si>
    <t>Carly-Jane Figgis</t>
  </si>
  <si>
    <t>John Mullaley</t>
  </si>
  <si>
    <t>Eric Mccain</t>
  </si>
  <si>
    <t>Dieter Nissen</t>
  </si>
  <si>
    <t>Chris Cull</t>
  </si>
  <si>
    <t>Oliver Luddington</t>
  </si>
  <si>
    <t>Qinwen Zeng</t>
  </si>
  <si>
    <t>Barry Newell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</si>
</sst>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"/>
  </numFmts>
  <fonts count="4">
    <font>
      <sz val="10.0"/>
      <color rgb="FF000000"/>
      <name val="Arial"/>
      <scheme val="minor"/>
    </font>
    <font>
      <b/>
      <sz val="14.0"/>
      <color theme="1"/>
      <name val="Aptos Narrow"/>
    </font>
    <font>
      <sz val="11.0"/>
      <color theme="1"/>
      <name val="Aptos Narrow"/>
    </font>
    <font>
      <b/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60CBF3"/>
        <bgColor rgb="FF60CB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right" vertical="top"/>
    </xf>
    <xf borderId="1" fillId="2" fontId="3" numFmtId="0" xfId="0" applyAlignment="1" applyBorder="1" applyFill="1" applyFont="1">
      <alignment vertical="top"/>
    </xf>
    <xf borderId="1" fillId="2" fontId="3" numFmtId="0" xfId="0" applyAlignment="1" applyBorder="1" applyFont="1">
      <alignment horizontal="center" vertical="top"/>
    </xf>
    <xf borderId="1" fillId="0" fontId="2" numFmtId="164" xfId="0" applyAlignment="1" applyBorder="1" applyFont="1" applyNumberFormat="1">
      <alignment horizontal="right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horizontal="center" vertical="top"/>
    </xf>
    <xf borderId="1" fillId="0" fontId="2" numFmtId="1" xfId="0" applyAlignment="1" applyBorder="1" applyFont="1" applyNumberFormat="1">
      <alignment horizontal="center" vertical="top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vertical="top"/>
    </xf>
    <xf borderId="1" fillId="0" fontId="2" numFmtId="1" xfId="0" applyAlignment="1" applyBorder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40.5"/>
    <col customWidth="1" min="3" max="3" width="38.75"/>
    <col customWidth="1" min="4" max="4" width="39.25"/>
    <col customWidth="1" min="5" max="5" width="18.63"/>
    <col customWidth="1" min="6" max="6" width="10.25"/>
    <col customWidth="1" min="7" max="7" width="9.63"/>
    <col customWidth="1" min="8" max="8" width="6.63"/>
    <col customWidth="1" min="10" max="10" width="14.5"/>
    <col customWidth="1" min="11" max="11" width="11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3" t="s">
        <v>1</v>
      </c>
      <c r="K2" s="3">
        <f>20/3</f>
        <v>6.666666667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5" t="s">
        <v>7</v>
      </c>
      <c r="G3" s="5" t="s">
        <v>8</v>
      </c>
      <c r="H3" s="5" t="s">
        <v>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>
        <v>45438.0</v>
      </c>
      <c r="B4" s="7" t="s">
        <v>10</v>
      </c>
      <c r="C4" s="7" t="s">
        <v>11</v>
      </c>
      <c r="D4" s="7"/>
      <c r="E4" s="7" t="s">
        <v>12</v>
      </c>
      <c r="F4" s="8">
        <v>3.0</v>
      </c>
      <c r="G4" s="8">
        <v>6.0</v>
      </c>
      <c r="H4" s="9">
        <f t="shared" ref="H4:H53" si="1">IF(G4="",F4*$K$2,G4*$K$2)</f>
        <v>40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>
        <v>45438.0</v>
      </c>
      <c r="B5" s="7" t="s">
        <v>10</v>
      </c>
      <c r="C5" s="7" t="s">
        <v>11</v>
      </c>
      <c r="D5" s="7"/>
      <c r="E5" s="7" t="s">
        <v>13</v>
      </c>
      <c r="F5" s="8">
        <v>3.0</v>
      </c>
      <c r="G5" s="8">
        <v>2.5</v>
      </c>
      <c r="H5" s="9">
        <f t="shared" si="1"/>
        <v>16.66666667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45438.0</v>
      </c>
      <c r="B6" s="7" t="s">
        <v>10</v>
      </c>
      <c r="C6" s="7" t="s">
        <v>11</v>
      </c>
      <c r="D6" s="7"/>
      <c r="E6" s="7" t="s">
        <v>14</v>
      </c>
      <c r="F6" s="8">
        <v>3.0</v>
      </c>
      <c r="G6" s="8">
        <v>4.25</v>
      </c>
      <c r="H6" s="9">
        <f t="shared" si="1"/>
        <v>28.33333333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45438.0</v>
      </c>
      <c r="B7" s="7" t="s">
        <v>10</v>
      </c>
      <c r="C7" s="7" t="s">
        <v>11</v>
      </c>
      <c r="D7" s="7"/>
      <c r="E7" s="7" t="s">
        <v>15</v>
      </c>
      <c r="F7" s="8">
        <v>3.0</v>
      </c>
      <c r="G7" s="8">
        <v>3.0</v>
      </c>
      <c r="H7" s="9">
        <f t="shared" si="1"/>
        <v>20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45438.0</v>
      </c>
      <c r="B8" s="7" t="s">
        <v>10</v>
      </c>
      <c r="C8" s="7" t="s">
        <v>11</v>
      </c>
      <c r="D8" s="7"/>
      <c r="E8" s="7" t="s">
        <v>16</v>
      </c>
      <c r="F8" s="8">
        <v>3.0</v>
      </c>
      <c r="G8" s="8">
        <v>2.5</v>
      </c>
      <c r="H8" s="9">
        <f t="shared" si="1"/>
        <v>16.66666667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45438.0</v>
      </c>
      <c r="B9" s="7" t="s">
        <v>10</v>
      </c>
      <c r="C9" s="7" t="s">
        <v>11</v>
      </c>
      <c r="D9" s="7"/>
      <c r="E9" s="7" t="s">
        <v>17</v>
      </c>
      <c r="F9" s="8">
        <v>3.0</v>
      </c>
      <c r="G9" s="8">
        <v>2.0</v>
      </c>
      <c r="H9" s="9">
        <f t="shared" si="1"/>
        <v>13.33333333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45438.0</v>
      </c>
      <c r="B10" s="7" t="s">
        <v>10</v>
      </c>
      <c r="C10" s="7" t="s">
        <v>11</v>
      </c>
      <c r="D10" s="7"/>
      <c r="E10" s="7" t="s">
        <v>18</v>
      </c>
      <c r="F10" s="8">
        <v>3.0</v>
      </c>
      <c r="G10" s="8">
        <v>3.5</v>
      </c>
      <c r="H10" s="9">
        <f t="shared" si="1"/>
        <v>23.33333333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>
        <v>45438.0</v>
      </c>
      <c r="B11" s="7" t="s">
        <v>10</v>
      </c>
      <c r="C11" s="7" t="s">
        <v>11</v>
      </c>
      <c r="D11" s="7"/>
      <c r="E11" s="7" t="s">
        <v>19</v>
      </c>
      <c r="F11" s="8">
        <v>3.0</v>
      </c>
      <c r="G11" s="8">
        <v>2.75</v>
      </c>
      <c r="H11" s="9">
        <f t="shared" si="1"/>
        <v>18.33333333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>
        <v>45438.0</v>
      </c>
      <c r="B12" s="7" t="s">
        <v>10</v>
      </c>
      <c r="C12" s="7" t="s">
        <v>11</v>
      </c>
      <c r="D12" s="7"/>
      <c r="E12" s="7" t="s">
        <v>20</v>
      </c>
      <c r="F12" s="8">
        <v>3.0</v>
      </c>
      <c r="G12" s="8">
        <v>2.25</v>
      </c>
      <c r="H12" s="9">
        <f t="shared" si="1"/>
        <v>15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>
        <v>45438.0</v>
      </c>
      <c r="B13" s="7" t="s">
        <v>10</v>
      </c>
      <c r="C13" s="7" t="s">
        <v>11</v>
      </c>
      <c r="D13" s="7"/>
      <c r="E13" s="7" t="s">
        <v>21</v>
      </c>
      <c r="F13" s="8">
        <v>3.0</v>
      </c>
      <c r="G13" s="8">
        <v>2.75</v>
      </c>
      <c r="H13" s="9">
        <f t="shared" si="1"/>
        <v>18.33333333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>
        <v>45438.0</v>
      </c>
      <c r="B14" s="7" t="s">
        <v>10</v>
      </c>
      <c r="C14" s="7" t="s">
        <v>11</v>
      </c>
      <c r="D14" s="7"/>
      <c r="E14" s="7" t="s">
        <v>22</v>
      </c>
      <c r="F14" s="8">
        <v>3.0</v>
      </c>
      <c r="G14" s="8">
        <v>3.25</v>
      </c>
      <c r="H14" s="9">
        <f t="shared" si="1"/>
        <v>21.66666667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45438.0</v>
      </c>
      <c r="B15" s="7" t="s">
        <v>10</v>
      </c>
      <c r="C15" s="7" t="s">
        <v>11</v>
      </c>
      <c r="D15" s="7"/>
      <c r="E15" s="7" t="s">
        <v>23</v>
      </c>
      <c r="F15" s="8">
        <v>3.0</v>
      </c>
      <c r="G15" s="8">
        <v>2.5</v>
      </c>
      <c r="H15" s="9">
        <f t="shared" si="1"/>
        <v>16.66666667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45460.0</v>
      </c>
      <c r="B16" s="7" t="s">
        <v>24</v>
      </c>
      <c r="C16" s="7" t="s">
        <v>25</v>
      </c>
      <c r="D16" s="7" t="s">
        <v>26</v>
      </c>
      <c r="E16" s="7" t="s">
        <v>13</v>
      </c>
      <c r="F16" s="7"/>
      <c r="G16" s="8">
        <v>96.0</v>
      </c>
      <c r="H16" s="9">
        <f t="shared" si="1"/>
        <v>640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45460.0</v>
      </c>
      <c r="B17" s="10" t="s">
        <v>27</v>
      </c>
      <c r="C17" s="7" t="s">
        <v>28</v>
      </c>
      <c r="D17" s="7"/>
      <c r="E17" s="7" t="s">
        <v>29</v>
      </c>
      <c r="F17" s="7"/>
      <c r="G17" s="8">
        <v>15.0</v>
      </c>
      <c r="H17" s="9">
        <f t="shared" si="1"/>
        <v>100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45450.0</v>
      </c>
      <c r="B18" s="7" t="s">
        <v>30</v>
      </c>
      <c r="C18" s="7" t="s">
        <v>31</v>
      </c>
      <c r="D18" s="7"/>
      <c r="E18" s="7" t="s">
        <v>32</v>
      </c>
      <c r="F18" s="7"/>
      <c r="G18" s="8">
        <v>8.0</v>
      </c>
      <c r="H18" s="9">
        <f t="shared" si="1"/>
        <v>53.33333333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45450.0</v>
      </c>
      <c r="B19" s="7" t="s">
        <v>30</v>
      </c>
      <c r="C19" s="7" t="s">
        <v>31</v>
      </c>
      <c r="D19" s="7"/>
      <c r="E19" s="7" t="s">
        <v>13</v>
      </c>
      <c r="F19" s="7"/>
      <c r="G19" s="8">
        <v>2.0</v>
      </c>
      <c r="H19" s="9">
        <f t="shared" si="1"/>
        <v>13.33333333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45451.0</v>
      </c>
      <c r="B20" s="7" t="s">
        <v>30</v>
      </c>
      <c r="C20" s="7" t="s">
        <v>31</v>
      </c>
      <c r="D20" s="7"/>
      <c r="E20" s="7" t="s">
        <v>13</v>
      </c>
      <c r="F20" s="7"/>
      <c r="G20" s="8">
        <v>2.0</v>
      </c>
      <c r="H20" s="9">
        <f t="shared" si="1"/>
        <v>13.33333333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>
        <v>45459.0</v>
      </c>
      <c r="B21" s="7" t="s">
        <v>33</v>
      </c>
      <c r="C21" s="7" t="s">
        <v>11</v>
      </c>
      <c r="D21" s="7"/>
      <c r="E21" s="7" t="s">
        <v>34</v>
      </c>
      <c r="F21" s="7"/>
      <c r="G21" s="8">
        <v>5.5</v>
      </c>
      <c r="H21" s="9">
        <f t="shared" si="1"/>
        <v>36.66666667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>
        <v>45459.0</v>
      </c>
      <c r="B22" s="7" t="s">
        <v>33</v>
      </c>
      <c r="C22" s="7" t="s">
        <v>11</v>
      </c>
      <c r="D22" s="7"/>
      <c r="E22" s="7" t="s">
        <v>35</v>
      </c>
      <c r="F22" s="7"/>
      <c r="G22" s="8">
        <v>5.5</v>
      </c>
      <c r="H22" s="9">
        <f t="shared" si="1"/>
        <v>36.66666667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>
        <v>45459.0</v>
      </c>
      <c r="B23" s="7" t="s">
        <v>33</v>
      </c>
      <c r="C23" s="7" t="s">
        <v>11</v>
      </c>
      <c r="D23" s="7"/>
      <c r="E23" s="7" t="s">
        <v>36</v>
      </c>
      <c r="F23" s="7"/>
      <c r="G23" s="8">
        <v>4.5</v>
      </c>
      <c r="H23" s="9">
        <f t="shared" si="1"/>
        <v>30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">
        <v>45459.0</v>
      </c>
      <c r="B24" s="7" t="s">
        <v>33</v>
      </c>
      <c r="C24" s="7" t="s">
        <v>11</v>
      </c>
      <c r="D24" s="7"/>
      <c r="E24" s="7" t="s">
        <v>37</v>
      </c>
      <c r="F24" s="7"/>
      <c r="G24" s="8">
        <v>4.5</v>
      </c>
      <c r="H24" s="9">
        <f t="shared" si="1"/>
        <v>30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">
        <v>45459.0</v>
      </c>
      <c r="B25" s="7" t="s">
        <v>33</v>
      </c>
      <c r="C25" s="7" t="s">
        <v>11</v>
      </c>
      <c r="D25" s="7"/>
      <c r="E25" s="7" t="s">
        <v>38</v>
      </c>
      <c r="F25" s="7"/>
      <c r="G25" s="8">
        <v>4.5</v>
      </c>
      <c r="H25" s="9">
        <f t="shared" si="1"/>
        <v>30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>
        <v>45459.0</v>
      </c>
      <c r="B26" s="7" t="s">
        <v>33</v>
      </c>
      <c r="C26" s="7" t="s">
        <v>11</v>
      </c>
      <c r="D26" s="7"/>
      <c r="E26" s="7" t="s">
        <v>39</v>
      </c>
      <c r="F26" s="7"/>
      <c r="G26" s="8">
        <v>4.5</v>
      </c>
      <c r="H26" s="9">
        <f t="shared" si="1"/>
        <v>30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">
        <v>45459.0</v>
      </c>
      <c r="B27" s="7" t="s">
        <v>33</v>
      </c>
      <c r="C27" s="7" t="s">
        <v>11</v>
      </c>
      <c r="D27" s="7"/>
      <c r="E27" s="7" t="s">
        <v>40</v>
      </c>
      <c r="F27" s="7"/>
      <c r="G27" s="8">
        <v>4.5</v>
      </c>
      <c r="H27" s="9">
        <f t="shared" si="1"/>
        <v>30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>
        <v>45459.0</v>
      </c>
      <c r="B28" s="7" t="s">
        <v>33</v>
      </c>
      <c r="C28" s="7" t="s">
        <v>11</v>
      </c>
      <c r="D28" s="7"/>
      <c r="E28" s="7" t="s">
        <v>41</v>
      </c>
      <c r="F28" s="7"/>
      <c r="G28" s="8">
        <v>3.0</v>
      </c>
      <c r="H28" s="9">
        <f t="shared" si="1"/>
        <v>20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">
        <v>45466.0</v>
      </c>
      <c r="B29" s="7" t="s">
        <v>42</v>
      </c>
      <c r="C29" s="7" t="s">
        <v>11</v>
      </c>
      <c r="D29" s="7"/>
      <c r="E29" s="7" t="s">
        <v>15</v>
      </c>
      <c r="F29" s="7"/>
      <c r="G29" s="8">
        <v>3.0</v>
      </c>
      <c r="H29" s="9">
        <f t="shared" si="1"/>
        <v>20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6">
        <v>45466.0</v>
      </c>
      <c r="B30" s="7" t="s">
        <v>42</v>
      </c>
      <c r="C30" s="7" t="s">
        <v>11</v>
      </c>
      <c r="D30" s="7"/>
      <c r="E30" s="7" t="s">
        <v>43</v>
      </c>
      <c r="F30" s="7"/>
      <c r="G30" s="8">
        <v>3.25</v>
      </c>
      <c r="H30" s="9">
        <f t="shared" si="1"/>
        <v>21.66666667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6">
        <v>45466.0</v>
      </c>
      <c r="B31" s="7" t="s">
        <v>42</v>
      </c>
      <c r="C31" s="7" t="s">
        <v>11</v>
      </c>
      <c r="D31" s="7"/>
      <c r="E31" s="7" t="s">
        <v>44</v>
      </c>
      <c r="F31" s="7"/>
      <c r="G31" s="8">
        <v>3.3</v>
      </c>
      <c r="H31" s="9">
        <f t="shared" si="1"/>
        <v>22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>
        <v>45466.0</v>
      </c>
      <c r="B32" s="7" t="s">
        <v>42</v>
      </c>
      <c r="C32" s="7" t="s">
        <v>11</v>
      </c>
      <c r="D32" s="7"/>
      <c r="E32" s="7" t="s">
        <v>22</v>
      </c>
      <c r="F32" s="7"/>
      <c r="G32" s="8">
        <v>2.75</v>
      </c>
      <c r="H32" s="9">
        <f t="shared" si="1"/>
        <v>18.33333333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>
        <v>45466.0</v>
      </c>
      <c r="B33" s="7" t="s">
        <v>42</v>
      </c>
      <c r="C33" s="7" t="s">
        <v>11</v>
      </c>
      <c r="D33" s="7"/>
      <c r="E33" s="7" t="s">
        <v>18</v>
      </c>
      <c r="F33" s="7"/>
      <c r="G33" s="8">
        <v>3.5</v>
      </c>
      <c r="H33" s="9">
        <f t="shared" si="1"/>
        <v>23.33333333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">
        <v>45466.0</v>
      </c>
      <c r="B34" s="7" t="s">
        <v>42</v>
      </c>
      <c r="C34" s="7" t="s">
        <v>11</v>
      </c>
      <c r="D34" s="7"/>
      <c r="E34" s="7" t="s">
        <v>45</v>
      </c>
      <c r="F34" s="7"/>
      <c r="G34" s="8">
        <v>3.5</v>
      </c>
      <c r="H34" s="9">
        <f t="shared" si="1"/>
        <v>23.33333333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6">
        <v>45466.0</v>
      </c>
      <c r="B35" s="7" t="s">
        <v>42</v>
      </c>
      <c r="C35" s="7" t="s">
        <v>11</v>
      </c>
      <c r="D35" s="7"/>
      <c r="E35" s="7" t="s">
        <v>46</v>
      </c>
      <c r="F35" s="7"/>
      <c r="G35" s="8">
        <v>2.5</v>
      </c>
      <c r="H35" s="9">
        <f t="shared" si="1"/>
        <v>16.66666667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6">
        <v>45466.0</v>
      </c>
      <c r="B36" s="7" t="s">
        <v>42</v>
      </c>
      <c r="C36" s="7" t="s">
        <v>11</v>
      </c>
      <c r="D36" s="7"/>
      <c r="E36" s="7" t="s">
        <v>47</v>
      </c>
      <c r="F36" s="7"/>
      <c r="G36" s="8">
        <v>2.5</v>
      </c>
      <c r="H36" s="9">
        <f t="shared" si="1"/>
        <v>16.66666667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6">
        <v>45466.0</v>
      </c>
      <c r="B37" s="7" t="s">
        <v>42</v>
      </c>
      <c r="C37" s="7" t="s">
        <v>11</v>
      </c>
      <c r="D37" s="7"/>
      <c r="E37" s="7" t="s">
        <v>48</v>
      </c>
      <c r="F37" s="7"/>
      <c r="G37" s="8">
        <v>2.5</v>
      </c>
      <c r="H37" s="9">
        <f t="shared" si="1"/>
        <v>16.66666667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6">
        <v>45466.0</v>
      </c>
      <c r="B38" s="7" t="s">
        <v>42</v>
      </c>
      <c r="C38" s="7" t="s">
        <v>11</v>
      </c>
      <c r="D38" s="7"/>
      <c r="E38" s="7" t="s">
        <v>17</v>
      </c>
      <c r="F38" s="7"/>
      <c r="G38" s="8">
        <v>1.5</v>
      </c>
      <c r="H38" s="9">
        <f t="shared" si="1"/>
        <v>10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6">
        <v>45466.0</v>
      </c>
      <c r="B39" s="7" t="s">
        <v>42</v>
      </c>
      <c r="C39" s="7" t="s">
        <v>11</v>
      </c>
      <c r="D39" s="7"/>
      <c r="E39" s="7" t="s">
        <v>49</v>
      </c>
      <c r="F39" s="7"/>
      <c r="G39" s="8">
        <v>2.25</v>
      </c>
      <c r="H39" s="9">
        <f t="shared" si="1"/>
        <v>15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6">
        <v>45487.0</v>
      </c>
      <c r="B40" s="7" t="s">
        <v>42</v>
      </c>
      <c r="C40" s="7" t="s">
        <v>11</v>
      </c>
      <c r="D40" s="7"/>
      <c r="E40" s="7" t="s">
        <v>15</v>
      </c>
      <c r="F40" s="7"/>
      <c r="G40" s="8">
        <v>3.25</v>
      </c>
      <c r="H40" s="9">
        <f t="shared" si="1"/>
        <v>21.66666667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6">
        <v>45487.0</v>
      </c>
      <c r="B41" s="7" t="s">
        <v>42</v>
      </c>
      <c r="C41" s="7" t="s">
        <v>11</v>
      </c>
      <c r="D41" s="7"/>
      <c r="E41" s="7" t="s">
        <v>50</v>
      </c>
      <c r="F41" s="7"/>
      <c r="G41" s="8">
        <v>3.25</v>
      </c>
      <c r="H41" s="9">
        <f t="shared" si="1"/>
        <v>21.66666667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6">
        <v>45487.0</v>
      </c>
      <c r="B42" s="7" t="s">
        <v>42</v>
      </c>
      <c r="C42" s="7" t="s">
        <v>11</v>
      </c>
      <c r="D42" s="7"/>
      <c r="E42" s="7" t="s">
        <v>14</v>
      </c>
      <c r="F42" s="7"/>
      <c r="G42" s="8">
        <v>4.0</v>
      </c>
      <c r="H42" s="9">
        <f t="shared" si="1"/>
        <v>26.66666667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6">
        <v>45487.0</v>
      </c>
      <c r="B43" s="7" t="s">
        <v>42</v>
      </c>
      <c r="C43" s="7" t="s">
        <v>11</v>
      </c>
      <c r="D43" s="7"/>
      <c r="E43" s="7" t="s">
        <v>51</v>
      </c>
      <c r="F43" s="7"/>
      <c r="G43" s="8">
        <v>3.75</v>
      </c>
      <c r="H43" s="9">
        <f t="shared" si="1"/>
        <v>25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6">
        <v>45487.0</v>
      </c>
      <c r="B44" s="7" t="s">
        <v>42</v>
      </c>
      <c r="C44" s="7" t="s">
        <v>11</v>
      </c>
      <c r="D44" s="7"/>
      <c r="E44" s="7" t="s">
        <v>52</v>
      </c>
      <c r="F44" s="7"/>
      <c r="G44" s="8">
        <v>3.0</v>
      </c>
      <c r="H44" s="9">
        <f t="shared" si="1"/>
        <v>20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6">
        <v>45487.0</v>
      </c>
      <c r="B45" s="7" t="s">
        <v>42</v>
      </c>
      <c r="C45" s="7" t="s">
        <v>11</v>
      </c>
      <c r="D45" s="7"/>
      <c r="E45" s="7" t="s">
        <v>53</v>
      </c>
      <c r="F45" s="7"/>
      <c r="G45" s="8">
        <v>3.0</v>
      </c>
      <c r="H45" s="9">
        <f t="shared" si="1"/>
        <v>20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6">
        <v>45487.0</v>
      </c>
      <c r="B46" s="7" t="s">
        <v>42</v>
      </c>
      <c r="C46" s="7" t="s">
        <v>11</v>
      </c>
      <c r="D46" s="7"/>
      <c r="E46" s="7" t="s">
        <v>16</v>
      </c>
      <c r="F46" s="7"/>
      <c r="G46" s="8">
        <v>3.0</v>
      </c>
      <c r="H46" s="9">
        <f t="shared" si="1"/>
        <v>20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6">
        <v>45487.0</v>
      </c>
      <c r="B47" s="7" t="s">
        <v>42</v>
      </c>
      <c r="C47" s="7" t="s">
        <v>11</v>
      </c>
      <c r="D47" s="7"/>
      <c r="E47" s="7" t="s">
        <v>19</v>
      </c>
      <c r="F47" s="7"/>
      <c r="G47" s="8">
        <v>2.75</v>
      </c>
      <c r="H47" s="9">
        <f t="shared" si="1"/>
        <v>18.33333333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6">
        <v>45487.0</v>
      </c>
      <c r="B48" s="7" t="s">
        <v>42</v>
      </c>
      <c r="C48" s="7" t="s">
        <v>11</v>
      </c>
      <c r="D48" s="7"/>
      <c r="E48" s="7" t="s">
        <v>54</v>
      </c>
      <c r="F48" s="7"/>
      <c r="G48" s="8">
        <v>3.0</v>
      </c>
      <c r="H48" s="9">
        <f t="shared" si="1"/>
        <v>20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6">
        <v>45487.0</v>
      </c>
      <c r="B49" s="7" t="s">
        <v>42</v>
      </c>
      <c r="C49" s="7" t="s">
        <v>11</v>
      </c>
      <c r="D49" s="7"/>
      <c r="E49" s="7" t="s">
        <v>21</v>
      </c>
      <c r="F49" s="7"/>
      <c r="G49" s="8">
        <v>2.5</v>
      </c>
      <c r="H49" s="9">
        <f t="shared" si="1"/>
        <v>16.66666667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6">
        <v>45487.0</v>
      </c>
      <c r="B50" s="7" t="s">
        <v>42</v>
      </c>
      <c r="C50" s="7" t="s">
        <v>11</v>
      </c>
      <c r="D50" s="7"/>
      <c r="E50" s="7" t="s">
        <v>17</v>
      </c>
      <c r="F50" s="7"/>
      <c r="G50" s="8">
        <v>2.5</v>
      </c>
      <c r="H50" s="9">
        <f t="shared" si="1"/>
        <v>16.66666667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6">
        <v>45487.0</v>
      </c>
      <c r="B51" s="7" t="s">
        <v>42</v>
      </c>
      <c r="C51" s="7" t="s">
        <v>11</v>
      </c>
      <c r="D51" s="7"/>
      <c r="E51" s="7" t="s">
        <v>55</v>
      </c>
      <c r="F51" s="7"/>
      <c r="G51" s="8">
        <v>3.0</v>
      </c>
      <c r="H51" s="9">
        <f t="shared" si="1"/>
        <v>20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6">
        <v>45487.0</v>
      </c>
      <c r="B52" s="7" t="s">
        <v>42</v>
      </c>
      <c r="C52" s="7" t="s">
        <v>11</v>
      </c>
      <c r="D52" s="7"/>
      <c r="E52" s="7" t="s">
        <v>47</v>
      </c>
      <c r="F52" s="7"/>
      <c r="G52" s="8">
        <v>1.5</v>
      </c>
      <c r="H52" s="9">
        <f t="shared" si="1"/>
        <v>10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6">
        <v>45487.0</v>
      </c>
      <c r="B53" s="7" t="s">
        <v>42</v>
      </c>
      <c r="C53" s="7" t="s">
        <v>11</v>
      </c>
      <c r="D53" s="7"/>
      <c r="E53" s="7" t="s">
        <v>48</v>
      </c>
      <c r="F53" s="7"/>
      <c r="G53" s="8">
        <v>1.5</v>
      </c>
      <c r="H53" s="9">
        <f t="shared" si="1"/>
        <v>10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1"/>
      <c r="B54" s="7"/>
      <c r="C54" s="7"/>
      <c r="D54" s="7"/>
      <c r="E54" s="7"/>
      <c r="F54" s="7"/>
      <c r="G54" s="7"/>
      <c r="H54" s="1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1"/>
      <c r="B55" s="7"/>
      <c r="C55" s="7"/>
      <c r="D55" s="7"/>
      <c r="E55" s="7"/>
      <c r="F55" s="7"/>
      <c r="G55" s="7"/>
      <c r="H55" s="1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1"/>
      <c r="B56" s="7"/>
      <c r="C56" s="7"/>
      <c r="D56" s="7"/>
      <c r="E56" s="7"/>
      <c r="F56" s="7"/>
      <c r="G56" s="7"/>
      <c r="H56" s="1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1"/>
      <c r="B57" s="7"/>
      <c r="C57" s="7"/>
      <c r="D57" s="7"/>
      <c r="E57" s="7"/>
      <c r="F57" s="7"/>
      <c r="G57" s="7"/>
      <c r="H57" s="1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1"/>
      <c r="B58" s="7"/>
      <c r="C58" s="7"/>
      <c r="D58" s="7"/>
      <c r="E58" s="7"/>
      <c r="F58" s="7"/>
      <c r="G58" s="7"/>
      <c r="H58" s="1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1"/>
      <c r="B59" s="7"/>
      <c r="C59" s="7"/>
      <c r="D59" s="7"/>
      <c r="E59" s="7"/>
      <c r="F59" s="7"/>
      <c r="G59" s="7"/>
      <c r="H59" s="1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1"/>
      <c r="B60" s="7"/>
      <c r="C60" s="7"/>
      <c r="D60" s="7"/>
      <c r="E60" s="7"/>
      <c r="F60" s="7"/>
      <c r="G60" s="7"/>
      <c r="H60" s="1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1"/>
      <c r="B61" s="7"/>
      <c r="C61" s="7"/>
      <c r="D61" s="7"/>
      <c r="E61" s="7"/>
      <c r="F61" s="7"/>
      <c r="G61" s="7"/>
      <c r="H61" s="1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1"/>
      <c r="B62" s="7"/>
      <c r="C62" s="7"/>
      <c r="D62" s="7"/>
      <c r="E62" s="7"/>
      <c r="F62" s="7"/>
      <c r="G62" s="7"/>
      <c r="H62" s="1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E4:E62">
      <formula1>#REF!</formula1>
    </dataValidation>
    <dataValidation type="list" allowBlank="1" showErrorMessage="1" sqref="B4:B62">
      <formula1>#REF!</formula1>
    </dataValidation>
  </dataValidations>
  <drawing r:id="rId1"/>
</worksheet>
</file>