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dualpresenter/resources/"/>
    </mc:Choice>
  </mc:AlternateContent>
  <xr:revisionPtr revIDLastSave="0" documentId="13_ncr:1_{62EE181C-D8AC-3949-ADA5-7092AB911EC2}" xr6:coauthVersionLast="47" xr6:coauthVersionMax="47" xr10:uidLastSave="{00000000-0000-0000-0000-000000000000}"/>
  <bookViews>
    <workbookView xWindow="0" yWindow="760" windowWidth="34140" windowHeight="206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1" l="1" a="1"/>
  <c r="AA32" i="1" s="1"/>
  <c r="AA33" i="1" a="1"/>
  <c r="AA33" i="1" s="1"/>
  <c r="AA34" i="1" a="1"/>
  <c r="AA34" i="1" s="1"/>
  <c r="AA6" i="1" a="1"/>
  <c r="AA6" i="1" s="1"/>
  <c r="AA7" i="1" a="1"/>
  <c r="AA7" i="1" s="1"/>
  <c r="AA8" i="1" a="1"/>
  <c r="AA8" i="1" s="1"/>
  <c r="AA9" i="1" a="1"/>
  <c r="AA9" i="1" s="1"/>
  <c r="A6" i="1"/>
  <c r="A7" i="1"/>
  <c r="AA41" i="1" a="1"/>
  <c r="AA41" i="1" s="1"/>
  <c r="AA42" i="1" a="1"/>
  <c r="AA42" i="1" s="1"/>
  <c r="AA43" i="1" a="1"/>
  <c r="AA43" i="1" s="1"/>
  <c r="AA3" i="1" a="1"/>
  <c r="AA3" i="1" s="1"/>
  <c r="AA4" i="1" a="1"/>
  <c r="AA4" i="1" s="1"/>
  <c r="AA5" i="1" a="1"/>
  <c r="AA5" i="1" s="1"/>
  <c r="AA11" i="1" a="1"/>
  <c r="AA11" i="1" s="1"/>
  <c r="AA10" i="1" a="1"/>
  <c r="AA10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1" i="1" a="1"/>
  <c r="AA21" i="1" s="1"/>
  <c r="AA22" i="1" a="1"/>
  <c r="AA22" i="1" s="1"/>
  <c r="AA23" i="1" a="1"/>
  <c r="AA23" i="1" s="1"/>
  <c r="AA20" i="1" a="1"/>
  <c r="AA20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27" i="1"/>
  <c r="A17" i="1"/>
  <c r="A26" i="1"/>
  <c r="A36" i="1"/>
  <c r="A13" i="1"/>
  <c r="A4" i="1"/>
  <c r="A5" i="1"/>
  <c r="A8" i="1"/>
  <c r="A9" i="1"/>
  <c r="A11" i="1"/>
  <c r="A10" i="1"/>
  <c r="A12" i="1"/>
  <c r="A14" i="1"/>
  <c r="A15" i="1"/>
  <c r="A16" i="1"/>
  <c r="A18" i="1"/>
  <c r="A19" i="1"/>
  <c r="A21" i="1"/>
  <c r="A22" i="1"/>
  <c r="A23" i="1"/>
  <c r="A20" i="1"/>
  <c r="A24" i="1"/>
  <c r="A25" i="1"/>
  <c r="A28" i="1"/>
  <c r="A29" i="1"/>
  <c r="A30" i="1"/>
  <c r="A31" i="1"/>
  <c r="A32" i="1"/>
  <c r="A33" i="1"/>
  <c r="A34" i="1"/>
  <c r="A35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<sst xmlns="http://schemas.openxmlformats.org/spreadsheetml/2006/main" count="424" uniqueCount="144">
  <si>
    <t>Name</t>
  </si>
  <si>
    <t>Title</t>
  </si>
  <si>
    <t>Subtitle</t>
  </si>
  <si>
    <t>Group</t>
  </si>
  <si>
    <t>Names</t>
  </si>
  <si>
    <t>Attending</t>
  </si>
  <si>
    <t>Yes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</si>
  <si>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</si>
  <si>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</si>
  <si>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</si>
  <si>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</si>
  <si>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</si>
  <si>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</si>
  <si>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</si>
  <si>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</si>
  <si>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</si>
  <si>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Precedence</t>
  </si>
  <si>
    <t>Main Only</t>
  </si>
  <si>
    <t>Σπήλιος Λιβανός</t>
  </si>
  <si>
    <t>Πρόεδρος Διοικητικού Συμβουλίου HELLENiQ ENERGY</t>
  </si>
  <si>
    <t>Γιώργος Κώτσηρας</t>
  </si>
  <si>
    <t>Βουλευτής Δυτικής Αττικής</t>
  </si>
  <si>
    <t>Υφυπουργός Εξωτερικών
Βουλευτής Δυτικής Αττικής</t>
  </si>
  <si>
    <t>Αθανάσιος Μπούρας</t>
  </si>
  <si>
    <t>Γ' Αντιπρόεδρος της Βουλής των Ελλήνων
Βουλευτής Δυτικής Αττικής</t>
  </si>
  <si>
    <t>Γιώργος Δημόγιωργας</t>
  </si>
  <si>
    <t>Δήμαρχος Ελευσίνας</t>
  </si>
  <si>
    <t xml:space="preserve">Ιωάννης Ηλίας </t>
  </si>
  <si>
    <t>Δήμαρχος Ασπροπύργου</t>
  </si>
  <si>
    <t xml:space="preserve">Αρμόδιος Δρίκος </t>
  </si>
  <si>
    <t xml:space="preserve">Δήμαρχος Μάνδρας – Ειδυλλίας </t>
  </si>
  <si>
    <t xml:space="preserve">Δήμαρχος Μεγαρέων </t>
  </si>
  <si>
    <t xml:space="preserve">Παναγιώτης Μαργέτης </t>
  </si>
  <si>
    <t>Έρρικα Πρεζεράκου</t>
  </si>
  <si>
    <t>Αρχιμανδρίτης Βαρθολομαίος</t>
  </si>
  <si>
    <t>Εκπρόσωπος Μητροπολίτη Μεγάρων και Σαλαμίνος</t>
  </si>
  <si>
    <t>Κώστας Πανταζής</t>
  </si>
  <si>
    <t>Στέλιος Κυριάκου</t>
  </si>
  <si>
    <t>Κλεάνθης Βαρελάς</t>
  </si>
  <si>
    <t>#</t>
  </si>
  <si>
    <t>Category</t>
  </si>
  <si>
    <t>Καράμπελας Αλέξανδρος - Παρασκευάς</t>
  </si>
  <si>
    <t>Ζαμπέτη Κυριακή</t>
  </si>
  <si>
    <t>Μαρρά Γεωργία</t>
  </si>
  <si>
    <t>Μπεγκάι Εντιόλα</t>
  </si>
  <si>
    <t>Παπαδάκη Ελευθερία</t>
  </si>
  <si>
    <t>Σταθούλιας Αθανάσιος</t>
  </si>
  <si>
    <t>Τσάπαλης Αλέξανδρος</t>
  </si>
  <si>
    <t>Τσικαλάς Νικόλαος</t>
  </si>
  <si>
    <t>Χιονίδου Χριστίνα</t>
  </si>
  <si>
    <t>Βαλτάς Δημήτριος</t>
  </si>
  <si>
    <t>Βλαχαντώνη Γεωργία</t>
  </si>
  <si>
    <t>Βρούβα Μαρία - Παρασκευή</t>
  </si>
  <si>
    <t>Γεωργακή Ευαγγελία - Ιωάννα</t>
  </si>
  <si>
    <t>Γραμματικού - Ρουσσέα Ευαγγελία - Μυρτώ</t>
  </si>
  <si>
    <t>Διολέτη Αικατερίνη - Δανάη</t>
  </si>
  <si>
    <t>Καρώνης Ιωάννης</t>
  </si>
  <si>
    <t>Κατσαμάγκου Τριανταφυλλιά - Φανή</t>
  </si>
  <si>
    <t>Κιτσαντάς Γεώργιος</t>
  </si>
  <si>
    <t>Κουκούλης Ιωάννης</t>
  </si>
  <si>
    <t>Κουλιαβέτας Παναγιώτης</t>
  </si>
  <si>
    <t>Λάου Ελένη - Ευαγγελία</t>
  </si>
  <si>
    <t>Λουκοπούλου Αικατερίνη</t>
  </si>
  <si>
    <t>Μακρέσια Ειρήνη - Γεωργία</t>
  </si>
  <si>
    <t>Μακρή Χριστίνα</t>
  </si>
  <si>
    <t>Μαλιαράκης Ανδρέας</t>
  </si>
  <si>
    <t>Μαργέτης Αναστάσης</t>
  </si>
  <si>
    <t>Μαυράκης Ιωάννης</t>
  </si>
  <si>
    <t>Μπούσκος Κωνσταντίνος</t>
  </si>
  <si>
    <t>Οικονομόπουλος Μιχαήλ</t>
  </si>
  <si>
    <t>Οικονομοπούλου Ελένη</t>
  </si>
  <si>
    <t>Παπαπέτρου Δέσποινα</t>
  </si>
  <si>
    <t>Πέππα Βασιλική</t>
  </si>
  <si>
    <t>Ρουμελιώτης Αχιλλέας</t>
  </si>
  <si>
    <t>Σάλτα Ειρήνη</t>
  </si>
  <si>
    <t>Σιάμπος Αλκιβιάδης</t>
  </si>
  <si>
    <t>Σταμπόλα Αικατερίνη</t>
  </si>
  <si>
    <t>Τζοάνος Αλέξανδρος</t>
  </si>
  <si>
    <t>Χατζημηνά Αναστασία</t>
  </si>
  <si>
    <t>Γεωργούσης Κωνσταντίνος</t>
  </si>
  <si>
    <t>Ηλία Σοφία</t>
  </si>
  <si>
    <t>Θεοχαρίδου Ναταλία - Βασιλική</t>
  </si>
  <si>
    <t>Κολυβάς Μάριος</t>
  </si>
  <si>
    <t>Κρητικού Όλγα</t>
  </si>
  <si>
    <t>Κυριακίδης Αντώνιος</t>
  </si>
  <si>
    <t>Λινάρδος Ιωάννης</t>
  </si>
  <si>
    <t>Μαυρονάσου Βαρβάρα</t>
  </si>
  <si>
    <t>Μίσιος Λεωνίδας</t>
  </si>
  <si>
    <t>Μοσχογιάννη Μαρία</t>
  </si>
  <si>
    <t>Μοσχούτη Ιωνία - Νικολέτα</t>
  </si>
  <si>
    <t>Μπεκρή Αιμιλία</t>
  </si>
  <si>
    <t>Ντάφου Σοφία</t>
  </si>
  <si>
    <t>Παπαγιάννης Δήμος</t>
  </si>
  <si>
    <t>Παπανδρέου Αικατερίνη</t>
  </si>
  <si>
    <t>Περαματζής Δημήτριος</t>
  </si>
  <si>
    <t>Πολυχρόνη Δήμητρα</t>
  </si>
  <si>
    <t>Τσετινέ Αναστασία</t>
  </si>
  <si>
    <t>Φίλη Αικατερίνη</t>
  </si>
  <si>
    <t>Χαβαριώτης Ιωάννης</t>
  </si>
  <si>
    <t xml:space="preserve">Σοφία Ζαχαράκη </t>
  </si>
  <si>
    <t xml:space="preserve">Υπουργός Παιδείας, Θρησκευμάτων και Αθλητισμού </t>
  </si>
  <si>
    <t xml:space="preserve">Ευάγγελος Λιάκος </t>
  </si>
  <si>
    <t>Εντεταλμένη Σύμβουλος Παιδείας
Περιφέρεια Αττικής</t>
  </si>
  <si>
    <t>Γενικός Διευθυντής Διυλιστηρίων
HELLENiQ PETROLEUM</t>
  </si>
  <si>
    <t>Γεώργιος Γεωργόπουλος</t>
  </si>
  <si>
    <t>Περιφερειακός Σύμβουλος Δυτικής Αττικής</t>
  </si>
  <si>
    <t xml:space="preserve">Γεώργιος Μπίκος </t>
  </si>
  <si>
    <t>Διευθυντής Δευτεροβάθμιας Εκπαίδευσης Δυτικής Αττικής</t>
  </si>
  <si>
    <t>Aναπληρωτής Γενικός Διευθυντής Διυλιστηρίων 
Διευθυντής Διυλιστηρίου Ασπροπύργου 
HELLENiQ Petroleum</t>
  </si>
  <si>
    <t>Διευθυντής Διυλιστηρίου Ελευσίνας 
HELLENiQ PETROLEUM</t>
  </si>
  <si>
    <t>Μανέτα Στυλιανή</t>
  </si>
  <si>
    <t>Πανάγος Χρήστος - Πλάτων</t>
  </si>
  <si>
    <t>Αρχοντάκης - Παπαδάκης Χρήστος - Αναστάσης</t>
  </si>
  <si>
    <t>Γεωργιάδης Θεόδωρος</t>
  </si>
  <si>
    <t>Καπετανάκης Ανάργυρος</t>
  </si>
  <si>
    <t>Μαραγκάκης Άγγελος - Μύρωνας</t>
  </si>
  <si>
    <t>Μελετίου Ιωάννα - Μαργαρίτα</t>
  </si>
  <si>
    <t>Οζίνη Ειρήνη - Ραφαηλία</t>
  </si>
  <si>
    <t>Γαυρίδη Μαρία</t>
  </si>
  <si>
    <t>Δρακοπούλου Ευανθία - Μαρία</t>
  </si>
  <si>
    <t>Καίσαρη Αγγελική</t>
  </si>
  <si>
    <t>Καλλιγέρη Φιλοθέη</t>
  </si>
  <si>
    <t>Καράι Πέτρος</t>
  </si>
  <si>
    <t>Κατσαράς Σταύρος</t>
  </si>
  <si>
    <t>Μάγκου Ζαχαρούλα</t>
  </si>
  <si>
    <t>Μίχας Αθανάσιος</t>
  </si>
  <si>
    <t>Παπαβασιλείου Γεώργιος - Σπυρίδων</t>
  </si>
  <si>
    <t>Πετρόγιαννου Μαρία - Κωνσταντίνα</t>
  </si>
  <si>
    <t>Πνευματικάκη Αικατερίνη</t>
  </si>
  <si>
    <t>Πόγκα Ασημίνα</t>
  </si>
  <si>
    <t>Στεργιόπουλος Χρήστος</t>
  </si>
  <si>
    <t>Τράμπαρης Παύλος</t>
  </si>
  <si>
    <t>Τσιουράκης Φίλιππος - Ταξιάρχης</t>
  </si>
  <si>
    <t>Αδάμ Χρυσοβαλάντης</t>
  </si>
  <si>
    <t>Αντωνίου Παναγιώτης</t>
  </si>
  <si>
    <t>Γκίνης Δημήτριος</t>
  </si>
  <si>
    <t>Μισαηλίδη Ελισάβετ</t>
  </si>
  <si>
    <t>Μπεθάνη Κωνσταντίνα - Μαρία</t>
  </si>
  <si>
    <t>Τσαμτσούρη Αικατερίνη</t>
  </si>
  <si>
    <t>Τσίγκρη Ελένη</t>
  </si>
  <si>
    <t>Μέσος Όρος Βαθμολογίας 16+</t>
  </si>
  <si>
    <t>Μέσος Όρος Βαθμολογίας 17+</t>
  </si>
  <si>
    <t>Μέσος Όρος Βαθμολογίας 18+</t>
  </si>
  <si>
    <t>Μέσος Όρος Βαθμολογίας 19+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</si>
</sst>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3" fillId="0" borderId="4" xfId="0" applyFont="1" applyBorder="1"/>
    <xf numFmtId="0" fontId="3" fillId="0" borderId="0" xfId="0" applyFont="1"/>
  </cellXfs>
  <cellStyles count="1">
    <cellStyle name="Normal" xfId="0" builtinId="0"/>
  </cellStyles>
  <dxfs count="31">
    <dxf>
      <font>
        <b val="0"/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secondRowStripe" dxfId="24"/>
      <tableStyleElement type="firstColumnStripe" dxfId="23"/>
      <tableStyleElement type="secondColumnStripe" dxfId="22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59" totalsRowShown="0" headerRowDxfId="21" dataDxfId="20">
  <autoFilter ref="A1:I59" xr:uid="{84E6271E-1140-5E4E-8C94-6B7E104C92AD}"/>
  <sortState xmlns:xlrd2="http://schemas.microsoft.com/office/spreadsheetml/2017/richdata2" ref="A2:I59">
    <sortCondition ref="A1:A59"/>
  </sortState>
  <tableColumns count="9">
    <tableColumn id="10" xr3:uid="{9FB372EE-CC04-3D4B-B0DB-CDB6BC0707DC}" name="#" dataDxfId="19">
      <calculatedColumnFormula>ROW()-1</calculatedColumnFormula>
    </tableColumn>
    <tableColumn id="6" xr3:uid="{D373A835-1BA4-AE45-9363-EE67E6165767}" name="Type" dataDxfId="18"/>
    <tableColumn id="1" xr3:uid="{DA0621C3-BCB2-254D-93C7-AC63CC141306}" name="Title" dataDxfId="17"/>
    <tableColumn id="2" xr3:uid="{57A8305B-55FC-E949-81F4-841B61FC4B23}" name="Subtitle" dataDxfId="16"/>
    <tableColumn id="3" xr3:uid="{5BC695E7-5490-5647-A005-C433DAA5B19B}" name="Group" dataDxfId="15"/>
    <tableColumn id="4" xr3:uid="{0C3D6887-B103-F14F-9A95-9058AB0F7C1C}" name="From" dataDxfId="14"/>
    <tableColumn id="5" xr3:uid="{872D8E49-A803-AA40-AD08-83386EB17B64}" name="Until" dataDxfId="13"/>
    <tableColumn id="8" xr3:uid="{6F06AFA4-A4D4-E242-AA22-F08727EA7CF0}" name="Main Only" dataDxfId="12"/>
    <tableColumn id="7" xr3:uid="{7A62BBC9-6DF9-694F-A31F-9635C8DE492C}" name="Precedenc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89" dataDxfId="0">
  <autoFilter ref="A1:C89" xr:uid="{7DD68603-088B-0B49-BA2F-E26D2888A5DB}"/>
  <sortState xmlns:xlrd2="http://schemas.microsoft.com/office/spreadsheetml/2017/richdata2" ref="A2:C89">
    <sortCondition ref="B2:B89"/>
    <sortCondition ref="A2:A89"/>
  </sortState>
  <tableColumns count="3">
    <tableColumn id="1" xr3:uid="{54EDEFF7-6D50-644B-86D9-EB6D272BB5CB}" name="Name" totalsRowLabel="Total" dataDxfId="3"/>
    <tableColumn id="2" xr3:uid="{1FC3351A-5F59-8344-918E-0052C96220FD}" name="Group" dataDxfId="2"/>
    <tableColumn id="3" xr3:uid="{DCF0A96D-147F-D842-B4A4-575507D6A1CD}" name="Attending" totalsRowFunction="coun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R327"/>
  <sheetViews>
    <sheetView showGridLines="0"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RowHeight="16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39.33203125" style="2" customWidth="1"/>
    <col min="7" max="7" width="39.1640625" style="2" customWidth="1"/>
    <col min="8" max="8" width="12.33203125" style="7" customWidth="1"/>
    <col min="9" max="9" width="13.5" style="1" bestFit="1" customWidth="1"/>
  </cols>
  <sheetData>
    <row r="1" spans="1:39">
      <c r="A1" s="5" t="s">
        <v>39</v>
      </c>
      <c r="B1" s="12" t="s">
        <v>10</v>
      </c>
      <c r="C1" s="3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7" t="s">
        <v>17</v>
      </c>
      <c r="I1" s="6" t="s">
        <v>16</v>
      </c>
    </row>
    <row r="2" spans="1:39">
      <c r="A2" s="9">
        <f t="shared" ref="A2:A35" si="0">ROW()-1</f>
        <v>1</v>
      </c>
      <c r="B2" s="13" t="s">
        <v>11</v>
      </c>
      <c r="C2" s="10"/>
      <c r="I2" s="6"/>
      <c r="AA2" t="str" cm="1">
        <f t="array" ref="AA2">IF(E2="", "", TRANSPOSE(_xlfn._xlws.FILTER(Names!$A:$A,Names!$B:$B=E2)))</f>
        <v/>
      </c>
    </row>
    <row r="3" spans="1:39" ht="17">
      <c r="A3" s="9">
        <f t="shared" si="0"/>
        <v>2</v>
      </c>
      <c r="B3" s="13" t="s">
        <v>1</v>
      </c>
      <c r="C3" s="11" t="s">
        <v>7</v>
      </c>
      <c r="D3" s="4" t="s">
        <v>12</v>
      </c>
      <c r="I3" s="6"/>
      <c r="AA3" t="str" cm="1">
        <f t="array" ref="AA3">IF(E3="", "", TRANSPOSE(_xlfn._xlws.FILTER(Names!$A:$A,Names!$B:$B=E3)))</f>
        <v/>
      </c>
    </row>
    <row r="4" spans="1:39">
      <c r="A4" s="9">
        <f t="shared" si="0"/>
        <v>3</v>
      </c>
      <c r="B4" s="13" t="s">
        <v>1</v>
      </c>
      <c r="C4" s="11" t="s">
        <v>15</v>
      </c>
      <c r="I4" s="6"/>
      <c r="AA4" t="str" cm="1">
        <f t="array" ref="AA4">IF(E4="", "", TRANSPOSE(_xlfn._xlws.FILTER(Names!$A:$A,Names!$B:$B=E4)))</f>
        <v/>
      </c>
    </row>
    <row r="5" spans="1:39">
      <c r="A5" s="9">
        <f t="shared" si="0"/>
        <v>4</v>
      </c>
      <c r="B5" s="13" t="s">
        <v>4</v>
      </c>
      <c r="C5" s="11"/>
      <c r="E5" s="2" t="s">
        <v>15</v>
      </c>
      <c r="F5" s="2" t="s">
        <v>112</v>
      </c>
      <c r="G5" s="2" t="s">
        <v>112</v>
      </c>
      <c r="H5" s="7" t="s">
        <v>13</v>
      </c>
      <c r="I5" s="6">
        <v>1</v>
      </c>
      <c r="J5" s="1"/>
      <c r="AA5" t="str" cm="1">
        <f t="array" ref="AA5:AB5">IF(E5="", "", TRANSPOSE(_xlfn._xlws.FILTER(Names!$A:$A,Names!$B:$B=E5)))</f>
        <v>Αρχοντάκης - Παπαδάκης Χρήστος - Αναστάσης</v>
      </c>
      <c r="AB5" t="str">
        <v>Καράμπελας Αλέξανδρος - Παρασκευάς</v>
      </c>
    </row>
    <row r="6" spans="1:39">
      <c r="A6" s="9">
        <f>ROW()-1</f>
        <v>5</v>
      </c>
      <c r="B6" s="13" t="s">
        <v>1</v>
      </c>
      <c r="C6" s="11" t="s">
        <v>99</v>
      </c>
      <c r="D6" s="2" t="s">
        <v>100</v>
      </c>
      <c r="I6" s="6"/>
      <c r="J6" s="1"/>
      <c r="AA6" t="str" cm="1">
        <f t="array" ref="AA6">IF(E6="", "", TRANSPOSE(_xlfn._xlws.FILTER(Names!$A:$A,Names!$B:$B=E6)))</f>
        <v/>
      </c>
    </row>
    <row r="7" spans="1:39">
      <c r="A7" s="9">
        <f>ROW()-1</f>
        <v>6</v>
      </c>
      <c r="B7" s="13" t="s">
        <v>4</v>
      </c>
      <c r="C7" s="11"/>
      <c r="E7" s="2" t="s">
        <v>15</v>
      </c>
      <c r="F7" s="2" t="s">
        <v>41</v>
      </c>
      <c r="G7" s="2" t="s">
        <v>41</v>
      </c>
      <c r="H7" s="7" t="s">
        <v>13</v>
      </c>
      <c r="I7" s="6">
        <v>1</v>
      </c>
      <c r="J7" s="1"/>
      <c r="AA7" t="str" cm="1">
        <f t="array" ref="AA7:AB7">IF(E7="", "", TRANSPOSE(_xlfn._xlws.FILTER(Names!$A:$A,Names!$B:$B=E7)))</f>
        <v>Αρχοντάκης - Παπαδάκης Χρήστος - Αναστάσης</v>
      </c>
      <c r="AB7" t="str">
        <v>Καράμπελας Αλέξανδρος - Παρασκευάς</v>
      </c>
    </row>
    <row r="8" spans="1:39">
      <c r="A8" s="9">
        <f t="shared" si="0"/>
        <v>7</v>
      </c>
      <c r="B8" s="13" t="s">
        <v>11</v>
      </c>
      <c r="C8" s="11"/>
      <c r="I8" s="6"/>
      <c r="J8" s="1"/>
      <c r="AA8" t="str" cm="1">
        <f t="array" ref="AA8">IF(E8="", "", TRANSPOSE(_xlfn._xlws.FILTER(Names!$A:$A,Names!$B:$B=E8)))</f>
        <v/>
      </c>
    </row>
    <row r="9" spans="1:39">
      <c r="A9" s="9">
        <f t="shared" si="0"/>
        <v>8</v>
      </c>
      <c r="B9" s="13" t="s">
        <v>40</v>
      </c>
      <c r="C9" s="11" t="s">
        <v>143</v>
      </c>
      <c r="I9" s="6"/>
      <c r="J9" s="1"/>
      <c r="AA9" t="str" cm="1">
        <f t="array" ref="AA9">IF(E9="", "", TRANSPOSE(_xlfn._xlws.FILTER(Names!$A:$A,Names!$B:$B=E9)))</f>
        <v/>
      </c>
    </row>
    <row r="10" spans="1:39">
      <c r="A10" s="9">
        <f t="shared" si="0"/>
        <v>9</v>
      </c>
      <c r="B10" s="13" t="s">
        <v>1</v>
      </c>
      <c r="C10" s="11" t="s">
        <v>18</v>
      </c>
      <c r="D10" s="2" t="s">
        <v>19</v>
      </c>
      <c r="I10" s="6"/>
      <c r="J10" s="1"/>
      <c r="AA10" t="str" cm="1">
        <f t="array" ref="AA10">IF(E10="", "", TRANSPOSE(_xlfn._xlws.FILTER(Names!$A:$A,Names!$B:$B=E10)))</f>
        <v/>
      </c>
    </row>
    <row r="11" spans="1:39">
      <c r="A11" s="9">
        <f t="shared" si="0"/>
        <v>10</v>
      </c>
      <c r="B11" s="13" t="s">
        <v>4</v>
      </c>
      <c r="C11" s="11"/>
      <c r="E11" s="2" t="s">
        <v>143</v>
      </c>
      <c r="I11" s="6"/>
      <c r="J11" s="1"/>
      <c r="AA11" t="str" cm="1">
        <f t="array" ref="AA11">IF(E11="", "", TRANSPOSE(_xlfn._xlws.FILTER(Names!$A:$A,Names!$B:$B=E11)))</f>
        <v>Πανάγος Χρήστος - Πλάτων</v>
      </c>
    </row>
    <row r="12" spans="1:39">
      <c r="A12" s="9">
        <f t="shared" si="0"/>
        <v>11</v>
      </c>
      <c r="B12" s="13" t="s">
        <v>11</v>
      </c>
      <c r="C12" s="11"/>
      <c r="I12" s="6"/>
      <c r="J12" s="1"/>
      <c r="AA12" t="str" cm="1">
        <f t="array" ref="AA12">IF(E12="", "", TRANSPOSE(_xlfn._xlws.FILTER(Names!$A:$A,Names!$B:$B=E12)))</f>
        <v/>
      </c>
    </row>
    <row r="13" spans="1:39" ht="17">
      <c r="A13" s="9">
        <f t="shared" si="0"/>
        <v>12</v>
      </c>
      <c r="B13" s="13" t="s">
        <v>40</v>
      </c>
      <c r="C13" s="15" t="s">
        <v>142</v>
      </c>
      <c r="I13" s="6"/>
      <c r="J13" s="1"/>
      <c r="AA13" t="str" cm="1">
        <f t="array" ref="AA13">IF(E13="", "", TRANSPOSE(_xlfn._xlws.FILTER(Names!$A:$A,Names!$B:$B=E13)))</f>
        <v/>
      </c>
    </row>
    <row r="14" spans="1:39" ht="34">
      <c r="A14" s="9">
        <f t="shared" si="0"/>
        <v>13</v>
      </c>
      <c r="B14" s="13" t="s">
        <v>1</v>
      </c>
      <c r="C14" s="11" t="s">
        <v>20</v>
      </c>
      <c r="D14" s="4" t="s">
        <v>22</v>
      </c>
      <c r="I14" s="6"/>
      <c r="J14" s="1"/>
      <c r="AA14" t="str" cm="1">
        <f t="array" ref="AA14">IF(E14="", "", TRANSPOSE(_xlfn._xlws.FILTER(Names!$A:$A,Names!$B:$B=E14)))</f>
        <v/>
      </c>
    </row>
    <row r="15" spans="1:39">
      <c r="A15" s="9">
        <f t="shared" si="0"/>
        <v>14</v>
      </c>
      <c r="B15" s="13" t="s">
        <v>4</v>
      </c>
      <c r="C15" s="11"/>
      <c r="E15" s="2" t="s">
        <v>142</v>
      </c>
      <c r="F15" s="2" t="s">
        <v>113</v>
      </c>
      <c r="G15" s="2" t="s">
        <v>44</v>
      </c>
      <c r="I15" s="6"/>
      <c r="J15" s="1"/>
      <c r="AA15" t="str" cm="1">
        <f t="array" ref="AA15:AM15">IF(E15="", "", TRANSPOSE(_xlfn._xlws.FILTER(Names!$A:$A,Names!$B:$B=E15)))</f>
        <v>Γεωργιάδης Θεόδωρος</v>
      </c>
      <c r="AB15" t="str">
        <v>Ζαμπέτη Κυριακή</v>
      </c>
      <c r="AC15" t="str">
        <v>Καπετανάκης Ανάργυρος</v>
      </c>
      <c r="AD15" t="str">
        <v>Μαραγκάκης Άγγελος - Μύρωνας</v>
      </c>
      <c r="AE15" t="str">
        <v>Μαρρά Γεωργία</v>
      </c>
      <c r="AF15" t="str">
        <v>Μελετίου Ιωάννα - Μαργαρίτα</v>
      </c>
      <c r="AG15" t="str">
        <v>Μπεγκάι Εντιόλα</v>
      </c>
      <c r="AH15" t="str">
        <v>Οζίνη Ειρήνη - Ραφαηλία</v>
      </c>
      <c r="AI15" t="str">
        <v>Παπαδάκη Ελευθερία</v>
      </c>
      <c r="AJ15" t="str">
        <v>Σταθούλιας Αθανάσιος</v>
      </c>
      <c r="AK15" t="str">
        <v>Τσάπαλης Αλέξανδρος</v>
      </c>
      <c r="AL15" t="str">
        <v>Τσικαλάς Νικόλαος</v>
      </c>
      <c r="AM15" t="str">
        <v>Χιονίδου Χριστίνα</v>
      </c>
    </row>
    <row r="16" spans="1:39">
      <c r="A16" s="9">
        <f t="shared" si="0"/>
        <v>15</v>
      </c>
      <c r="B16" s="13" t="s">
        <v>11</v>
      </c>
      <c r="C16" s="11"/>
      <c r="I16" s="6"/>
      <c r="J16" s="1"/>
      <c r="AA16" t="str" cm="1">
        <f t="array" ref="AA16">IF(E16="", "", TRANSPOSE(_xlfn._xlws.FILTER(Names!$A:$A,Names!$B:$B=E16)))</f>
        <v/>
      </c>
    </row>
    <row r="17" spans="1:70" ht="34">
      <c r="A17" s="9">
        <f t="shared" si="0"/>
        <v>16</v>
      </c>
      <c r="B17" s="13" t="s">
        <v>1</v>
      </c>
      <c r="C17" s="11" t="s">
        <v>23</v>
      </c>
      <c r="D17" s="4" t="s">
        <v>24</v>
      </c>
      <c r="I17" s="6"/>
      <c r="J17" s="1"/>
      <c r="AA17" t="str" cm="1">
        <f t="array" ref="AA17">IF(E17="", "", TRANSPOSE(_xlfn._xlws.FILTER(Names!$A:$A,Names!$B:$B=E17)))</f>
        <v/>
      </c>
    </row>
    <row r="18" spans="1:70">
      <c r="A18" s="9">
        <f t="shared" si="0"/>
        <v>17</v>
      </c>
      <c r="B18" s="13" t="s">
        <v>4</v>
      </c>
      <c r="C18" s="11"/>
      <c r="D18" s="4"/>
      <c r="E18" s="2" t="s">
        <v>142</v>
      </c>
      <c r="F18" s="2" t="s">
        <v>117</v>
      </c>
      <c r="G18" s="2" t="s">
        <v>49</v>
      </c>
      <c r="I18" s="6"/>
      <c r="J18" s="1"/>
      <c r="AA18" t="str" cm="1">
        <f t="array" ref="AA18:AM18">IF(E18="", "", TRANSPOSE(_xlfn._xlws.FILTER(Names!$A:$A,Names!$B:$B=E18)))</f>
        <v>Γεωργιάδης Θεόδωρος</v>
      </c>
      <c r="AB18" t="str">
        <v>Ζαμπέτη Κυριακή</v>
      </c>
      <c r="AC18" t="str">
        <v>Καπετανάκης Ανάργυρος</v>
      </c>
      <c r="AD18" t="str">
        <v>Μαραγκάκης Άγγελος - Μύρωνας</v>
      </c>
      <c r="AE18" t="str">
        <v>Μαρρά Γεωργία</v>
      </c>
      <c r="AF18" t="str">
        <v>Μελετίου Ιωάννα - Μαργαρίτα</v>
      </c>
      <c r="AG18" t="str">
        <v>Μπεγκάι Εντιόλα</v>
      </c>
      <c r="AH18" t="str">
        <v>Οζίνη Ειρήνη - Ραφαηλία</v>
      </c>
      <c r="AI18" t="str">
        <v>Παπαδάκη Ελευθερία</v>
      </c>
      <c r="AJ18" t="str">
        <v>Σταθούλιας Αθανάσιος</v>
      </c>
      <c r="AK18" t="str">
        <v>Τσάπαλης Αλέξανδρος</v>
      </c>
      <c r="AL18" t="str">
        <v>Τσικαλάς Νικόλαος</v>
      </c>
      <c r="AM18" t="str">
        <v>Χιονίδου Χριστίνα</v>
      </c>
    </row>
    <row r="19" spans="1:70">
      <c r="A19" s="9">
        <f t="shared" si="0"/>
        <v>18</v>
      </c>
      <c r="B19" s="13" t="s">
        <v>11</v>
      </c>
      <c r="C19" s="11"/>
      <c r="D19" s="4"/>
      <c r="I19" s="6"/>
      <c r="J19" s="1"/>
      <c r="AA19" t="str" cm="1">
        <f t="array" ref="AA19">IF(E19="", "", TRANSPOSE(_xlfn._xlws.FILTER(Names!$A:$A,Names!$B:$B=E19)))</f>
        <v/>
      </c>
    </row>
    <row r="20" spans="1:70">
      <c r="A20" s="9">
        <f t="shared" si="0"/>
        <v>19</v>
      </c>
      <c r="B20" s="13" t="s">
        <v>40</v>
      </c>
      <c r="C20" s="11" t="s">
        <v>141</v>
      </c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70" ht="17">
      <c r="A21" s="9">
        <f t="shared" si="0"/>
        <v>20</v>
      </c>
      <c r="B21" s="13" t="s">
        <v>1</v>
      </c>
      <c r="C21" s="11" t="s">
        <v>101</v>
      </c>
      <c r="D21" s="4" t="s">
        <v>21</v>
      </c>
      <c r="I21" s="6"/>
      <c r="J21" s="1"/>
      <c r="AA21" t="str" cm="1">
        <f t="array" ref="AA21">IF(E21="", "", TRANSPOSE(_xlfn._xlws.FILTER(Names!$A:$A,Names!$B:$B=E21)))</f>
        <v/>
      </c>
    </row>
    <row r="22" spans="1:70">
      <c r="A22" s="9">
        <f t="shared" si="0"/>
        <v>21</v>
      </c>
      <c r="B22" s="13" t="s">
        <v>4</v>
      </c>
      <c r="C22" s="11"/>
      <c r="D22" s="4"/>
      <c r="E22" s="2" t="s">
        <v>141</v>
      </c>
      <c r="F22" s="2" t="s">
        <v>50</v>
      </c>
      <c r="G22" s="2" t="s">
        <v>55</v>
      </c>
      <c r="I22" s="6"/>
      <c r="J22" s="1"/>
      <c r="AA22" t="str" cm="1">
        <f t="array" ref="AA22:BR22">IF(E22="", "", TRANSPOSE(_xlfn._xlws.FILTER(Names!$A:$A,Names!$B:$B=E22)))</f>
        <v>Βαλτάς Δημήτριος</v>
      </c>
      <c r="AB22" t="str">
        <v>Βλαχαντώνη Γεωργία</v>
      </c>
      <c r="AC22" t="str">
        <v>Βρούβα Μαρία - Παρασκευή</v>
      </c>
      <c r="AD22" t="str">
        <v>Γαυρίδη Μαρία</v>
      </c>
      <c r="AE22" t="str">
        <v>Γεωργακή Ευαγγελία - Ιωάννα</v>
      </c>
      <c r="AF22" t="str">
        <v>Γραμματικού - Ρουσσέα Ευαγγελία - Μυρτώ</v>
      </c>
      <c r="AG22" t="str">
        <v>Διολέτη Αικατερίνη - Δανάη</v>
      </c>
      <c r="AH22" t="str">
        <v>Δρακοπούλου Ευανθία - Μαρία</v>
      </c>
      <c r="AI22" t="str">
        <v>Καίσαρη Αγγελική</v>
      </c>
      <c r="AJ22" t="str">
        <v>Καλλιγέρη Φιλοθέη</v>
      </c>
      <c r="AK22" t="str">
        <v>Καράι Πέτρος</v>
      </c>
      <c r="AL22" t="str">
        <v>Καρώνης Ιωάννης</v>
      </c>
      <c r="AM22" t="str">
        <v>Κατσαμάγκου Τριανταφυλλιά - Φανή</v>
      </c>
      <c r="AN22" t="str">
        <v>Κατσαράς Σταύρος</v>
      </c>
      <c r="AO22" t="str">
        <v>Κιτσαντάς Γεώργιος</v>
      </c>
      <c r="AP22" t="str">
        <v>Κουκούλης Ιωάννης</v>
      </c>
      <c r="AQ22" t="str">
        <v>Κουλιαβέτας Παναγιώτης</v>
      </c>
      <c r="AR22" t="str">
        <v>Λάου Ελένη - Ευαγγελία</v>
      </c>
      <c r="AS22" t="str">
        <v>Λουκοπούλου Αικατερίνη</v>
      </c>
      <c r="AT22" t="str">
        <v>Μάγκου Ζαχαρούλα</v>
      </c>
      <c r="AU22" t="str">
        <v>Μακρέσια Ειρήνη - Γεωργία</v>
      </c>
      <c r="AV22" t="str">
        <v>Μακρή Χριστίνα</v>
      </c>
      <c r="AW22" t="str">
        <v>Μαλιαράκης Ανδρέας</v>
      </c>
      <c r="AX22" t="str">
        <v>Μαργέτης Αναστάσης</v>
      </c>
      <c r="AY22" t="str">
        <v>Μαυράκης Ιωάννης</v>
      </c>
      <c r="AZ22" t="str">
        <v>Μίχας Αθανάσιος</v>
      </c>
      <c r="BA22" t="str">
        <v>Μπούσκος Κωνσταντίνος</v>
      </c>
      <c r="BB22" t="str">
        <v>Οικονομόπουλος Μιχαήλ</v>
      </c>
      <c r="BC22" t="str">
        <v>Οικονομοπούλου Ελένη</v>
      </c>
      <c r="BD22" t="str">
        <v>Παπαβασιλείου Γεώργιος - Σπυρίδων</v>
      </c>
      <c r="BE22" t="str">
        <v>Παπαπέτρου Δέσποινα</v>
      </c>
      <c r="BF22" t="str">
        <v>Πέππα Βασιλική</v>
      </c>
      <c r="BG22" t="str">
        <v>Πετρόγιαννου Μαρία - Κωνσταντίνα</v>
      </c>
      <c r="BH22" t="str">
        <v>Πνευματικάκη Αικατερίνη</v>
      </c>
      <c r="BI22" t="str">
        <v>Πόγκα Ασημίνα</v>
      </c>
      <c r="BJ22" t="str">
        <v>Ρουμελιώτης Αχιλλέας</v>
      </c>
      <c r="BK22" t="str">
        <v>Σάλτα Ειρήνη</v>
      </c>
      <c r="BL22" t="str">
        <v>Σιάμπος Αλκιβιάδης</v>
      </c>
      <c r="BM22" t="str">
        <v>Σταμπόλα Αικατερίνη</v>
      </c>
      <c r="BN22" t="str">
        <v>Στεργιόπουλος Χρήστος</v>
      </c>
      <c r="BO22" t="str">
        <v>Τζοάνος Αλέξανδρος</v>
      </c>
      <c r="BP22" t="str">
        <v>Τράμπαρης Παύλος</v>
      </c>
      <c r="BQ22" t="str">
        <v>Τσιουράκης Φίλιππος - Ταξιάρχης</v>
      </c>
      <c r="BR22" t="str">
        <v>Χατζημηνά Αναστασία</v>
      </c>
    </row>
    <row r="23" spans="1:70">
      <c r="A23" s="9">
        <f t="shared" si="0"/>
        <v>22</v>
      </c>
      <c r="B23" s="13" t="s">
        <v>11</v>
      </c>
      <c r="C23" s="11"/>
      <c r="D23" s="4"/>
      <c r="I23" s="6"/>
      <c r="J23" s="1"/>
      <c r="AA23" t="str" cm="1">
        <f t="array" ref="AA23">IF(E23="", "", TRANSPOSE(_xlfn._xlws.FILTER(Names!$A:$A,Names!$B:$B=E23)))</f>
        <v/>
      </c>
    </row>
    <row r="24" spans="1:70" ht="34">
      <c r="A24" s="9">
        <f t="shared" si="0"/>
        <v>23</v>
      </c>
      <c r="B24" s="13" t="s">
        <v>1</v>
      </c>
      <c r="C24" s="11" t="s">
        <v>33</v>
      </c>
      <c r="D24" s="4" t="s">
        <v>102</v>
      </c>
      <c r="I24" s="6"/>
      <c r="J24" s="1"/>
      <c r="AA24" t="str" cm="1">
        <f t="array" ref="AA24">IF(E24="", "", TRANSPOSE(_xlfn._xlws.FILTER(Names!$A:$A,Names!$B:$B=E24)))</f>
        <v/>
      </c>
    </row>
    <row r="25" spans="1:70">
      <c r="A25" s="9">
        <f t="shared" si="0"/>
        <v>24</v>
      </c>
      <c r="B25" s="13" t="s">
        <v>4</v>
      </c>
      <c r="C25" s="11"/>
      <c r="D25" s="4"/>
      <c r="E25" s="2" t="s">
        <v>141</v>
      </c>
      <c r="F25" s="2" t="s">
        <v>119</v>
      </c>
      <c r="G25" s="2" t="s">
        <v>57</v>
      </c>
      <c r="I25" s="6"/>
      <c r="J25" s="1"/>
      <c r="AA25" t="str" cm="1">
        <f t="array" ref="AA25:BR25">IF(E25="", "", TRANSPOSE(_xlfn._xlws.FILTER(Names!$A:$A,Names!$B:$B=E25)))</f>
        <v>Βαλτάς Δημήτριος</v>
      </c>
      <c r="AB25" t="str">
        <v>Βλαχαντώνη Γεωργία</v>
      </c>
      <c r="AC25" t="str">
        <v>Βρούβα Μαρία - Παρασκευή</v>
      </c>
      <c r="AD25" t="str">
        <v>Γαυρίδη Μαρία</v>
      </c>
      <c r="AE25" t="str">
        <v>Γεωργακή Ευαγγελία - Ιωάννα</v>
      </c>
      <c r="AF25" t="str">
        <v>Γραμματικού - Ρουσσέα Ευαγγελία - Μυρτώ</v>
      </c>
      <c r="AG25" t="str">
        <v>Διολέτη Αικατερίνη - Δανάη</v>
      </c>
      <c r="AH25" t="str">
        <v>Δρακοπούλου Ευανθία - Μαρία</v>
      </c>
      <c r="AI25" t="str">
        <v>Καίσαρη Αγγελική</v>
      </c>
      <c r="AJ25" t="str">
        <v>Καλλιγέρη Φιλοθέη</v>
      </c>
      <c r="AK25" t="str">
        <v>Καράι Πέτρος</v>
      </c>
      <c r="AL25" t="str">
        <v>Καρώνης Ιωάννης</v>
      </c>
      <c r="AM25" t="str">
        <v>Κατσαμάγκου Τριανταφυλλιά - Φανή</v>
      </c>
      <c r="AN25" t="str">
        <v>Κατσαράς Σταύρος</v>
      </c>
      <c r="AO25" t="str">
        <v>Κιτσαντάς Γεώργιος</v>
      </c>
      <c r="AP25" t="str">
        <v>Κουκούλης Ιωάννης</v>
      </c>
      <c r="AQ25" t="str">
        <v>Κουλιαβέτας Παναγιώτης</v>
      </c>
      <c r="AR25" t="str">
        <v>Λάου Ελένη - Ευαγγελία</v>
      </c>
      <c r="AS25" t="str">
        <v>Λουκοπούλου Αικατερίνη</v>
      </c>
      <c r="AT25" t="str">
        <v>Μάγκου Ζαχαρούλα</v>
      </c>
      <c r="AU25" t="str">
        <v>Μακρέσια Ειρήνη - Γεωργία</v>
      </c>
      <c r="AV25" t="str">
        <v>Μακρή Χριστίνα</v>
      </c>
      <c r="AW25" t="str">
        <v>Μαλιαράκης Ανδρέας</v>
      </c>
      <c r="AX25" t="str">
        <v>Μαργέτης Αναστάσης</v>
      </c>
      <c r="AY25" t="str">
        <v>Μαυράκης Ιωάννης</v>
      </c>
      <c r="AZ25" t="str">
        <v>Μίχας Αθανάσιος</v>
      </c>
      <c r="BA25" t="str">
        <v>Μπούσκος Κωνσταντίνος</v>
      </c>
      <c r="BB25" t="str">
        <v>Οικονομόπουλος Μιχαήλ</v>
      </c>
      <c r="BC25" t="str">
        <v>Οικονομοπούλου Ελένη</v>
      </c>
      <c r="BD25" t="str">
        <v>Παπαβασιλείου Γεώργιος - Σπυρίδων</v>
      </c>
      <c r="BE25" t="str">
        <v>Παπαπέτρου Δέσποινα</v>
      </c>
      <c r="BF25" t="str">
        <v>Πέππα Βασιλική</v>
      </c>
      <c r="BG25" t="str">
        <v>Πετρόγιαννου Μαρία - Κωνσταντίνα</v>
      </c>
      <c r="BH25" t="str">
        <v>Πνευματικάκη Αικατερίνη</v>
      </c>
      <c r="BI25" t="str">
        <v>Πόγκα Ασημίνα</v>
      </c>
      <c r="BJ25" t="str">
        <v>Ρουμελιώτης Αχιλλέας</v>
      </c>
      <c r="BK25" t="str">
        <v>Σάλτα Ειρήνη</v>
      </c>
      <c r="BL25" t="str">
        <v>Σιάμπος Αλκιβιάδης</v>
      </c>
      <c r="BM25" t="str">
        <v>Σταμπόλα Αικατερίνη</v>
      </c>
      <c r="BN25" t="str">
        <v>Στεργιόπουλος Χρήστος</v>
      </c>
      <c r="BO25" t="str">
        <v>Τζοάνος Αλέξανδρος</v>
      </c>
      <c r="BP25" t="str">
        <v>Τράμπαρης Παύλος</v>
      </c>
      <c r="BQ25" t="str">
        <v>Τσιουράκης Φίλιππος - Ταξιάρχης</v>
      </c>
      <c r="BR25" t="str">
        <v>Χατζημηνά Αναστασία</v>
      </c>
    </row>
    <row r="26" spans="1:70">
      <c r="A26" s="9">
        <f t="shared" si="0"/>
        <v>25</v>
      </c>
      <c r="B26" s="13" t="s">
        <v>11</v>
      </c>
      <c r="C26" s="11"/>
      <c r="D26" s="4"/>
      <c r="I26" s="6"/>
      <c r="J26" s="1"/>
      <c r="AA26" t="str" cm="1">
        <f t="array" ref="AA26">IF(E26="", "", TRANSPOSE(_xlfn._xlws.FILTER(Names!$A:$A,Names!$B:$B=E26)))</f>
        <v/>
      </c>
    </row>
    <row r="27" spans="1:70" ht="34">
      <c r="A27" s="9">
        <f t="shared" si="0"/>
        <v>26</v>
      </c>
      <c r="B27" s="13" t="s">
        <v>1</v>
      </c>
      <c r="C27" s="11" t="s">
        <v>25</v>
      </c>
      <c r="D27" s="4" t="s">
        <v>103</v>
      </c>
      <c r="I27" s="6"/>
      <c r="J27" s="1"/>
      <c r="AA27" t="str" cm="1">
        <f t="array" ref="AA27">IF(E27="", "", TRANSPOSE(_xlfn._xlws.FILTER(Names!$A:$A,Names!$B:$B=E27)))</f>
        <v/>
      </c>
    </row>
    <row r="28" spans="1:70">
      <c r="A28" s="9">
        <f t="shared" si="0"/>
        <v>27</v>
      </c>
      <c r="B28" s="13" t="s">
        <v>4</v>
      </c>
      <c r="C28" s="11"/>
      <c r="D28" s="4"/>
      <c r="E28" s="2" t="s">
        <v>141</v>
      </c>
      <c r="F28" s="2" t="s">
        <v>123</v>
      </c>
      <c r="G28" s="2" t="s">
        <v>62</v>
      </c>
      <c r="I28" s="6"/>
      <c r="J28" s="1"/>
      <c r="AA28" t="str" cm="1">
        <f t="array" ref="AA28:BR28">IF(E28="", "", TRANSPOSE(_xlfn._xlws.FILTER(Names!$A:$A,Names!$B:$B=E28)))</f>
        <v>Βαλτάς Δημήτριος</v>
      </c>
      <c r="AB28" t="str">
        <v>Βλαχαντώνη Γεωργία</v>
      </c>
      <c r="AC28" t="str">
        <v>Βρούβα Μαρία - Παρασκευή</v>
      </c>
      <c r="AD28" t="str">
        <v>Γαυρίδη Μαρία</v>
      </c>
      <c r="AE28" t="str">
        <v>Γεωργακή Ευαγγελία - Ιωάννα</v>
      </c>
      <c r="AF28" t="str">
        <v>Γραμματικού - Ρουσσέα Ευαγγελία - Μυρτώ</v>
      </c>
      <c r="AG28" t="str">
        <v>Διολέτη Αικατερίνη - Δανάη</v>
      </c>
      <c r="AH28" t="str">
        <v>Δρακοπούλου Ευανθία - Μαρία</v>
      </c>
      <c r="AI28" t="str">
        <v>Καίσαρη Αγγελική</v>
      </c>
      <c r="AJ28" t="str">
        <v>Καλλιγέρη Φιλοθέη</v>
      </c>
      <c r="AK28" t="str">
        <v>Καράι Πέτρος</v>
      </c>
      <c r="AL28" t="str">
        <v>Καρώνης Ιωάννης</v>
      </c>
      <c r="AM28" t="str">
        <v>Κατσαμάγκου Τριανταφυλλιά - Φανή</v>
      </c>
      <c r="AN28" t="str">
        <v>Κατσαράς Σταύρος</v>
      </c>
      <c r="AO28" t="str">
        <v>Κιτσαντάς Γεώργιος</v>
      </c>
      <c r="AP28" t="str">
        <v>Κουκούλης Ιωάννης</v>
      </c>
      <c r="AQ28" t="str">
        <v>Κουλιαβέτας Παναγιώτης</v>
      </c>
      <c r="AR28" t="str">
        <v>Λάου Ελένη - Ευαγγελία</v>
      </c>
      <c r="AS28" t="str">
        <v>Λουκοπούλου Αικατερίνη</v>
      </c>
      <c r="AT28" t="str">
        <v>Μάγκου Ζαχαρούλα</v>
      </c>
      <c r="AU28" t="str">
        <v>Μακρέσια Ειρήνη - Γεωργία</v>
      </c>
      <c r="AV28" t="str">
        <v>Μακρή Χριστίνα</v>
      </c>
      <c r="AW28" t="str">
        <v>Μαλιαράκης Ανδρέας</v>
      </c>
      <c r="AX28" t="str">
        <v>Μαργέτης Αναστάσης</v>
      </c>
      <c r="AY28" t="str">
        <v>Μαυράκης Ιωάννης</v>
      </c>
      <c r="AZ28" t="str">
        <v>Μίχας Αθανάσιος</v>
      </c>
      <c r="BA28" t="str">
        <v>Μπούσκος Κωνσταντίνος</v>
      </c>
      <c r="BB28" t="str">
        <v>Οικονομόπουλος Μιχαήλ</v>
      </c>
      <c r="BC28" t="str">
        <v>Οικονομοπούλου Ελένη</v>
      </c>
      <c r="BD28" t="str">
        <v>Παπαβασιλείου Γεώργιος - Σπυρίδων</v>
      </c>
      <c r="BE28" t="str">
        <v>Παπαπέτρου Δέσποινα</v>
      </c>
      <c r="BF28" t="str">
        <v>Πέππα Βασιλική</v>
      </c>
      <c r="BG28" t="str">
        <v>Πετρόγιαννου Μαρία - Κωνσταντίνα</v>
      </c>
      <c r="BH28" t="str">
        <v>Πνευματικάκη Αικατερίνη</v>
      </c>
      <c r="BI28" t="str">
        <v>Πόγκα Ασημίνα</v>
      </c>
      <c r="BJ28" t="str">
        <v>Ρουμελιώτης Αχιλλέας</v>
      </c>
      <c r="BK28" t="str">
        <v>Σάλτα Ειρήνη</v>
      </c>
      <c r="BL28" t="str">
        <v>Σιάμπος Αλκιβιάδης</v>
      </c>
      <c r="BM28" t="str">
        <v>Σταμπόλα Αικατερίνη</v>
      </c>
      <c r="BN28" t="str">
        <v>Στεργιόπουλος Χρήστος</v>
      </c>
      <c r="BO28" t="str">
        <v>Τζοάνος Αλέξανδρος</v>
      </c>
      <c r="BP28" t="str">
        <v>Τράμπαρης Παύλος</v>
      </c>
      <c r="BQ28" t="str">
        <v>Τσιουράκης Φίλιππος - Ταξιάρχης</v>
      </c>
      <c r="BR28" t="str">
        <v>Χατζημηνά Αναστασία</v>
      </c>
    </row>
    <row r="29" spans="1:70">
      <c r="A29" s="9">
        <f t="shared" si="0"/>
        <v>28</v>
      </c>
      <c r="B29" s="13" t="s">
        <v>11</v>
      </c>
      <c r="C29" s="11"/>
      <c r="D29" s="4"/>
      <c r="I29" s="6"/>
      <c r="J29" s="1"/>
      <c r="AA29" t="str" cm="1">
        <f t="array" ref="AA29">IF(E29="", "", TRANSPOSE(_xlfn._xlws.FILTER(Names!$A:$A,Names!$B:$B=E29)))</f>
        <v/>
      </c>
    </row>
    <row r="30" spans="1:70" ht="17">
      <c r="A30" s="9">
        <f t="shared" si="0"/>
        <v>29</v>
      </c>
      <c r="B30" s="13" t="s">
        <v>1</v>
      </c>
      <c r="C30" s="11" t="s">
        <v>27</v>
      </c>
      <c r="D30" s="4" t="s">
        <v>28</v>
      </c>
      <c r="I30" s="6"/>
      <c r="J30" s="1"/>
      <c r="AA30" t="str" cm="1">
        <f t="array" ref="AA30">IF(E30="", "", TRANSPOSE(_xlfn._xlws.FILTER(Names!$A:$A,Names!$B:$B=E30)))</f>
        <v/>
      </c>
    </row>
    <row r="31" spans="1:70">
      <c r="A31" s="9">
        <f t="shared" si="0"/>
        <v>30</v>
      </c>
      <c r="B31" s="13" t="s">
        <v>4</v>
      </c>
      <c r="C31" s="11"/>
      <c r="D31" s="4"/>
      <c r="E31" s="2" t="s">
        <v>141</v>
      </c>
      <c r="F31" s="2" t="s">
        <v>124</v>
      </c>
      <c r="G31" s="2" t="s">
        <v>67</v>
      </c>
      <c r="I31" s="6"/>
      <c r="J31" s="1"/>
      <c r="AA31" t="str" cm="1">
        <f t="array" ref="AA31:BR31">IF(E31="", "", TRANSPOSE(_xlfn._xlws.FILTER(Names!$A:$A,Names!$B:$B=E31)))</f>
        <v>Βαλτάς Δημήτριος</v>
      </c>
      <c r="AB31" t="str">
        <v>Βλαχαντώνη Γεωργία</v>
      </c>
      <c r="AC31" t="str">
        <v>Βρούβα Μαρία - Παρασκευή</v>
      </c>
      <c r="AD31" t="str">
        <v>Γαυρίδη Μαρία</v>
      </c>
      <c r="AE31" t="str">
        <v>Γεωργακή Ευαγγελία - Ιωάννα</v>
      </c>
      <c r="AF31" t="str">
        <v>Γραμματικού - Ρουσσέα Ευαγγελία - Μυρτώ</v>
      </c>
      <c r="AG31" t="str">
        <v>Διολέτη Αικατερίνη - Δανάη</v>
      </c>
      <c r="AH31" t="str">
        <v>Δρακοπούλου Ευανθία - Μαρία</v>
      </c>
      <c r="AI31" t="str">
        <v>Καίσαρη Αγγελική</v>
      </c>
      <c r="AJ31" t="str">
        <v>Καλλιγέρη Φιλοθέη</v>
      </c>
      <c r="AK31" t="str">
        <v>Καράι Πέτρος</v>
      </c>
      <c r="AL31" t="str">
        <v>Καρώνης Ιωάννης</v>
      </c>
      <c r="AM31" t="str">
        <v>Κατσαμάγκου Τριανταφυλλιά - Φανή</v>
      </c>
      <c r="AN31" t="str">
        <v>Κατσαράς Σταύρος</v>
      </c>
      <c r="AO31" t="str">
        <v>Κιτσαντάς Γεώργιος</v>
      </c>
      <c r="AP31" t="str">
        <v>Κουκούλης Ιωάννης</v>
      </c>
      <c r="AQ31" t="str">
        <v>Κουλιαβέτας Παναγιώτης</v>
      </c>
      <c r="AR31" t="str">
        <v>Λάου Ελένη - Ευαγγελία</v>
      </c>
      <c r="AS31" t="str">
        <v>Λουκοπούλου Αικατερίνη</v>
      </c>
      <c r="AT31" t="str">
        <v>Μάγκου Ζαχαρούλα</v>
      </c>
      <c r="AU31" t="str">
        <v>Μακρέσια Ειρήνη - Γεωργία</v>
      </c>
      <c r="AV31" t="str">
        <v>Μακρή Χριστίνα</v>
      </c>
      <c r="AW31" t="str">
        <v>Μαλιαράκης Ανδρέας</v>
      </c>
      <c r="AX31" t="str">
        <v>Μαργέτης Αναστάσης</v>
      </c>
      <c r="AY31" t="str">
        <v>Μαυράκης Ιωάννης</v>
      </c>
      <c r="AZ31" t="str">
        <v>Μίχας Αθανάσιος</v>
      </c>
      <c r="BA31" t="str">
        <v>Μπούσκος Κωνσταντίνος</v>
      </c>
      <c r="BB31" t="str">
        <v>Οικονομόπουλος Μιχαήλ</v>
      </c>
      <c r="BC31" t="str">
        <v>Οικονομοπούλου Ελένη</v>
      </c>
      <c r="BD31" t="str">
        <v>Παπαβασιλείου Γεώργιος - Σπυρίδων</v>
      </c>
      <c r="BE31" t="str">
        <v>Παπαπέτρου Δέσποινα</v>
      </c>
      <c r="BF31" t="str">
        <v>Πέππα Βασιλική</v>
      </c>
      <c r="BG31" t="str">
        <v>Πετρόγιαννου Μαρία - Κωνσταντίνα</v>
      </c>
      <c r="BH31" t="str">
        <v>Πνευματικάκη Αικατερίνη</v>
      </c>
      <c r="BI31" t="str">
        <v>Πόγκα Ασημίνα</v>
      </c>
      <c r="BJ31" t="str">
        <v>Ρουμελιώτης Αχιλλέας</v>
      </c>
      <c r="BK31" t="str">
        <v>Σάλτα Ειρήνη</v>
      </c>
      <c r="BL31" t="str">
        <v>Σιάμπος Αλκιβιάδης</v>
      </c>
      <c r="BM31" t="str">
        <v>Σταμπόλα Αικατερίνη</v>
      </c>
      <c r="BN31" t="str">
        <v>Στεργιόπουλος Χρήστος</v>
      </c>
      <c r="BO31" t="str">
        <v>Τζοάνος Αλέξανδρος</v>
      </c>
      <c r="BP31" t="str">
        <v>Τράμπαρης Παύλος</v>
      </c>
      <c r="BQ31" t="str">
        <v>Τσιουράκης Φίλιππος - Ταξιάρχης</v>
      </c>
      <c r="BR31" t="str">
        <v>Χατζημηνά Αναστασία</v>
      </c>
    </row>
    <row r="32" spans="1:70">
      <c r="A32" s="9">
        <f t="shared" si="0"/>
        <v>31</v>
      </c>
      <c r="B32" s="13" t="s">
        <v>11</v>
      </c>
      <c r="C32" s="11"/>
      <c r="D32" s="4"/>
      <c r="I32" s="6"/>
      <c r="J32" s="1"/>
      <c r="AA32" t="str" cm="1">
        <f t="array" ref="AA32">IF(E32="", "", TRANSPOSE(_xlfn._xlws.FILTER(Names!$A:$A,Names!$B:$B=E32)))</f>
        <v/>
      </c>
    </row>
    <row r="33" spans="1:70" ht="17">
      <c r="A33" s="9">
        <f t="shared" si="0"/>
        <v>32</v>
      </c>
      <c r="B33" s="13" t="s">
        <v>1</v>
      </c>
      <c r="C33" s="11" t="s">
        <v>104</v>
      </c>
      <c r="D33" s="4" t="s">
        <v>26</v>
      </c>
      <c r="I33" s="6"/>
      <c r="J33" s="1"/>
      <c r="AA33" t="str" cm="1">
        <f t="array" ref="AA33">IF(E33="", "", TRANSPOSE(_xlfn._xlws.FILTER(Names!$A:$A,Names!$B:$B=E33)))</f>
        <v/>
      </c>
    </row>
    <row r="34" spans="1:70">
      <c r="A34" s="9">
        <f t="shared" si="0"/>
        <v>33</v>
      </c>
      <c r="B34" s="13" t="s">
        <v>4</v>
      </c>
      <c r="C34" s="11"/>
      <c r="D34" s="4"/>
      <c r="E34" s="2" t="s">
        <v>141</v>
      </c>
      <c r="F34" s="2" t="s">
        <v>125</v>
      </c>
      <c r="G34" s="2" t="s">
        <v>71</v>
      </c>
      <c r="I34" s="6"/>
      <c r="J34" s="1"/>
      <c r="AA34" t="str" cm="1">
        <f t="array" ref="AA34:BR34">IF(E34="", "", TRANSPOSE(_xlfn._xlws.FILTER(Names!$A:$A,Names!$B:$B=E34)))</f>
        <v>Βαλτάς Δημήτριος</v>
      </c>
      <c r="AB34" t="str">
        <v>Βλαχαντώνη Γεωργία</v>
      </c>
      <c r="AC34" t="str">
        <v>Βρούβα Μαρία - Παρασκευή</v>
      </c>
      <c r="AD34" t="str">
        <v>Γαυρίδη Μαρία</v>
      </c>
      <c r="AE34" t="str">
        <v>Γεωργακή Ευαγγελία - Ιωάννα</v>
      </c>
      <c r="AF34" t="str">
        <v>Γραμματικού - Ρουσσέα Ευαγγελία - Μυρτώ</v>
      </c>
      <c r="AG34" t="str">
        <v>Διολέτη Αικατερίνη - Δανάη</v>
      </c>
      <c r="AH34" t="str">
        <v>Δρακοπούλου Ευανθία - Μαρία</v>
      </c>
      <c r="AI34" t="str">
        <v>Καίσαρη Αγγελική</v>
      </c>
      <c r="AJ34" t="str">
        <v>Καλλιγέρη Φιλοθέη</v>
      </c>
      <c r="AK34" t="str">
        <v>Καράι Πέτρος</v>
      </c>
      <c r="AL34" t="str">
        <v>Καρώνης Ιωάννης</v>
      </c>
      <c r="AM34" t="str">
        <v>Κατσαμάγκου Τριανταφυλλιά - Φανή</v>
      </c>
      <c r="AN34" t="str">
        <v>Κατσαράς Σταύρος</v>
      </c>
      <c r="AO34" t="str">
        <v>Κιτσαντάς Γεώργιος</v>
      </c>
      <c r="AP34" t="str">
        <v>Κουκούλης Ιωάννης</v>
      </c>
      <c r="AQ34" t="str">
        <v>Κουλιαβέτας Παναγιώτης</v>
      </c>
      <c r="AR34" t="str">
        <v>Λάου Ελένη - Ευαγγελία</v>
      </c>
      <c r="AS34" t="str">
        <v>Λουκοπούλου Αικατερίνη</v>
      </c>
      <c r="AT34" t="str">
        <v>Μάγκου Ζαχαρούλα</v>
      </c>
      <c r="AU34" t="str">
        <v>Μακρέσια Ειρήνη - Γεωργία</v>
      </c>
      <c r="AV34" t="str">
        <v>Μακρή Χριστίνα</v>
      </c>
      <c r="AW34" t="str">
        <v>Μαλιαράκης Ανδρέας</v>
      </c>
      <c r="AX34" t="str">
        <v>Μαργέτης Αναστάσης</v>
      </c>
      <c r="AY34" t="str">
        <v>Μαυράκης Ιωάννης</v>
      </c>
      <c r="AZ34" t="str">
        <v>Μίχας Αθανάσιος</v>
      </c>
      <c r="BA34" t="str">
        <v>Μπούσκος Κωνσταντίνος</v>
      </c>
      <c r="BB34" t="str">
        <v>Οικονομόπουλος Μιχαήλ</v>
      </c>
      <c r="BC34" t="str">
        <v>Οικονομοπούλου Ελένη</v>
      </c>
      <c r="BD34" t="str">
        <v>Παπαβασιλείου Γεώργιος - Σπυρίδων</v>
      </c>
      <c r="BE34" t="str">
        <v>Παπαπέτρου Δέσποινα</v>
      </c>
      <c r="BF34" t="str">
        <v>Πέππα Βασιλική</v>
      </c>
      <c r="BG34" t="str">
        <v>Πετρόγιαννου Μαρία - Κωνσταντίνα</v>
      </c>
      <c r="BH34" t="str">
        <v>Πνευματικάκη Αικατερίνη</v>
      </c>
      <c r="BI34" t="str">
        <v>Πόγκα Ασημίνα</v>
      </c>
      <c r="BJ34" t="str">
        <v>Ρουμελιώτης Αχιλλέας</v>
      </c>
      <c r="BK34" t="str">
        <v>Σάλτα Ειρήνη</v>
      </c>
      <c r="BL34" t="str">
        <v>Σιάμπος Αλκιβιάδης</v>
      </c>
      <c r="BM34" t="str">
        <v>Σταμπόλα Αικατερίνη</v>
      </c>
      <c r="BN34" t="str">
        <v>Στεργιόπουλος Χρήστος</v>
      </c>
      <c r="BO34" t="str">
        <v>Τζοάνος Αλέξανδρος</v>
      </c>
      <c r="BP34" t="str">
        <v>Τράμπαρης Παύλος</v>
      </c>
      <c r="BQ34" t="str">
        <v>Τσιουράκης Φίλιππος - Ταξιάρχης</v>
      </c>
      <c r="BR34" t="str">
        <v>Χατζημηνά Αναστασία</v>
      </c>
    </row>
    <row r="35" spans="1:70">
      <c r="A35" s="9">
        <f t="shared" si="0"/>
        <v>34</v>
      </c>
      <c r="B35" s="13" t="s">
        <v>11</v>
      </c>
      <c r="C35" s="11"/>
      <c r="D35" s="4"/>
      <c r="I35" s="6"/>
      <c r="J35" s="1"/>
      <c r="AA35" t="str" cm="1">
        <f t="array" ref="AA35">IF(E35="", "", TRANSPOSE(_xlfn._xlws.FILTER(Names!$A:$A,Names!$B:$B=E35)))</f>
        <v/>
      </c>
    </row>
    <row r="36" spans="1:70" ht="17">
      <c r="A36" s="9">
        <f t="shared" ref="A36:A59" si="1">ROW()-1</f>
        <v>35</v>
      </c>
      <c r="B36" s="13" t="s">
        <v>1</v>
      </c>
      <c r="C36" s="11" t="s">
        <v>29</v>
      </c>
      <c r="D36" s="4" t="s">
        <v>30</v>
      </c>
      <c r="I36" s="6"/>
      <c r="J36" s="1"/>
      <c r="AA36" t="str" cm="1">
        <f t="array" ref="AA36">IF(E36="", "", TRANSPOSE(_xlfn._xlws.FILTER(Names!$A:$A,Names!$B:$B=E36)))</f>
        <v/>
      </c>
    </row>
    <row r="37" spans="1:70">
      <c r="A37" s="9">
        <f t="shared" si="1"/>
        <v>36</v>
      </c>
      <c r="B37" s="13" t="s">
        <v>4</v>
      </c>
      <c r="C37" s="11"/>
      <c r="D37" s="4"/>
      <c r="E37" s="2" t="s">
        <v>141</v>
      </c>
      <c r="F37" s="2" t="s">
        <v>72</v>
      </c>
      <c r="G37" s="2" t="s">
        <v>74</v>
      </c>
      <c r="I37" s="6"/>
      <c r="J37" s="1"/>
      <c r="AA37" t="str" cm="1">
        <f t="array" ref="AA37:BR37">IF(E37="", "", TRANSPOSE(_xlfn._xlws.FILTER(Names!$A:$A,Names!$B:$B=E37)))</f>
        <v>Βαλτάς Δημήτριος</v>
      </c>
      <c r="AB37" t="str">
        <v>Βλαχαντώνη Γεωργία</v>
      </c>
      <c r="AC37" t="str">
        <v>Βρούβα Μαρία - Παρασκευή</v>
      </c>
      <c r="AD37" t="str">
        <v>Γαυρίδη Μαρία</v>
      </c>
      <c r="AE37" t="str">
        <v>Γεωργακή Ευαγγελία - Ιωάννα</v>
      </c>
      <c r="AF37" t="str">
        <v>Γραμματικού - Ρουσσέα Ευαγγελία - Μυρτώ</v>
      </c>
      <c r="AG37" t="str">
        <v>Διολέτη Αικατερίνη - Δανάη</v>
      </c>
      <c r="AH37" t="str">
        <v>Δρακοπούλου Ευανθία - Μαρία</v>
      </c>
      <c r="AI37" t="str">
        <v>Καίσαρη Αγγελική</v>
      </c>
      <c r="AJ37" t="str">
        <v>Καλλιγέρη Φιλοθέη</v>
      </c>
      <c r="AK37" t="str">
        <v>Καράι Πέτρος</v>
      </c>
      <c r="AL37" t="str">
        <v>Καρώνης Ιωάννης</v>
      </c>
      <c r="AM37" t="str">
        <v>Κατσαμάγκου Τριανταφυλλιά - Φανή</v>
      </c>
      <c r="AN37" t="str">
        <v>Κατσαράς Σταύρος</v>
      </c>
      <c r="AO37" t="str">
        <v>Κιτσαντάς Γεώργιος</v>
      </c>
      <c r="AP37" t="str">
        <v>Κουκούλης Ιωάννης</v>
      </c>
      <c r="AQ37" t="str">
        <v>Κουλιαβέτας Παναγιώτης</v>
      </c>
      <c r="AR37" t="str">
        <v>Λάου Ελένη - Ευαγγελία</v>
      </c>
      <c r="AS37" t="str">
        <v>Λουκοπούλου Αικατερίνη</v>
      </c>
      <c r="AT37" t="str">
        <v>Μάγκου Ζαχαρούλα</v>
      </c>
      <c r="AU37" t="str">
        <v>Μακρέσια Ειρήνη - Γεωργία</v>
      </c>
      <c r="AV37" t="str">
        <v>Μακρή Χριστίνα</v>
      </c>
      <c r="AW37" t="str">
        <v>Μαλιαράκης Ανδρέας</v>
      </c>
      <c r="AX37" t="str">
        <v>Μαργέτης Αναστάσης</v>
      </c>
      <c r="AY37" t="str">
        <v>Μαυράκης Ιωάννης</v>
      </c>
      <c r="AZ37" t="str">
        <v>Μίχας Αθανάσιος</v>
      </c>
      <c r="BA37" t="str">
        <v>Μπούσκος Κωνσταντίνος</v>
      </c>
      <c r="BB37" t="str">
        <v>Οικονομόπουλος Μιχαήλ</v>
      </c>
      <c r="BC37" t="str">
        <v>Οικονομοπούλου Ελένη</v>
      </c>
      <c r="BD37" t="str">
        <v>Παπαβασιλείου Γεώργιος - Σπυρίδων</v>
      </c>
      <c r="BE37" t="str">
        <v>Παπαπέτρου Δέσποινα</v>
      </c>
      <c r="BF37" t="str">
        <v>Πέππα Βασιλική</v>
      </c>
      <c r="BG37" t="str">
        <v>Πετρόγιαννου Μαρία - Κωνσταντίνα</v>
      </c>
      <c r="BH37" t="str">
        <v>Πνευματικάκη Αικατερίνη</v>
      </c>
      <c r="BI37" t="str">
        <v>Πόγκα Ασημίνα</v>
      </c>
      <c r="BJ37" t="str">
        <v>Ρουμελιώτης Αχιλλέας</v>
      </c>
      <c r="BK37" t="str">
        <v>Σάλτα Ειρήνη</v>
      </c>
      <c r="BL37" t="str">
        <v>Σιάμπος Αλκιβιάδης</v>
      </c>
      <c r="BM37" t="str">
        <v>Σταμπόλα Αικατερίνη</v>
      </c>
      <c r="BN37" t="str">
        <v>Στεργιόπουλος Χρήστος</v>
      </c>
      <c r="BO37" t="str">
        <v>Τζοάνος Αλέξανδρος</v>
      </c>
      <c r="BP37" t="str">
        <v>Τράμπαρης Παύλος</v>
      </c>
      <c r="BQ37" t="str">
        <v>Τσιουράκης Φίλιππος - Ταξιάρχης</v>
      </c>
      <c r="BR37" t="str">
        <v>Χατζημηνά Αναστασία</v>
      </c>
    </row>
    <row r="38" spans="1:70">
      <c r="A38" s="9">
        <f t="shared" si="1"/>
        <v>37</v>
      </c>
      <c r="B38" s="13" t="s">
        <v>11</v>
      </c>
      <c r="C38" s="11"/>
      <c r="D38" s="4"/>
      <c r="I38" s="6"/>
      <c r="J38" s="1"/>
      <c r="AA38" t="str" cm="1">
        <f t="array" ref="AA38">IF(E38="", "", TRANSPOSE(_xlfn._xlws.FILTER(Names!$A:$A,Names!$B:$B=E38)))</f>
        <v/>
      </c>
    </row>
    <row r="39" spans="1:70" ht="17">
      <c r="A39" s="9">
        <f t="shared" si="1"/>
        <v>38</v>
      </c>
      <c r="B39" s="13" t="s">
        <v>1</v>
      </c>
      <c r="C39" s="11" t="s">
        <v>32</v>
      </c>
      <c r="D39" s="4" t="s">
        <v>31</v>
      </c>
      <c r="I39" s="6"/>
      <c r="J39" s="1"/>
      <c r="AA39" t="str" cm="1">
        <f t="array" ref="AA39">IF(E39="", "", TRANSPOSE(_xlfn._xlws.FILTER(Names!$A:$A,Names!$B:$B=E39)))</f>
        <v/>
      </c>
    </row>
    <row r="40" spans="1:70">
      <c r="A40" s="9">
        <f t="shared" si="1"/>
        <v>39</v>
      </c>
      <c r="B40" s="13" t="s">
        <v>4</v>
      </c>
      <c r="C40" s="11"/>
      <c r="D40" s="4"/>
      <c r="E40" s="2" t="s">
        <v>141</v>
      </c>
      <c r="F40" s="2" t="s">
        <v>75</v>
      </c>
      <c r="G40" s="2" t="s">
        <v>78</v>
      </c>
      <c r="I40" s="6"/>
      <c r="J40" s="1"/>
      <c r="AA40" t="str" cm="1">
        <f t="array" ref="AA40:BR40">IF(E40="", "", TRANSPOSE(_xlfn._xlws.FILTER(Names!$A:$A,Names!$B:$B=E40)))</f>
        <v>Βαλτάς Δημήτριος</v>
      </c>
      <c r="AB40" t="str">
        <v>Βλαχαντώνη Γεωργία</v>
      </c>
      <c r="AC40" t="str">
        <v>Βρούβα Μαρία - Παρασκευή</v>
      </c>
      <c r="AD40" t="str">
        <v>Γαυρίδη Μαρία</v>
      </c>
      <c r="AE40" t="str">
        <v>Γεωργακή Ευαγγελία - Ιωάννα</v>
      </c>
      <c r="AF40" t="str">
        <v>Γραμματικού - Ρουσσέα Ευαγγελία - Μυρτώ</v>
      </c>
      <c r="AG40" t="str">
        <v>Διολέτη Αικατερίνη - Δανάη</v>
      </c>
      <c r="AH40" t="str">
        <v>Δρακοπούλου Ευανθία - Μαρία</v>
      </c>
      <c r="AI40" t="str">
        <v>Καίσαρη Αγγελική</v>
      </c>
      <c r="AJ40" t="str">
        <v>Καλλιγέρη Φιλοθέη</v>
      </c>
      <c r="AK40" t="str">
        <v>Καράι Πέτρος</v>
      </c>
      <c r="AL40" t="str">
        <v>Καρώνης Ιωάννης</v>
      </c>
      <c r="AM40" t="str">
        <v>Κατσαμάγκου Τριανταφυλλιά - Φανή</v>
      </c>
      <c r="AN40" t="str">
        <v>Κατσαράς Σταύρος</v>
      </c>
      <c r="AO40" t="str">
        <v>Κιτσαντάς Γεώργιος</v>
      </c>
      <c r="AP40" t="str">
        <v>Κουκούλης Ιωάννης</v>
      </c>
      <c r="AQ40" t="str">
        <v>Κουλιαβέτας Παναγιώτης</v>
      </c>
      <c r="AR40" t="str">
        <v>Λάου Ελένη - Ευαγγελία</v>
      </c>
      <c r="AS40" t="str">
        <v>Λουκοπούλου Αικατερίνη</v>
      </c>
      <c r="AT40" t="str">
        <v>Μάγκου Ζαχαρούλα</v>
      </c>
      <c r="AU40" t="str">
        <v>Μακρέσια Ειρήνη - Γεωργία</v>
      </c>
      <c r="AV40" t="str">
        <v>Μακρή Χριστίνα</v>
      </c>
      <c r="AW40" t="str">
        <v>Μαλιαράκης Ανδρέας</v>
      </c>
      <c r="AX40" t="str">
        <v>Μαργέτης Αναστάσης</v>
      </c>
      <c r="AY40" t="str">
        <v>Μαυράκης Ιωάννης</v>
      </c>
      <c r="AZ40" t="str">
        <v>Μίχας Αθανάσιος</v>
      </c>
      <c r="BA40" t="str">
        <v>Μπούσκος Κωνσταντίνος</v>
      </c>
      <c r="BB40" t="str">
        <v>Οικονομόπουλος Μιχαήλ</v>
      </c>
      <c r="BC40" t="str">
        <v>Οικονομοπούλου Ελένη</v>
      </c>
      <c r="BD40" t="str">
        <v>Παπαβασιλείου Γεώργιος - Σπυρίδων</v>
      </c>
      <c r="BE40" t="str">
        <v>Παπαπέτρου Δέσποινα</v>
      </c>
      <c r="BF40" t="str">
        <v>Πέππα Βασιλική</v>
      </c>
      <c r="BG40" t="str">
        <v>Πετρόγιαννου Μαρία - Κωνσταντίνα</v>
      </c>
      <c r="BH40" t="str">
        <v>Πνευματικάκη Αικατερίνη</v>
      </c>
      <c r="BI40" t="str">
        <v>Πόγκα Ασημίνα</v>
      </c>
      <c r="BJ40" t="str">
        <v>Ρουμελιώτης Αχιλλέας</v>
      </c>
      <c r="BK40" t="str">
        <v>Σάλτα Ειρήνη</v>
      </c>
      <c r="BL40" t="str">
        <v>Σιάμπος Αλκιβιάδης</v>
      </c>
      <c r="BM40" t="str">
        <v>Σταμπόλα Αικατερίνη</v>
      </c>
      <c r="BN40" t="str">
        <v>Στεργιόπουλος Χρήστος</v>
      </c>
      <c r="BO40" t="str">
        <v>Τζοάνος Αλέξανδρος</v>
      </c>
      <c r="BP40" t="str">
        <v>Τράμπαρης Παύλος</v>
      </c>
      <c r="BQ40" t="str">
        <v>Τσιουράκης Φίλιππος - Ταξιάρχης</v>
      </c>
      <c r="BR40" t="str">
        <v>Χατζημηνά Αναστασία</v>
      </c>
    </row>
    <row r="41" spans="1:70">
      <c r="A41" s="9">
        <f t="shared" si="1"/>
        <v>40</v>
      </c>
      <c r="B41" s="13" t="s">
        <v>11</v>
      </c>
      <c r="C41" s="11"/>
      <c r="D41" s="4"/>
      <c r="I41" s="6"/>
      <c r="J41" s="1"/>
      <c r="AA41" t="str" cm="1">
        <f t="array" ref="AA41">IF(E41="", "", TRANSPOSE(_xlfn._xlws.FILTER(Names!$A:$A,Names!$B:$B=E41)))</f>
        <v/>
      </c>
    </row>
    <row r="42" spans="1:70">
      <c r="A42" s="9">
        <f t="shared" si="1"/>
        <v>41</v>
      </c>
      <c r="B42" s="13" t="s">
        <v>40</v>
      </c>
      <c r="C42" s="11" t="s">
        <v>140</v>
      </c>
      <c r="D42" s="4"/>
      <c r="I42" s="6"/>
      <c r="J42" s="1"/>
      <c r="AA42" t="str" cm="1">
        <f t="array" ref="AA42">IF(E42="", "", TRANSPOSE(_xlfn._xlws.FILTER(Names!$A:$A,Names!$B:$B=E42)))</f>
        <v/>
      </c>
    </row>
    <row r="43" spans="1:70" ht="17">
      <c r="A43" s="9">
        <f t="shared" si="1"/>
        <v>42</v>
      </c>
      <c r="B43" s="13" t="s">
        <v>1</v>
      </c>
      <c r="C43" s="11" t="s">
        <v>34</v>
      </c>
      <c r="D43" s="4" t="s">
        <v>35</v>
      </c>
      <c r="I43" s="6"/>
      <c r="J43" s="1"/>
      <c r="AA43" t="str" cm="1">
        <f t="array" ref="AA43">IF(E43="", "", TRANSPOSE(_xlfn._xlws.FILTER(Names!$A:$A,Names!$B:$B=E43)))</f>
        <v/>
      </c>
    </row>
    <row r="44" spans="1:70">
      <c r="A44" s="9">
        <f t="shared" si="1"/>
        <v>43</v>
      </c>
      <c r="B44" s="13" t="s">
        <v>4</v>
      </c>
      <c r="C44" s="11"/>
      <c r="D44" s="4"/>
      <c r="E44" s="2" t="s">
        <v>140</v>
      </c>
      <c r="F44" s="2" t="s">
        <v>133</v>
      </c>
      <c r="G44" s="2" t="s">
        <v>81</v>
      </c>
      <c r="I44" s="6"/>
      <c r="J44" s="1"/>
      <c r="AA44" t="str" cm="1">
        <f t="array" ref="AA44:BB44">IF(E44="", "", TRANSPOSE(_xlfn._xlws.FILTER(Names!$A:$A,Names!$B:$B=E44)))</f>
        <v>Αδάμ Χρυσοβαλάντης</v>
      </c>
      <c r="AB44" t="str">
        <v>Αντωνίου Παναγιώτης</v>
      </c>
      <c r="AC44" t="str">
        <v>Γεωργούσης Κωνσταντίνος</v>
      </c>
      <c r="AD44" t="str">
        <v>Γκίνης Δημήτριος</v>
      </c>
      <c r="AE44" t="str">
        <v>Ηλία Σοφία</v>
      </c>
      <c r="AF44" t="str">
        <v>Θεοχαρίδου Ναταλία - Βασιλική</v>
      </c>
      <c r="AG44" t="str">
        <v>Κολυβάς Μάριος</v>
      </c>
      <c r="AH44" t="str">
        <v>Κρητικού Όλγα</v>
      </c>
      <c r="AI44" t="str">
        <v>Κυριακίδης Αντώνιος</v>
      </c>
      <c r="AJ44" t="str">
        <v>Λινάρδος Ιωάννης</v>
      </c>
      <c r="AK44" t="str">
        <v>Μανέτα Στυλιανή</v>
      </c>
      <c r="AL44" t="str">
        <v>Μαυρονάσου Βαρβάρα</v>
      </c>
      <c r="AM44" t="str">
        <v>Μισαηλίδη Ελισάβετ</v>
      </c>
      <c r="AN44" t="str">
        <v>Μίσιος Λεωνίδας</v>
      </c>
      <c r="AO44" t="str">
        <v>Μοσχογιάννη Μαρία</v>
      </c>
      <c r="AP44" t="str">
        <v>Μοσχούτη Ιωνία - Νικολέτα</v>
      </c>
      <c r="AQ44" t="str">
        <v>Μπεθάνη Κωνσταντίνα - Μαρία</v>
      </c>
      <c r="AR44" t="str">
        <v>Μπεκρή Αιμιλία</v>
      </c>
      <c r="AS44" t="str">
        <v>Ντάφου Σοφία</v>
      </c>
      <c r="AT44" t="str">
        <v>Παπαγιάννης Δήμος</v>
      </c>
      <c r="AU44" t="str">
        <v>Παπανδρέου Αικατερίνη</v>
      </c>
      <c r="AV44" t="str">
        <v>Περαματζής Δημήτριος</v>
      </c>
      <c r="AW44" t="str">
        <v>Πολυχρόνη Δήμητρα</v>
      </c>
      <c r="AX44" t="str">
        <v>Τσαμτσούρη Αικατερίνη</v>
      </c>
      <c r="AY44" t="str">
        <v>Τσετινέ Αναστασία</v>
      </c>
      <c r="AZ44" t="str">
        <v>Τσίγκρη Ελένη</v>
      </c>
      <c r="BA44" t="str">
        <v>Φίλη Αικατερίνη</v>
      </c>
      <c r="BB44" t="str">
        <v>Χαβαριώτης Ιωάννης</v>
      </c>
    </row>
    <row r="45" spans="1:70">
      <c r="A45" s="9">
        <f t="shared" si="1"/>
        <v>44</v>
      </c>
      <c r="B45" s="13" t="s">
        <v>11</v>
      </c>
      <c r="C45" s="11"/>
      <c r="D45" s="4"/>
      <c r="I45" s="6"/>
      <c r="J45" s="1"/>
      <c r="AA45" t="str" cm="1">
        <f t="array" ref="AA45">IF(E45="", "", TRANSPOSE(_xlfn._xlws.FILTER(Names!$A:$A,Names!$B:$B=E45)))</f>
        <v/>
      </c>
    </row>
    <row r="46" spans="1:70" ht="17">
      <c r="A46" s="9">
        <f t="shared" si="1"/>
        <v>45</v>
      </c>
      <c r="B46" s="13" t="s">
        <v>1</v>
      </c>
      <c r="C46" s="11" t="s">
        <v>38</v>
      </c>
      <c r="D46" s="4" t="s">
        <v>105</v>
      </c>
      <c r="I46" s="6"/>
      <c r="J46" s="1"/>
      <c r="AA46" t="str" cm="1">
        <f t="array" ref="AA46">IF(E46="", "", TRANSPOSE(_xlfn._xlws.FILTER(Names!$A:$A,Names!$B:$B=E46)))</f>
        <v/>
      </c>
    </row>
    <row r="47" spans="1:70">
      <c r="A47" s="9">
        <f t="shared" si="1"/>
        <v>46</v>
      </c>
      <c r="B47" s="13" t="s">
        <v>4</v>
      </c>
      <c r="C47" s="11"/>
      <c r="D47" s="4"/>
      <c r="E47" s="2" t="s">
        <v>140</v>
      </c>
      <c r="F47" s="2" t="s">
        <v>82</v>
      </c>
      <c r="G47" s="2" t="s">
        <v>86</v>
      </c>
      <c r="I47" s="6"/>
      <c r="J47" s="1"/>
      <c r="AA47" t="str" cm="1">
        <f t="array" ref="AA47:BB47">IF(E47="", "", TRANSPOSE(_xlfn._xlws.FILTER(Names!$A:$A,Names!$B:$B=E47)))</f>
        <v>Αδάμ Χρυσοβαλάντης</v>
      </c>
      <c r="AB47" t="str">
        <v>Αντωνίου Παναγιώτης</v>
      </c>
      <c r="AC47" t="str">
        <v>Γεωργούσης Κωνσταντίνος</v>
      </c>
      <c r="AD47" t="str">
        <v>Γκίνης Δημήτριος</v>
      </c>
      <c r="AE47" t="str">
        <v>Ηλία Σοφία</v>
      </c>
      <c r="AF47" t="str">
        <v>Θεοχαρίδου Ναταλία - Βασιλική</v>
      </c>
      <c r="AG47" t="str">
        <v>Κολυβάς Μάριος</v>
      </c>
      <c r="AH47" t="str">
        <v>Κρητικού Όλγα</v>
      </c>
      <c r="AI47" t="str">
        <v>Κυριακίδης Αντώνιος</v>
      </c>
      <c r="AJ47" t="str">
        <v>Λινάρδος Ιωάννης</v>
      </c>
      <c r="AK47" t="str">
        <v>Μανέτα Στυλιανή</v>
      </c>
      <c r="AL47" t="str">
        <v>Μαυρονάσου Βαρβάρα</v>
      </c>
      <c r="AM47" t="str">
        <v>Μισαηλίδη Ελισάβετ</v>
      </c>
      <c r="AN47" t="str">
        <v>Μίσιος Λεωνίδας</v>
      </c>
      <c r="AO47" t="str">
        <v>Μοσχογιάννη Μαρία</v>
      </c>
      <c r="AP47" t="str">
        <v>Μοσχούτη Ιωνία - Νικολέτα</v>
      </c>
      <c r="AQ47" t="str">
        <v>Μπεθάνη Κωνσταντίνα - Μαρία</v>
      </c>
      <c r="AR47" t="str">
        <v>Μπεκρή Αιμιλία</v>
      </c>
      <c r="AS47" t="str">
        <v>Ντάφου Σοφία</v>
      </c>
      <c r="AT47" t="str">
        <v>Παπαγιάννης Δήμος</v>
      </c>
      <c r="AU47" t="str">
        <v>Παπανδρέου Αικατερίνη</v>
      </c>
      <c r="AV47" t="str">
        <v>Περαματζής Δημήτριος</v>
      </c>
      <c r="AW47" t="str">
        <v>Πολυχρόνη Δήμητρα</v>
      </c>
      <c r="AX47" t="str">
        <v>Τσαμτσούρη Αικατερίνη</v>
      </c>
      <c r="AY47" t="str">
        <v>Τσετινέ Αναστασία</v>
      </c>
      <c r="AZ47" t="str">
        <v>Τσίγκρη Ελένη</v>
      </c>
      <c r="BA47" t="str">
        <v>Φίλη Αικατερίνη</v>
      </c>
      <c r="BB47" t="str">
        <v>Χαβαριώτης Ιωάννης</v>
      </c>
    </row>
    <row r="48" spans="1:70">
      <c r="A48" s="9">
        <f t="shared" si="1"/>
        <v>47</v>
      </c>
      <c r="B48" s="13" t="s">
        <v>11</v>
      </c>
      <c r="C48" s="11"/>
      <c r="D48" s="4"/>
      <c r="I48" s="6"/>
      <c r="J48" s="1"/>
      <c r="AA48" t="str" cm="1">
        <f t="array" ref="AA48">IF(E48="", "", TRANSPOSE(_xlfn._xlws.FILTER(Names!$A:$A,Names!$B:$B=E48)))</f>
        <v/>
      </c>
    </row>
    <row r="49" spans="1:54" ht="17">
      <c r="A49" s="9">
        <f t="shared" si="1"/>
        <v>48</v>
      </c>
      <c r="B49" s="13" t="s">
        <v>1</v>
      </c>
      <c r="C49" s="11" t="s">
        <v>106</v>
      </c>
      <c r="D49" s="4" t="s">
        <v>107</v>
      </c>
      <c r="I49" s="6"/>
      <c r="J49" s="1"/>
      <c r="AA49" t="str" cm="1">
        <f t="array" ref="AA49">IF(E49="", "", TRANSPOSE(_xlfn._xlws.FILTER(Names!$A:$A,Names!$B:$B=E49)))</f>
        <v/>
      </c>
    </row>
    <row r="50" spans="1:54">
      <c r="A50" s="9">
        <f t="shared" si="1"/>
        <v>49</v>
      </c>
      <c r="B50" s="13" t="s">
        <v>4</v>
      </c>
      <c r="C50" s="11"/>
      <c r="D50" s="4"/>
      <c r="E50" s="2" t="s">
        <v>140</v>
      </c>
      <c r="F50" s="2" t="s">
        <v>136</v>
      </c>
      <c r="G50" s="2" t="s">
        <v>90</v>
      </c>
      <c r="I50" s="6"/>
      <c r="J50" s="1"/>
      <c r="AA50" t="str" cm="1">
        <f t="array" ref="AA50:BB50">IF(E50="", "", TRANSPOSE(_xlfn._xlws.FILTER(Names!$A:$A,Names!$B:$B=E50)))</f>
        <v>Αδάμ Χρυσοβαλάντης</v>
      </c>
      <c r="AB50" t="str">
        <v>Αντωνίου Παναγιώτης</v>
      </c>
      <c r="AC50" t="str">
        <v>Γεωργούσης Κωνσταντίνος</v>
      </c>
      <c r="AD50" t="str">
        <v>Γκίνης Δημήτριος</v>
      </c>
      <c r="AE50" t="str">
        <v>Ηλία Σοφία</v>
      </c>
      <c r="AF50" t="str">
        <v>Θεοχαρίδου Ναταλία - Βασιλική</v>
      </c>
      <c r="AG50" t="str">
        <v>Κολυβάς Μάριος</v>
      </c>
      <c r="AH50" t="str">
        <v>Κρητικού Όλγα</v>
      </c>
      <c r="AI50" t="str">
        <v>Κυριακίδης Αντώνιος</v>
      </c>
      <c r="AJ50" t="str">
        <v>Λινάρδος Ιωάννης</v>
      </c>
      <c r="AK50" t="str">
        <v>Μανέτα Στυλιανή</v>
      </c>
      <c r="AL50" t="str">
        <v>Μαυρονάσου Βαρβάρα</v>
      </c>
      <c r="AM50" t="str">
        <v>Μισαηλίδη Ελισάβετ</v>
      </c>
      <c r="AN50" t="str">
        <v>Μίσιος Λεωνίδας</v>
      </c>
      <c r="AO50" t="str">
        <v>Μοσχογιάννη Μαρία</v>
      </c>
      <c r="AP50" t="str">
        <v>Μοσχούτη Ιωνία - Νικολέτα</v>
      </c>
      <c r="AQ50" t="str">
        <v>Μπεθάνη Κωνσταντίνα - Μαρία</v>
      </c>
      <c r="AR50" t="str">
        <v>Μπεκρή Αιμιλία</v>
      </c>
      <c r="AS50" t="str">
        <v>Ντάφου Σοφία</v>
      </c>
      <c r="AT50" t="str">
        <v>Παπαγιάννης Δήμος</v>
      </c>
      <c r="AU50" t="str">
        <v>Παπανδρέου Αικατερίνη</v>
      </c>
      <c r="AV50" t="str">
        <v>Περαματζής Δημήτριος</v>
      </c>
      <c r="AW50" t="str">
        <v>Πολυχρόνη Δήμητρα</v>
      </c>
      <c r="AX50" t="str">
        <v>Τσαμτσούρη Αικατερίνη</v>
      </c>
      <c r="AY50" t="str">
        <v>Τσετινέ Αναστασία</v>
      </c>
      <c r="AZ50" t="str">
        <v>Τσίγκρη Ελένη</v>
      </c>
      <c r="BA50" t="str">
        <v>Φίλη Αικατερίνη</v>
      </c>
      <c r="BB50" t="str">
        <v>Χαβαριώτης Ιωάννης</v>
      </c>
    </row>
    <row r="51" spans="1:54">
      <c r="A51" s="9">
        <f t="shared" si="1"/>
        <v>50</v>
      </c>
      <c r="B51" s="13" t="s">
        <v>11</v>
      </c>
      <c r="C51" s="11"/>
      <c r="D51" s="4"/>
      <c r="I51" s="6"/>
      <c r="J51" s="1"/>
      <c r="AA51" t="str" cm="1">
        <f t="array" ref="AA51">IF(E51="", "", TRANSPOSE(_xlfn._xlws.FILTER(Names!$A:$A,Names!$B:$B=E51)))</f>
        <v/>
      </c>
    </row>
    <row r="52" spans="1:54" ht="51">
      <c r="A52" s="9">
        <f t="shared" si="1"/>
        <v>51</v>
      </c>
      <c r="B52" s="13" t="s">
        <v>1</v>
      </c>
      <c r="C52" s="11" t="s">
        <v>36</v>
      </c>
      <c r="D52" s="4" t="s">
        <v>108</v>
      </c>
      <c r="I52" s="6"/>
      <c r="J52" s="1"/>
      <c r="AA52" t="str" cm="1">
        <f t="array" ref="AA52">IF(E52="", "", TRANSPOSE(_xlfn._xlws.FILTER(Names!$A:$A,Names!$B:$B=E52)))</f>
        <v/>
      </c>
    </row>
    <row r="53" spans="1:54">
      <c r="A53" s="9">
        <f t="shared" si="1"/>
        <v>52</v>
      </c>
      <c r="B53" s="13" t="s">
        <v>4</v>
      </c>
      <c r="C53" s="11"/>
      <c r="D53" s="4"/>
      <c r="E53" s="2" t="s">
        <v>140</v>
      </c>
      <c r="F53" s="2" t="s">
        <v>91</v>
      </c>
      <c r="G53" s="2" t="s">
        <v>95</v>
      </c>
      <c r="I53" s="6"/>
      <c r="J53" s="1"/>
      <c r="AA53" t="str" cm="1">
        <f t="array" ref="AA53:BB53">IF(E53="", "", TRANSPOSE(_xlfn._xlws.FILTER(Names!$A:$A,Names!$B:$B=E53)))</f>
        <v>Αδάμ Χρυσοβαλάντης</v>
      </c>
      <c r="AB53" t="str">
        <v>Αντωνίου Παναγιώτης</v>
      </c>
      <c r="AC53" t="str">
        <v>Γεωργούσης Κωνσταντίνος</v>
      </c>
      <c r="AD53" t="str">
        <v>Γκίνης Δημήτριος</v>
      </c>
      <c r="AE53" t="str">
        <v>Ηλία Σοφία</v>
      </c>
      <c r="AF53" t="str">
        <v>Θεοχαρίδου Ναταλία - Βασιλική</v>
      </c>
      <c r="AG53" t="str">
        <v>Κολυβάς Μάριος</v>
      </c>
      <c r="AH53" t="str">
        <v>Κρητικού Όλγα</v>
      </c>
      <c r="AI53" t="str">
        <v>Κυριακίδης Αντώνιος</v>
      </c>
      <c r="AJ53" t="str">
        <v>Λινάρδος Ιωάννης</v>
      </c>
      <c r="AK53" t="str">
        <v>Μανέτα Στυλιανή</v>
      </c>
      <c r="AL53" t="str">
        <v>Μαυρονάσου Βαρβάρα</v>
      </c>
      <c r="AM53" t="str">
        <v>Μισαηλίδη Ελισάβετ</v>
      </c>
      <c r="AN53" t="str">
        <v>Μίσιος Λεωνίδας</v>
      </c>
      <c r="AO53" t="str">
        <v>Μοσχογιάννη Μαρία</v>
      </c>
      <c r="AP53" t="str">
        <v>Μοσχούτη Ιωνία - Νικολέτα</v>
      </c>
      <c r="AQ53" t="str">
        <v>Μπεθάνη Κωνσταντίνα - Μαρία</v>
      </c>
      <c r="AR53" t="str">
        <v>Μπεκρή Αιμιλία</v>
      </c>
      <c r="AS53" t="str">
        <v>Ντάφου Σοφία</v>
      </c>
      <c r="AT53" t="str">
        <v>Παπαγιάννης Δήμος</v>
      </c>
      <c r="AU53" t="str">
        <v>Παπανδρέου Αικατερίνη</v>
      </c>
      <c r="AV53" t="str">
        <v>Περαματζής Δημήτριος</v>
      </c>
      <c r="AW53" t="str">
        <v>Πολυχρόνη Δήμητρα</v>
      </c>
      <c r="AX53" t="str">
        <v>Τσαμτσούρη Αικατερίνη</v>
      </c>
      <c r="AY53" t="str">
        <v>Τσετινέ Αναστασία</v>
      </c>
      <c r="AZ53" t="str">
        <v>Τσίγκρη Ελένη</v>
      </c>
      <c r="BA53" t="str">
        <v>Φίλη Αικατερίνη</v>
      </c>
      <c r="BB53" t="str">
        <v>Χαβαριώτης Ιωάννης</v>
      </c>
    </row>
    <row r="54" spans="1:54" ht="18" customHeight="1">
      <c r="A54" s="9">
        <f t="shared" si="1"/>
        <v>53</v>
      </c>
      <c r="B54" s="13" t="s">
        <v>11</v>
      </c>
      <c r="C54" s="11"/>
      <c r="D54" s="4"/>
      <c r="I54" s="6"/>
      <c r="J54" s="1"/>
      <c r="AA54" t="str" cm="1">
        <f t="array" ref="AA54">IF(E54="", "", TRANSPOSE(_xlfn._xlws.FILTER(Names!$A:$A,Names!$B:$B=E54)))</f>
        <v/>
      </c>
    </row>
    <row r="55" spans="1:54" ht="34">
      <c r="A55" s="9">
        <f t="shared" si="1"/>
        <v>54</v>
      </c>
      <c r="B55" s="13" t="s">
        <v>1</v>
      </c>
      <c r="C55" s="11" t="s">
        <v>37</v>
      </c>
      <c r="D55" s="4" t="s">
        <v>109</v>
      </c>
      <c r="I55" s="6"/>
      <c r="J55" s="1"/>
      <c r="AA55" t="str" cm="1">
        <f t="array" ref="AA55">IF(E55="", "", TRANSPOSE(_xlfn._xlws.FILTER(Names!$A:$A,Names!$B:$B=E55)))</f>
        <v/>
      </c>
    </row>
    <row r="56" spans="1:54">
      <c r="A56" s="9">
        <f t="shared" si="1"/>
        <v>55</v>
      </c>
      <c r="B56" s="13" t="s">
        <v>4</v>
      </c>
      <c r="C56" s="11"/>
      <c r="D56" s="4"/>
      <c r="E56" s="2" t="s">
        <v>140</v>
      </c>
      <c r="F56" s="2" t="s">
        <v>138</v>
      </c>
      <c r="G56" s="2" t="s">
        <v>98</v>
      </c>
      <c r="I56" s="6"/>
      <c r="J56" s="1"/>
      <c r="AA56" t="str" cm="1">
        <f t="array" ref="AA56:BB56">IF(E56="", "", TRANSPOSE(_xlfn._xlws.FILTER(Names!$A:$A,Names!$B:$B=E56)))</f>
        <v>Αδάμ Χρυσοβαλάντης</v>
      </c>
      <c r="AB56" t="str">
        <v>Αντωνίου Παναγιώτης</v>
      </c>
      <c r="AC56" t="str">
        <v>Γεωργούσης Κωνσταντίνος</v>
      </c>
      <c r="AD56" t="str">
        <v>Γκίνης Δημήτριος</v>
      </c>
      <c r="AE56" t="str">
        <v>Ηλία Σοφία</v>
      </c>
      <c r="AF56" t="str">
        <v>Θεοχαρίδου Ναταλία - Βασιλική</v>
      </c>
      <c r="AG56" t="str">
        <v>Κολυβάς Μάριος</v>
      </c>
      <c r="AH56" t="str">
        <v>Κρητικού Όλγα</v>
      </c>
      <c r="AI56" t="str">
        <v>Κυριακίδης Αντώνιος</v>
      </c>
      <c r="AJ56" t="str">
        <v>Λινάρδος Ιωάννης</v>
      </c>
      <c r="AK56" t="str">
        <v>Μανέτα Στυλιανή</v>
      </c>
      <c r="AL56" t="str">
        <v>Μαυρονάσου Βαρβάρα</v>
      </c>
      <c r="AM56" t="str">
        <v>Μισαηλίδη Ελισάβετ</v>
      </c>
      <c r="AN56" t="str">
        <v>Μίσιος Λεωνίδας</v>
      </c>
      <c r="AO56" t="str">
        <v>Μοσχογιάννη Μαρία</v>
      </c>
      <c r="AP56" t="str">
        <v>Μοσχούτη Ιωνία - Νικολέτα</v>
      </c>
      <c r="AQ56" t="str">
        <v>Μπεθάνη Κωνσταντίνα - Μαρία</v>
      </c>
      <c r="AR56" t="str">
        <v>Μπεκρή Αιμιλία</v>
      </c>
      <c r="AS56" t="str">
        <v>Ντάφου Σοφία</v>
      </c>
      <c r="AT56" t="str">
        <v>Παπαγιάννης Δήμος</v>
      </c>
      <c r="AU56" t="str">
        <v>Παπανδρέου Αικατερίνη</v>
      </c>
      <c r="AV56" t="str">
        <v>Περαματζής Δημήτριος</v>
      </c>
      <c r="AW56" t="str">
        <v>Πολυχρόνη Δήμητρα</v>
      </c>
      <c r="AX56" t="str">
        <v>Τσαμτσούρη Αικατερίνη</v>
      </c>
      <c r="AY56" t="str">
        <v>Τσετινέ Αναστασία</v>
      </c>
      <c r="AZ56" t="str">
        <v>Τσίγκρη Ελένη</v>
      </c>
      <c r="BA56" t="str">
        <v>Φίλη Αικατερίνη</v>
      </c>
      <c r="BB56" t="str">
        <v>Χαβαριώτης Ιωάννης</v>
      </c>
    </row>
    <row r="57" spans="1:54">
      <c r="A57" s="9">
        <f t="shared" si="1"/>
        <v>56</v>
      </c>
      <c r="B57" s="13" t="s">
        <v>11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4">
      <c r="A58" s="9">
        <f t="shared" si="1"/>
        <v>57</v>
      </c>
      <c r="B58" s="13" t="s">
        <v>14</v>
      </c>
      <c r="C58" s="11"/>
      <c r="D58" s="4"/>
      <c r="I58" s="6"/>
      <c r="J58" s="1"/>
      <c r="AA58" t="str" cm="1">
        <f t="array" ref="AA58">IF(E58="", "", TRANSPOSE(_xlfn._xlws.FILTER(Names!$A:$A,Names!$B:$B=E58)))</f>
        <v/>
      </c>
    </row>
    <row r="59" spans="1:54">
      <c r="A59" s="9">
        <f t="shared" si="1"/>
        <v>58</v>
      </c>
      <c r="B59" s="13" t="s">
        <v>11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4"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4"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4"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4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4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>
      <c r="Z303" t="str" cm="1">
        <f t="array" ref="Z303">IF(D307="", "", TRANSPOSE(_xlfn._xlws.SORT(_xlfn._xlws.FILTER(Names!$A:$A,Names!$B:$B=D307))))</f>
        <v/>
      </c>
    </row>
    <row r="304" spans="26:27">
      <c r="Z304" t="str" cm="1">
        <f t="array" ref="Z304">IF(D308="", "", TRANSPOSE(_xlfn._xlws.SORT(_xlfn._xlws.FILTER(Names!$A:$A,Names!$B:$B=D308))))</f>
        <v/>
      </c>
    </row>
    <row r="305" spans="26:26">
      <c r="Z305" t="str" cm="1">
        <f t="array" ref="Z305">IF(D309="", "", TRANSPOSE(_xlfn._xlws.SORT(_xlfn._xlws.FILTER(Names!$A:$A,Names!$B:$B=D309))))</f>
        <v/>
      </c>
    </row>
    <row r="306" spans="26:26">
      <c r="Z306" t="str" cm="1">
        <f t="array" ref="Z306">IF(D310="", "", TRANSPOSE(_xlfn._xlws.SORT(_xlfn._xlws.FILTER(Names!$A:$A,Names!$B:$B=D310))))</f>
        <v/>
      </c>
    </row>
    <row r="307" spans="26:26">
      <c r="Z307" t="str" cm="1">
        <f t="array" ref="Z307">IF(D311="", "", TRANSPOSE(_xlfn._xlws.SORT(_xlfn._xlws.FILTER(Names!$A:$A,Names!$B:$B=D311))))</f>
        <v/>
      </c>
    </row>
    <row r="308" spans="26:26">
      <c r="Z308" t="str" cm="1">
        <f t="array" ref="Z308">IF(D312="", "", TRANSPOSE(_xlfn._xlws.SORT(_xlfn._xlws.FILTER(Names!$A:$A,Names!$B:$B=D312))))</f>
        <v/>
      </c>
    </row>
    <row r="309" spans="26:26">
      <c r="Z309" t="str" cm="1">
        <f t="array" ref="Z309">IF(D313="", "", TRANSPOSE(_xlfn._xlws.SORT(_xlfn._xlws.FILTER(Names!$A:$A,Names!$B:$B=D313))))</f>
        <v/>
      </c>
    </row>
    <row r="310" spans="26:26">
      <c r="Z310" t="str" cm="1">
        <f t="array" ref="Z310">IF(D314="", "", TRANSPOSE(_xlfn._xlws.SORT(_xlfn._xlws.FILTER(Names!$A:$A,Names!$B:$B=D314))))</f>
        <v/>
      </c>
    </row>
    <row r="311" spans="26:26">
      <c r="Z311" t="str" cm="1">
        <f t="array" ref="Z311">IF(D315="", "", TRANSPOSE(_xlfn._xlws.SORT(_xlfn._xlws.FILTER(Names!$A:$A,Names!$B:$B=D315))))</f>
        <v/>
      </c>
    </row>
    <row r="312" spans="26:26">
      <c r="Z312" t="str" cm="1">
        <f t="array" ref="Z312">IF(D316="", "", TRANSPOSE(_xlfn._xlws.SORT(_xlfn._xlws.FILTER(Names!$A:$A,Names!$B:$B=D316))))</f>
        <v/>
      </c>
    </row>
    <row r="313" spans="26:26">
      <c r="Z313" t="str" cm="1">
        <f t="array" ref="Z313">IF(D317="", "", TRANSPOSE(_xlfn._xlws.SORT(_xlfn._xlws.FILTER(Names!$A:$A,Names!$B:$B=D317))))</f>
        <v/>
      </c>
    </row>
    <row r="314" spans="26:26">
      <c r="Z314" t="str" cm="1">
        <f t="array" ref="Z314">IF(D318="", "", TRANSPOSE(_xlfn._xlws.SORT(_xlfn._xlws.FILTER(Names!$A:$A,Names!$B:$B=D318))))</f>
        <v/>
      </c>
    </row>
    <row r="315" spans="26:26">
      <c r="Z315" t="str" cm="1">
        <f t="array" ref="Z315">IF(D319="", "", TRANSPOSE(_xlfn._xlws.SORT(_xlfn._xlws.FILTER(Names!$A:$A,Names!$B:$B=D319))))</f>
        <v/>
      </c>
    </row>
    <row r="316" spans="26:26">
      <c r="Z316" t="str" cm="1">
        <f t="array" ref="Z316">IF(D320="", "", TRANSPOSE(_xlfn._xlws.SORT(_xlfn._xlws.FILTER(Names!$A:$A,Names!$B:$B=D320))))</f>
        <v/>
      </c>
    </row>
    <row r="317" spans="26:26">
      <c r="Z317" t="str" cm="1">
        <f t="array" ref="Z317">IF(D321="", "", TRANSPOSE(_xlfn._xlws.SORT(_xlfn._xlws.FILTER(Names!$A:$A,Names!$B:$B=D321))))</f>
        <v/>
      </c>
    </row>
    <row r="318" spans="26:26">
      <c r="Z318" t="str" cm="1">
        <f t="array" ref="Z318">IF(D322="", "", TRANSPOSE(_xlfn._xlws.SORT(_xlfn._xlws.FILTER(Names!$A:$A,Names!$B:$B=D322))))</f>
        <v/>
      </c>
    </row>
    <row r="319" spans="26:26">
      <c r="Z319" t="str" cm="1">
        <f t="array" ref="Z319">IF(D323="", "", TRANSPOSE(_xlfn._xlws.SORT(_xlfn._xlws.FILTER(Names!$A:$A,Names!$B:$B=D323))))</f>
        <v/>
      </c>
    </row>
    <row r="320" spans="26:26">
      <c r="Z320" t="str" cm="1">
        <f t="array" ref="Z320">IF(D324="", "", TRANSPOSE(_xlfn._xlws.SORT(_xlfn._xlws.FILTER(Names!$A:$A,Names!$B:$B=D324))))</f>
        <v/>
      </c>
    </row>
    <row r="321" spans="26:26">
      <c r="Z321" t="str" cm="1">
        <f t="array" ref="Z321">IF(D325="", "", TRANSPOSE(_xlfn._xlws.SORT(_xlfn._xlws.FILTER(Names!$A:$A,Names!$B:$B=D325))))</f>
        <v/>
      </c>
    </row>
    <row r="322" spans="26:26">
      <c r="Z322" t="str" cm="1">
        <f t="array" ref="Z322">IF(D326="", "", TRANSPOSE(_xlfn._xlws.SORT(_xlfn._xlws.FILTER(Names!$A:$A,Names!$B:$B=D326))))</f>
        <v/>
      </c>
    </row>
    <row r="323" spans="26:26">
      <c r="Z323" t="str" cm="1">
        <f t="array" ref="Z323">IF(D327="", "", TRANSPOSE(_xlfn._xlws.SORT(_xlfn._xlws.FILTER(Names!$A:$A,Names!$B:$B=D327))))</f>
        <v/>
      </c>
    </row>
    <row r="324" spans="26:26">
      <c r="Z324" t="str" cm="1">
        <f t="array" ref="Z324">IF(D328="", "", TRANSPOSE(_xlfn._xlws.SORT(_xlfn._xlws.FILTER(Names!$A:$A,Names!$B:$B=D328))))</f>
        <v/>
      </c>
    </row>
    <row r="325" spans="26:26">
      <c r="Z325" t="str" cm="1">
        <f t="array" ref="Z325">IF(D329="", "", TRANSPOSE(_xlfn._xlws.SORT(_xlfn._xlws.FILTER(Names!$A:$A,Names!$B:$B=D329))))</f>
        <v/>
      </c>
    </row>
    <row r="326" spans="26:26">
      <c r="Z326" t="str" cm="1">
        <f t="array" ref="Z326">IF(D330="", "", TRANSPOSE(_xlfn._xlws.SORT(_xlfn._xlws.FILTER(Names!$A:$A,Names!$B:$B=D330))))</f>
        <v/>
      </c>
    </row>
    <row r="327" spans="26:26">
      <c r="Z327" t="str" cm="1">
        <f t="array" ref="Z327">IF(D331="", "", TRANSPOSE(_xlfn._xlws.SORT(_xlfn._xlws.FILTER(Names!$A:$A,Names!$B:$B=D331))))</f>
        <v/>
      </c>
    </row>
  </sheetData>
  <conditionalFormatting sqref="A2:I59">
    <cfRule type="expression" dxfId="10" priority="1" stopIfTrue="1">
      <formula>$B2="Category"</formula>
    </cfRule>
    <cfRule type="expression" dxfId="9" priority="12">
      <formula>$B2="Image"</formula>
    </cfRule>
    <cfRule type="expression" dxfId="8" priority="13">
      <formula>$B2="Unattended"</formula>
    </cfRule>
    <cfRule type="expression" dxfId="7" priority="14">
      <formula>$B2="Names"</formula>
    </cfRule>
    <cfRule type="expression" dxfId="6" priority="15">
      <formula>$B2="Title"</formula>
    </cfRule>
    <cfRule type="expression" dxfId="5" priority="16">
      <formula>$B2="Blank"</formula>
    </cfRule>
  </conditionalFormatting>
  <dataValidations count="4">
    <dataValidation type="list" allowBlank="1" showInputMessage="1" showErrorMessage="1" sqref="F2:F59" xr:uid="{1F94B56B-F8AA-AA43-9D00-1CB9410F5821}">
      <formula1>_xlfn.ANCHORARRAY(AA2)</formula1>
    </dataValidation>
    <dataValidation type="list" allowBlank="1" showInputMessage="1" showErrorMessage="1" sqref="G2:G59" xr:uid="{4F7EC304-E9E0-844B-A75C-0D3F224D3A31}">
      <formula1>_xlfn.ANCHORARRAY(AA2)</formula1>
    </dataValidation>
    <dataValidation type="list" allowBlank="1" showInputMessage="1" showErrorMessage="1" sqref="H2:H59" xr:uid="{00458457-181C-DD48-B0A3-3AA4591A8F19}">
      <formula1>"Yes,No"</formula1>
    </dataValidation>
    <dataValidation type="list" allowBlank="1" showInputMessage="1" showErrorMessage="1" sqref="B2:B1048576" xr:uid="{8912C3EE-AF9E-DB4D-B520-9FF14DF891AD}">
      <formula1>"Blank,Category,Title,Names,Unattended,Image"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C60:C1048576</xm:sqref>
        </x14:dataValidation>
        <x14:dataValidation type="list" allowBlank="1" showInputMessage="1" showErrorMessage="1" xr:uid="{7EB283A5-A5D2-ED4C-861A-A829636A8D31}">
          <x14:formula1>
            <xm:f>Names!$B$2:$B$50020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89"/>
  <sheetViews>
    <sheetView showGridLines="0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43" customWidth="1"/>
    <col min="2" max="2" width="52.83203125" customWidth="1"/>
    <col min="3" max="3" width="12.33203125" customWidth="1"/>
  </cols>
  <sheetData>
    <row r="1" spans="1:3">
      <c r="A1" t="s">
        <v>0</v>
      </c>
      <c r="B1" t="s">
        <v>3</v>
      </c>
      <c r="C1" t="s">
        <v>5</v>
      </c>
    </row>
    <row r="2" spans="1:3">
      <c r="A2" s="16" t="s">
        <v>112</v>
      </c>
      <c r="B2" s="17" t="s">
        <v>15</v>
      </c>
      <c r="C2" s="18" t="s">
        <v>6</v>
      </c>
    </row>
    <row r="3" spans="1:3">
      <c r="A3" s="16" t="s">
        <v>41</v>
      </c>
      <c r="B3" s="17" t="s">
        <v>15</v>
      </c>
      <c r="C3" s="18" t="s">
        <v>6</v>
      </c>
    </row>
    <row r="4" spans="1:3">
      <c r="A4" s="19" t="s">
        <v>133</v>
      </c>
      <c r="B4" s="20" t="s">
        <v>140</v>
      </c>
      <c r="C4" s="18" t="s">
        <v>6</v>
      </c>
    </row>
    <row r="5" spans="1:3">
      <c r="A5" s="16" t="s">
        <v>134</v>
      </c>
      <c r="B5" s="20" t="s">
        <v>140</v>
      </c>
      <c r="C5" s="18" t="s">
        <v>6</v>
      </c>
    </row>
    <row r="6" spans="1:3">
      <c r="A6" s="16" t="s">
        <v>79</v>
      </c>
      <c r="B6" s="20" t="s">
        <v>140</v>
      </c>
      <c r="C6" s="18" t="s">
        <v>6</v>
      </c>
    </row>
    <row r="7" spans="1:3">
      <c r="A7" s="16" t="s">
        <v>135</v>
      </c>
      <c r="B7" s="20" t="s">
        <v>140</v>
      </c>
      <c r="C7" s="18" t="s">
        <v>6</v>
      </c>
    </row>
    <row r="8" spans="1:3">
      <c r="A8" s="16" t="s">
        <v>80</v>
      </c>
      <c r="B8" s="20" t="s">
        <v>140</v>
      </c>
      <c r="C8" s="18" t="s">
        <v>6</v>
      </c>
    </row>
    <row r="9" spans="1:3">
      <c r="A9" s="16" t="s">
        <v>81</v>
      </c>
      <c r="B9" s="20" t="s">
        <v>140</v>
      </c>
      <c r="C9" s="18" t="s">
        <v>6</v>
      </c>
    </row>
    <row r="10" spans="1:3">
      <c r="A10" s="16" t="s">
        <v>82</v>
      </c>
      <c r="B10" s="20" t="s">
        <v>140</v>
      </c>
      <c r="C10" s="18" t="s">
        <v>6</v>
      </c>
    </row>
    <row r="11" spans="1:3">
      <c r="A11" s="16" t="s">
        <v>83</v>
      </c>
      <c r="B11" s="20" t="s">
        <v>140</v>
      </c>
      <c r="C11" s="18" t="s">
        <v>6</v>
      </c>
    </row>
    <row r="12" spans="1:3">
      <c r="A12" s="16" t="s">
        <v>84</v>
      </c>
      <c r="B12" s="20" t="s">
        <v>140</v>
      </c>
      <c r="C12" s="18" t="s">
        <v>6</v>
      </c>
    </row>
    <row r="13" spans="1:3">
      <c r="A13" s="16" t="s">
        <v>85</v>
      </c>
      <c r="B13" s="20" t="s">
        <v>140</v>
      </c>
      <c r="C13" s="18" t="s">
        <v>6</v>
      </c>
    </row>
    <row r="14" spans="1:3">
      <c r="A14" s="16" t="s">
        <v>110</v>
      </c>
      <c r="B14" s="20" t="s">
        <v>140</v>
      </c>
      <c r="C14" s="18" t="s">
        <v>6</v>
      </c>
    </row>
    <row r="15" spans="1:3">
      <c r="A15" s="16" t="s">
        <v>86</v>
      </c>
      <c r="B15" s="20" t="s">
        <v>140</v>
      </c>
      <c r="C15" s="18" t="s">
        <v>6</v>
      </c>
    </row>
    <row r="16" spans="1:3">
      <c r="A16" s="16" t="s">
        <v>136</v>
      </c>
      <c r="B16" s="20" t="s">
        <v>140</v>
      </c>
      <c r="C16" s="18" t="s">
        <v>6</v>
      </c>
    </row>
    <row r="17" spans="1:3">
      <c r="A17" s="16" t="s">
        <v>87</v>
      </c>
      <c r="B17" s="20" t="s">
        <v>140</v>
      </c>
      <c r="C17" s="18" t="s">
        <v>6</v>
      </c>
    </row>
    <row r="18" spans="1:3">
      <c r="A18" s="16" t="s">
        <v>88</v>
      </c>
      <c r="B18" s="20" t="s">
        <v>140</v>
      </c>
      <c r="C18" s="18" t="s">
        <v>6</v>
      </c>
    </row>
    <row r="19" spans="1:3">
      <c r="A19" s="16" t="s">
        <v>89</v>
      </c>
      <c r="B19" s="20" t="s">
        <v>140</v>
      </c>
      <c r="C19" s="18" t="s">
        <v>6</v>
      </c>
    </row>
    <row r="20" spans="1:3">
      <c r="A20" s="16" t="s">
        <v>137</v>
      </c>
      <c r="B20" s="20" t="s">
        <v>140</v>
      </c>
      <c r="C20" s="18" t="s">
        <v>6</v>
      </c>
    </row>
    <row r="21" spans="1:3">
      <c r="A21" s="16" t="s">
        <v>90</v>
      </c>
      <c r="B21" s="20" t="s">
        <v>140</v>
      </c>
      <c r="C21" s="18" t="s">
        <v>6</v>
      </c>
    </row>
    <row r="22" spans="1:3">
      <c r="A22" s="16" t="s">
        <v>91</v>
      </c>
      <c r="B22" s="20" t="s">
        <v>140</v>
      </c>
      <c r="C22" s="18" t="s">
        <v>6</v>
      </c>
    </row>
    <row r="23" spans="1:3">
      <c r="A23" s="16" t="s">
        <v>92</v>
      </c>
      <c r="B23" s="20" t="s">
        <v>140</v>
      </c>
      <c r="C23" s="18" t="s">
        <v>6</v>
      </c>
    </row>
    <row r="24" spans="1:3">
      <c r="A24" s="16" t="s">
        <v>93</v>
      </c>
      <c r="B24" s="20" t="s">
        <v>140</v>
      </c>
      <c r="C24" s="18" t="s">
        <v>6</v>
      </c>
    </row>
    <row r="25" spans="1:3">
      <c r="A25" s="16" t="s">
        <v>94</v>
      </c>
      <c r="B25" s="20" t="s">
        <v>140</v>
      </c>
      <c r="C25" s="18" t="s">
        <v>6</v>
      </c>
    </row>
    <row r="26" spans="1:3">
      <c r="A26" s="16" t="s">
        <v>95</v>
      </c>
      <c r="B26" s="20" t="s">
        <v>140</v>
      </c>
      <c r="C26" s="18" t="s">
        <v>6</v>
      </c>
    </row>
    <row r="27" spans="1:3">
      <c r="A27" s="16" t="s">
        <v>138</v>
      </c>
      <c r="B27" s="20" t="s">
        <v>140</v>
      </c>
      <c r="C27" s="18" t="s">
        <v>6</v>
      </c>
    </row>
    <row r="28" spans="1:3">
      <c r="A28" s="16" t="s">
        <v>96</v>
      </c>
      <c r="B28" s="20" t="s">
        <v>140</v>
      </c>
      <c r="C28" s="18" t="s">
        <v>6</v>
      </c>
    </row>
    <row r="29" spans="1:3">
      <c r="A29" s="16" t="s">
        <v>139</v>
      </c>
      <c r="B29" s="20" t="s">
        <v>140</v>
      </c>
      <c r="C29" s="18" t="s">
        <v>6</v>
      </c>
    </row>
    <row r="30" spans="1:3">
      <c r="A30" s="16" t="s">
        <v>97</v>
      </c>
      <c r="B30" s="20" t="s">
        <v>140</v>
      </c>
      <c r="C30" s="18" t="s">
        <v>6</v>
      </c>
    </row>
    <row r="31" spans="1:3">
      <c r="A31" s="16" t="s">
        <v>98</v>
      </c>
      <c r="B31" s="20" t="s">
        <v>140</v>
      </c>
      <c r="C31" s="18" t="s">
        <v>6</v>
      </c>
    </row>
    <row r="32" spans="1:3">
      <c r="A32" s="16" t="s">
        <v>50</v>
      </c>
      <c r="B32" s="18" t="s">
        <v>141</v>
      </c>
      <c r="C32" s="18" t="s">
        <v>6</v>
      </c>
    </row>
    <row r="33" spans="1:3">
      <c r="A33" s="16" t="s">
        <v>51</v>
      </c>
      <c r="B33" s="18" t="s">
        <v>141</v>
      </c>
      <c r="C33" s="18" t="s">
        <v>6</v>
      </c>
    </row>
    <row r="34" spans="1:3">
      <c r="A34" s="16" t="s">
        <v>52</v>
      </c>
      <c r="B34" s="18" t="s">
        <v>141</v>
      </c>
      <c r="C34" s="18" t="s">
        <v>6</v>
      </c>
    </row>
    <row r="35" spans="1:3">
      <c r="A35" s="16" t="s">
        <v>118</v>
      </c>
      <c r="B35" s="18" t="s">
        <v>141</v>
      </c>
      <c r="C35" s="18" t="s">
        <v>6</v>
      </c>
    </row>
    <row r="36" spans="1:3">
      <c r="A36" s="16" t="s">
        <v>53</v>
      </c>
      <c r="B36" s="18" t="s">
        <v>141</v>
      </c>
      <c r="C36" s="18" t="s">
        <v>6</v>
      </c>
    </row>
    <row r="37" spans="1:3">
      <c r="A37" s="16" t="s">
        <v>54</v>
      </c>
      <c r="B37" s="18" t="s">
        <v>141</v>
      </c>
      <c r="C37" s="18" t="s">
        <v>6</v>
      </c>
    </row>
    <row r="38" spans="1:3">
      <c r="A38" s="16" t="s">
        <v>55</v>
      </c>
      <c r="B38" s="18" t="s">
        <v>141</v>
      </c>
      <c r="C38" s="18" t="s">
        <v>6</v>
      </c>
    </row>
    <row r="39" spans="1:3">
      <c r="A39" s="16" t="s">
        <v>119</v>
      </c>
      <c r="B39" s="18" t="s">
        <v>141</v>
      </c>
      <c r="C39" s="18" t="s">
        <v>6</v>
      </c>
    </row>
    <row r="40" spans="1:3">
      <c r="A40" s="16" t="s">
        <v>120</v>
      </c>
      <c r="B40" s="18" t="s">
        <v>141</v>
      </c>
      <c r="C40" s="18" t="s">
        <v>6</v>
      </c>
    </row>
    <row r="41" spans="1:3">
      <c r="A41" s="16" t="s">
        <v>121</v>
      </c>
      <c r="B41" s="18" t="s">
        <v>141</v>
      </c>
      <c r="C41" s="18" t="s">
        <v>6</v>
      </c>
    </row>
    <row r="42" spans="1:3">
      <c r="A42" s="16" t="s">
        <v>122</v>
      </c>
      <c r="B42" s="18" t="s">
        <v>141</v>
      </c>
      <c r="C42" s="18" t="s">
        <v>6</v>
      </c>
    </row>
    <row r="43" spans="1:3">
      <c r="A43" s="16" t="s">
        <v>56</v>
      </c>
      <c r="B43" s="18" t="s">
        <v>141</v>
      </c>
      <c r="C43" s="18" t="s">
        <v>6</v>
      </c>
    </row>
    <row r="44" spans="1:3">
      <c r="A44" s="16" t="s">
        <v>57</v>
      </c>
      <c r="B44" s="18" t="s">
        <v>141</v>
      </c>
      <c r="C44" s="18" t="s">
        <v>6</v>
      </c>
    </row>
    <row r="45" spans="1:3">
      <c r="A45" s="16" t="s">
        <v>123</v>
      </c>
      <c r="B45" s="18" t="s">
        <v>141</v>
      </c>
      <c r="C45" s="18" t="s">
        <v>6</v>
      </c>
    </row>
    <row r="46" spans="1:3">
      <c r="A46" s="16" t="s">
        <v>58</v>
      </c>
      <c r="B46" s="18" t="s">
        <v>141</v>
      </c>
      <c r="C46" s="18" t="s">
        <v>6</v>
      </c>
    </row>
    <row r="47" spans="1:3">
      <c r="A47" s="16" t="s">
        <v>59</v>
      </c>
      <c r="B47" s="18" t="s">
        <v>141</v>
      </c>
      <c r="C47" s="18" t="s">
        <v>6</v>
      </c>
    </row>
    <row r="48" spans="1:3">
      <c r="A48" s="16" t="s">
        <v>60</v>
      </c>
      <c r="B48" s="18" t="s">
        <v>141</v>
      </c>
      <c r="C48" s="18" t="s">
        <v>6</v>
      </c>
    </row>
    <row r="49" spans="1:3">
      <c r="A49" s="16" t="s">
        <v>61</v>
      </c>
      <c r="B49" s="18" t="s">
        <v>141</v>
      </c>
      <c r="C49" s="18" t="s">
        <v>6</v>
      </c>
    </row>
    <row r="50" spans="1:3">
      <c r="A50" s="16" t="s">
        <v>62</v>
      </c>
      <c r="B50" s="18" t="s">
        <v>141</v>
      </c>
      <c r="C50" s="18" t="s">
        <v>6</v>
      </c>
    </row>
    <row r="51" spans="1:3">
      <c r="A51" s="16" t="s">
        <v>124</v>
      </c>
      <c r="B51" s="18" t="s">
        <v>141</v>
      </c>
      <c r="C51" s="18" t="s">
        <v>6</v>
      </c>
    </row>
    <row r="52" spans="1:3">
      <c r="A52" s="16" t="s">
        <v>63</v>
      </c>
      <c r="B52" s="18" t="s">
        <v>141</v>
      </c>
      <c r="C52" s="18" t="s">
        <v>6</v>
      </c>
    </row>
    <row r="53" spans="1:3">
      <c r="A53" s="16" t="s">
        <v>64</v>
      </c>
      <c r="B53" s="18" t="s">
        <v>141</v>
      </c>
      <c r="C53" s="18" t="s">
        <v>6</v>
      </c>
    </row>
    <row r="54" spans="1:3">
      <c r="A54" s="16" t="s">
        <v>65</v>
      </c>
      <c r="B54" s="18" t="s">
        <v>141</v>
      </c>
      <c r="C54" s="18" t="s">
        <v>6</v>
      </c>
    </row>
    <row r="55" spans="1:3">
      <c r="A55" s="16" t="s">
        <v>66</v>
      </c>
      <c r="B55" s="18" t="s">
        <v>141</v>
      </c>
      <c r="C55" s="18" t="s">
        <v>6</v>
      </c>
    </row>
    <row r="56" spans="1:3">
      <c r="A56" s="16" t="s">
        <v>67</v>
      </c>
      <c r="B56" s="18" t="s">
        <v>141</v>
      </c>
      <c r="C56" s="18" t="s">
        <v>6</v>
      </c>
    </row>
    <row r="57" spans="1:3">
      <c r="A57" s="16" t="s">
        <v>125</v>
      </c>
      <c r="B57" s="18" t="s">
        <v>141</v>
      </c>
      <c r="C57" s="18" t="s">
        <v>6</v>
      </c>
    </row>
    <row r="58" spans="1:3">
      <c r="A58" s="16" t="s">
        <v>68</v>
      </c>
      <c r="B58" s="18" t="s">
        <v>141</v>
      </c>
      <c r="C58" s="18" t="s">
        <v>6</v>
      </c>
    </row>
    <row r="59" spans="1:3">
      <c r="A59" s="16" t="s">
        <v>69</v>
      </c>
      <c r="B59" s="18" t="s">
        <v>141</v>
      </c>
      <c r="C59" s="18" t="s">
        <v>6</v>
      </c>
    </row>
    <row r="60" spans="1:3">
      <c r="A60" s="16" t="s">
        <v>70</v>
      </c>
      <c r="B60" s="18" t="s">
        <v>141</v>
      </c>
      <c r="C60" s="18" t="s">
        <v>6</v>
      </c>
    </row>
    <row r="61" spans="1:3">
      <c r="A61" s="16" t="s">
        <v>126</v>
      </c>
      <c r="B61" s="18" t="s">
        <v>141</v>
      </c>
      <c r="C61" s="18" t="s">
        <v>6</v>
      </c>
    </row>
    <row r="62" spans="1:3">
      <c r="A62" s="16" t="s">
        <v>71</v>
      </c>
      <c r="B62" s="18" t="s">
        <v>141</v>
      </c>
      <c r="C62" s="18" t="s">
        <v>6</v>
      </c>
    </row>
    <row r="63" spans="1:3">
      <c r="A63" s="16" t="s">
        <v>72</v>
      </c>
      <c r="B63" s="18" t="s">
        <v>141</v>
      </c>
      <c r="C63" s="18" t="s">
        <v>6</v>
      </c>
    </row>
    <row r="64" spans="1:3">
      <c r="A64" s="16" t="s">
        <v>127</v>
      </c>
      <c r="B64" s="18" t="s">
        <v>141</v>
      </c>
      <c r="C64" s="18" t="s">
        <v>6</v>
      </c>
    </row>
    <row r="65" spans="1:3">
      <c r="A65" s="16" t="s">
        <v>128</v>
      </c>
      <c r="B65" s="18" t="s">
        <v>141</v>
      </c>
      <c r="C65" s="18" t="s">
        <v>6</v>
      </c>
    </row>
    <row r="66" spans="1:3">
      <c r="A66" s="16" t="s">
        <v>129</v>
      </c>
      <c r="B66" s="18" t="s">
        <v>141</v>
      </c>
      <c r="C66" s="18" t="s">
        <v>6</v>
      </c>
    </row>
    <row r="67" spans="1:3">
      <c r="A67" s="16" t="s">
        <v>73</v>
      </c>
      <c r="B67" s="18" t="s">
        <v>141</v>
      </c>
      <c r="C67" s="18" t="s">
        <v>6</v>
      </c>
    </row>
    <row r="68" spans="1:3">
      <c r="A68" s="16" t="s">
        <v>74</v>
      </c>
      <c r="B68" s="18" t="s">
        <v>141</v>
      </c>
      <c r="C68" s="18" t="s">
        <v>6</v>
      </c>
    </row>
    <row r="69" spans="1:3">
      <c r="A69" s="16" t="s">
        <v>75</v>
      </c>
      <c r="B69" s="18" t="s">
        <v>141</v>
      </c>
      <c r="C69" s="18" t="s">
        <v>6</v>
      </c>
    </row>
    <row r="70" spans="1:3">
      <c r="A70" s="19" t="s">
        <v>76</v>
      </c>
      <c r="B70" s="18" t="s">
        <v>141</v>
      </c>
      <c r="C70" s="18" t="s">
        <v>6</v>
      </c>
    </row>
    <row r="71" spans="1:3">
      <c r="A71" s="19" t="s">
        <v>130</v>
      </c>
      <c r="B71" s="18" t="s">
        <v>141</v>
      </c>
      <c r="C71" s="18" t="s">
        <v>6</v>
      </c>
    </row>
    <row r="72" spans="1:3">
      <c r="A72" s="19" t="s">
        <v>77</v>
      </c>
      <c r="B72" s="18" t="s">
        <v>141</v>
      </c>
      <c r="C72" s="18" t="s">
        <v>6</v>
      </c>
    </row>
    <row r="73" spans="1:3">
      <c r="A73" s="19" t="s">
        <v>131</v>
      </c>
      <c r="B73" s="18" t="s">
        <v>141</v>
      </c>
      <c r="C73" s="18" t="s">
        <v>6</v>
      </c>
    </row>
    <row r="74" spans="1:3">
      <c r="A74" s="19" t="s">
        <v>132</v>
      </c>
      <c r="B74" s="18" t="s">
        <v>141</v>
      </c>
      <c r="C74" s="18" t="s">
        <v>6</v>
      </c>
    </row>
    <row r="75" spans="1:3">
      <c r="A75" s="19" t="s">
        <v>78</v>
      </c>
      <c r="B75" s="18" t="s">
        <v>141</v>
      </c>
      <c r="C75" s="18" t="s">
        <v>6</v>
      </c>
    </row>
    <row r="76" spans="1:3">
      <c r="A76" s="16" t="s">
        <v>113</v>
      </c>
      <c r="B76" s="18" t="s">
        <v>142</v>
      </c>
      <c r="C76" s="18" t="s">
        <v>6</v>
      </c>
    </row>
    <row r="77" spans="1:3">
      <c r="A77" s="16" t="s">
        <v>42</v>
      </c>
      <c r="B77" s="18" t="s">
        <v>142</v>
      </c>
      <c r="C77" s="18" t="s">
        <v>6</v>
      </c>
    </row>
    <row r="78" spans="1:3">
      <c r="A78" s="16" t="s">
        <v>114</v>
      </c>
      <c r="B78" s="18" t="s">
        <v>142</v>
      </c>
      <c r="C78" s="18" t="s">
        <v>6</v>
      </c>
    </row>
    <row r="79" spans="1:3">
      <c r="A79" s="16" t="s">
        <v>115</v>
      </c>
      <c r="B79" s="18" t="s">
        <v>142</v>
      </c>
      <c r="C79" s="18" t="s">
        <v>6</v>
      </c>
    </row>
    <row r="80" spans="1:3">
      <c r="A80" s="16" t="s">
        <v>43</v>
      </c>
      <c r="B80" s="18" t="s">
        <v>142</v>
      </c>
      <c r="C80" s="18" t="s">
        <v>6</v>
      </c>
    </row>
    <row r="81" spans="1:3">
      <c r="A81" s="16" t="s">
        <v>116</v>
      </c>
      <c r="B81" s="18" t="s">
        <v>142</v>
      </c>
      <c r="C81" s="18" t="s">
        <v>6</v>
      </c>
    </row>
    <row r="82" spans="1:3">
      <c r="A82" s="16" t="s">
        <v>44</v>
      </c>
      <c r="B82" s="18" t="s">
        <v>142</v>
      </c>
      <c r="C82" s="18" t="s">
        <v>6</v>
      </c>
    </row>
    <row r="83" spans="1:3">
      <c r="A83" s="16" t="s">
        <v>117</v>
      </c>
      <c r="B83" s="18" t="s">
        <v>142</v>
      </c>
      <c r="C83" s="18" t="s">
        <v>6</v>
      </c>
    </row>
    <row r="84" spans="1:3">
      <c r="A84" s="16" t="s">
        <v>45</v>
      </c>
      <c r="B84" s="18" t="s">
        <v>142</v>
      </c>
      <c r="C84" s="18" t="s">
        <v>6</v>
      </c>
    </row>
    <row r="85" spans="1:3">
      <c r="A85" s="16" t="s">
        <v>46</v>
      </c>
      <c r="B85" s="18" t="s">
        <v>142</v>
      </c>
      <c r="C85" s="18" t="s">
        <v>6</v>
      </c>
    </row>
    <row r="86" spans="1:3">
      <c r="A86" s="16" t="s">
        <v>47</v>
      </c>
      <c r="B86" s="18" t="s">
        <v>142</v>
      </c>
      <c r="C86" s="18" t="s">
        <v>6</v>
      </c>
    </row>
    <row r="87" spans="1:3">
      <c r="A87" s="16" t="s">
        <v>48</v>
      </c>
      <c r="B87" s="18" t="s">
        <v>142</v>
      </c>
      <c r="C87" s="18" t="s">
        <v>6</v>
      </c>
    </row>
    <row r="88" spans="1:3">
      <c r="A88" s="16" t="s">
        <v>49</v>
      </c>
      <c r="B88" s="18" t="s">
        <v>142</v>
      </c>
      <c r="C88" s="18" t="s">
        <v>6</v>
      </c>
    </row>
    <row r="89" spans="1:3">
      <c r="A89" s="16" t="s">
        <v>111</v>
      </c>
      <c r="B89" s="18" t="s">
        <v>143</v>
      </c>
      <c r="C89" s="18" t="s">
        <v>6</v>
      </c>
    </row>
  </sheetData>
  <conditionalFormatting sqref="C1:C1048576">
    <cfRule type="cellIs" dxfId="4" priority="1" operator="equal">
      <formula>"No"</formula>
    </cfRule>
  </conditionalFormatting>
  <dataValidations disablePrompts="1"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2025-09-11T17:29:07Z</dcterms:modified>
</cp:coreProperties>
</file>