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GitHub\SSW555_DRAIN\"/>
    </mc:Choice>
  </mc:AlternateContent>
  <xr:revisionPtr revIDLastSave="0" documentId="13_ncr:1_{FE532CAD-D1D5-4B19-8A1F-F5B6ECDE1462}" xr6:coauthVersionLast="45" xr6:coauthVersionMax="45" xr10:uidLastSave="{00000000-0000-0000-0000-000000000000}"/>
  <bookViews>
    <workbookView xWindow="-108" yWindow="-108" windowWidth="23256" windowHeight="12576" tabRatio="500" firstSheet="3" activeTab="8"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E5" i="7"/>
  <c r="D5" i="7"/>
  <c r="F3" i="7" l="1"/>
  <c r="D4" i="7"/>
  <c r="F4" i="7" s="1"/>
  <c r="G5" i="5" l="1"/>
  <c r="G17" i="13" l="1"/>
  <c r="G18" i="13"/>
  <c r="G19" i="13"/>
  <c r="D17" i="13"/>
  <c r="D18" i="13"/>
  <c r="D19" i="13"/>
  <c r="G16" i="13"/>
  <c r="D16" i="13"/>
</calcChain>
</file>

<file path=xl/sharedStrings.xml><?xml version="1.0" encoding="utf-8"?>
<sst xmlns="http://schemas.openxmlformats.org/spreadsheetml/2006/main" count="892" uniqueCount="413">
  <si>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</si>
  <si>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</si>
  <si>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</si>
  <si>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</si>
  <si>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</si>
  <si>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</si>
  <si>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</si>
  <si>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</si>
  <si>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</si>
  <si>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</si>
  <si>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</si>
  <si>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</si>
  <si>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</si>
  <si>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</si>
  <si>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</si>
  <si>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</si>
  <si>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</si>
  <si>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</si>
  <si>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</si>
  <si>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</si>
  <si>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</si>
  <si>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</si>
  <si>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</si>
  <si>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</si>
  <si>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</si>
  <si>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</si>
  <si>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</si>
  <si>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</si>
  <si>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</si>
  <si>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</si>
  <si>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</si>
  <si>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</si>
  <si>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</si>
  <si>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</si>
  <si>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</si>
  <si>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</si>
  <si>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</si>
  <si>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</si>
  <si>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</si>
  <si>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</si>
  <si>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</si>
  <si>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</si>
  <si>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</si>
  <si>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</si>
  <si>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</si>
  <si>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</si>
  <si>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</si>
  <si>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</si>
  <si>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</si>
  <si>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</si>
  <si>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</si>
  <si>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</si>
  <si>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</si>
  <si>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</si>
  <si>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</si>
  <si>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</si>
  <si>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</si>
  <si>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</si>
  <si>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</si>
  <si>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</si>
  <si>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</si>
  <si>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</si>
  <si>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</si>
  <si>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</si>
  <si>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</si>
  <si>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</si>
  <si>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</si>
  <si>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</si>
  <si>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</si>
  <si>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</si>
  <si>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</si>
  <si>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</si>
  <si>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</si>
  <si>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</si>
  <si>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</si>
  <si>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</si>
  <si>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</si>
  <si>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</si>
  <si>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</si>
  <si>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</si>
  <si>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</si>
  <si>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</si>
  <si>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</si>
  <si>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</si>
  <si>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</si>
  <si>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</si>
  <si>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</si>
  <si>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</si>
  <si>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</si>
  <si>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</si>
  <si>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</si>
  <si>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</si>
  <si>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</si>
  <si>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</si>
  <si>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</si>
  <si>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</si>
  <si>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</si>
  <si>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</si>
  <si>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</si>
  <si>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</si>
  <si>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</si>
  <si>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</si>
  <si>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</si>
  <si>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</si>
  <si>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</si>
  <si>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</si>
  <si>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</si>
  <si>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</si>
  <si>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</si>
  <si>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</si>
  <si>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</si>
  <si>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</si>
  <si>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</si>
  <si>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</si>
  <si>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</si>
  <si>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</si>
  <si>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</si>
  <si>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</si>
  <si>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</si>
  <si>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</si>
  <si>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</si>
  <si>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</si>
  <si>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</si>
  <si>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</si>
  <si>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</si>
  <si>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</si>
  <si>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</si>
  <si>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</si>
  <si>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</si>
  <si>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</si>
  <si>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</si>
  <si>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</si>
  <si>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</si>
  <si>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</si>
  <si>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</si>
  <si>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</si>
  <si>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</si>
  <si>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</si>
  <si>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</si>
  <si>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</si>
  <si>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</si>
  <si>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</si>
  <si>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</si>
  <si>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</si>
  <si>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</si>
  <si>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</si>
  <si>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</si>
  <si>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</si>
  <si>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</si>
  <si>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</si>
  <si>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</si>
  <si>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</si>
  <si>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</si>
  <si>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</si>
  <si>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</si>
  <si>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</si>
  <si>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</si>
  <si>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</si>
  <si>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</si>
  <si>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</si>
  <si>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</si>
  <si>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</si>
  <si>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</si>
  <si>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</si>
  <si>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</si>
  <si>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</si>
  <si>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</si>
  <si>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</si>
  <si>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</si>
  <si>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</si>
  <si>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</si>
  <si>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</si>
  <si>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</si>
  <si>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</si>
  <si>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</si>
  <si>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</si>
  <si>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</si>
  <si>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</si>
  <si>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</si>
  <si>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</si>
  <si>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</si>
  <si>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</si>
  <si>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</si>
  <si>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</si>
  <si>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</si>
  <si>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</si>
  <si>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</si>
  <si>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</si>
  <si>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</si>
  <si>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</si>
  <si>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</si>
  <si>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</si>
  <si>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</si>
  <si>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</si>
  <si>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</si>
  <si>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</si>
  <si>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</si>
  <si>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</si>
  <si>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</si>
  <si>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</si>
  <si>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</si>
  <si>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</si>
  <si>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</si>
  <si>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</si>
  <si>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</si>
  <si>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</si>
  <si>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</si>
  <si>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</si>
  <si>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</si>
  <si>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</si>
  <si>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</si>
  <si>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</si>
  <si>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</si>
  <si>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</si>
  <si>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</si>
  <si>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</si>
  <si>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</si>
  <si>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</si>
  <si>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</si>
  <si>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</si>
  <si>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</si>
  <si>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</si>
  <si>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</si>
  <si>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</si>
  <si>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</si>
  <si>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</si>
  <si>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</si>
  <si>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</si>
  <si>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</si>
  <si>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</si>
  <si>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</si>
  <si>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</si>
  <si>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</si>
  <si>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</si>
  <si>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</si>
  <si>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</si>
  <si>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</si>
  <si>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</si>
  <si>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</si>
  <si>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</si>
  <si>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</si>
  <si>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</si>
  <si>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</si>
  <si>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</si>
  <si>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</si>
  <si>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</si>
  <si>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</si>
  <si>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</si>
  <si>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</si>
  <si>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</si>
  <si>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</si>
  <si>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</si>
  <si>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</si>
  <si>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</si>
  <si>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</si>
  <si>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</si>
  <si>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</si>
  <si>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</si>
  <si>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</si>
  <si>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</si>
  <si>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</si>
  <si>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</si>
  <si>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</si>
  <si>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</si>
  <si>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</si>
  <si>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</si>
  <si>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</si>
  <si>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</si>
  <si>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</si>
  <si>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</si>
  <si>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</si>
  <si>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</si>
  <si>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</si>
  <si>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</si>
  <si>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</si>
  <si>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</si>
  <si>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</si>
  <si>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</si>
  <si>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</si>
  <si>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</si>
  <si>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</si>
  <si>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</si>
  <si>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</si>
  <si>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</si>
  <si>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</si>
  <si>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</si>
  <si>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</si>
  <si>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</si>
  <si>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</si>
  <si>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</si>
  <si>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</si>
  <si>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</si>
  <si>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</si>
  <si>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</si>
  <si>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</si>
  <si>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</si>
  <si>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</si>
  <si>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</si>
  <si>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</si>
  <si>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</si>
  <si>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</si>
  <si>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</si>
  <si>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</si>
  <si>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</si>
  <si>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</si>
  <si>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</si>
  <si>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</si>
  <si>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</si>
  <si>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</si>
  <si>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</si>
  <si>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</si>
  <si>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</si>
  <si>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</si>
  <si>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</si>
  <si>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</si>
  <si>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</si>
  <si>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</si>
  <si>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</si>
  <si>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</si>
  <si>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</si>
  <si>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</si>
  <si>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</si>
  <si>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</si>
  <si>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</si>
  <si>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</si>
  <si>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</si>
  <si>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</si>
  <si>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</si>
  <si>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</si>
  <si>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</si>
  <si>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</si>
  <si>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</si>
  <si>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</si>
  <si>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</si>
  <si>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</si>
  <si>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</si>
  <si>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</si>
  <si>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</si>
  <si>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</si>
  <si>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</si>
  <si>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</si>
  <si>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</si>
  <si>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</si>
  <si>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</si>
  <si>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</si>
  <si>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</si>
  <si>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</si>
  <si>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</si>
  <si>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</si>
  <si>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</si>
  <si>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</si>
  <si>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</si>
  <si>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</si>
  <si>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</si>
  <si>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</si>
  <si>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</si>
  <si>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testUS29()</t>
  </si>
  <si>
    <t>testUS30()</t>
  </si>
  <si>
    <t>5-18</t>
  </si>
  <si>
    <t>5-26</t>
  </si>
  <si>
    <t>checkUS31()</t>
  </si>
  <si>
    <t>testUS31.py</t>
  </si>
  <si>
    <t>testUS31()</t>
  </si>
  <si>
    <t>5-27</t>
  </si>
  <si>
    <t>checkUS32()</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</si>
  <si>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</si>
  <si>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</si>
  <si>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</si>
  <si>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</si>
  <si>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</si>
  <si>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</si>
  <si>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</si>
  <si>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</si>
  <si>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</si>
  <si>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</si>
  <si>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</si>
  <si>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</si>
  <si>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</si>
  <si>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</si>
  <si>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</si>
  <si>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</si>
  <si>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</si>
  <si>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</si>
  <si>
    <t>686-709</t>
  </si>
  <si>
    <t>716-744</t>
  </si>
  <si>
    <t>747-776</t>
  </si>
  <si>
    <t>779-794</t>
  </si>
  <si>
    <t>797-813</t>
  </si>
  <si>
    <t>816-832</t>
  </si>
  <si>
    <t>835-848</t>
  </si>
  <si>
    <t>851-868</t>
  </si>
  <si>
    <t>642-654</t>
  </si>
  <si>
    <t>657-683</t>
  </si>
  <si>
    <t>checkUS23()</t>
  </si>
  <si>
    <t>checkUS21()</t>
  </si>
  <si>
    <t>testUS21.py</t>
  </si>
  <si>
    <t>testUS23.py</t>
  </si>
  <si>
    <t>testUS21()</t>
  </si>
  <si>
    <t>testUS23()</t>
  </si>
  <si>
    <t>5-10</t>
  </si>
  <si>
    <t>Keep up Weekly Google Hangout Meetings</t>
  </si>
  <si>
    <t>Work Remotely due to Virus</t>
  </si>
  <si>
    <t>Complete work in a timely manner</t>
  </si>
  <si>
    <t>Getting COVID-19</t>
  </si>
  <si>
    <t>Going outside</t>
  </si>
  <si>
    <t>Meeting in person</t>
  </si>
  <si>
    <t>Merge Conflicts</t>
  </si>
  <si>
    <t>checkUS36()</t>
  </si>
  <si>
    <t>testUS36()</t>
  </si>
  <si>
    <t>testUS37()</t>
  </si>
  <si>
    <t>checkUS37()</t>
  </si>
  <si>
    <t>testUS36().py</t>
  </si>
  <si>
    <t>testUS37().py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</si>
</sst>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xf numFmtId="0"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pt idx="3">
                  <c:v>42457</c:v>
                </c:pt>
              </c:numCache>
            </c:numRef>
          </c:cat>
          <c:val>
            <c:numRef>
              <c:f>Burndown!$B$2:$B$6</c:f>
              <c:numCache>
                <c:formatCode>General</c:formatCode>
                <c:ptCount val="5"/>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104" zoomScaleNormal="150" zoomScalePageLayoutView="150" workbookViewId="0">
      <selection activeCell="C37" sqref="C36:C3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4" zoomScaleNormal="100" workbookViewId="0">
      <selection activeCell="G41" sqref="G41"/>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253</v>
      </c>
    </row>
    <row r="23" spans="1:5" x14ac:dyDescent="0.2">
      <c r="B23" t="s">
        <v>147</v>
      </c>
      <c r="C23" t="s">
        <v>103</v>
      </c>
      <c r="D23" s="27"/>
      <c r="E23" s="27"/>
    </row>
    <row r="24" spans="1:5" x14ac:dyDescent="0.2">
      <c r="A24">
        <v>3</v>
      </c>
      <c r="B24" t="s">
        <v>148</v>
      </c>
      <c r="C24" t="s">
        <v>104</v>
      </c>
      <c r="D24" t="s">
        <v>212</v>
      </c>
      <c r="E24" t="s">
        <v>253</v>
      </c>
    </row>
    <row r="25" spans="1:5" x14ac:dyDescent="0.2">
      <c r="A25">
        <v>3</v>
      </c>
      <c r="B25" t="s">
        <v>149</v>
      </c>
      <c r="C25" t="s">
        <v>105</v>
      </c>
      <c r="D25" t="s">
        <v>230</v>
      </c>
      <c r="E25" t="s">
        <v>253</v>
      </c>
    </row>
    <row r="26" spans="1:5" x14ac:dyDescent="0.2">
      <c r="A26">
        <v>3</v>
      </c>
      <c r="B26" t="s">
        <v>150</v>
      </c>
      <c r="C26" t="s">
        <v>106</v>
      </c>
      <c r="D26" t="s">
        <v>227</v>
      </c>
      <c r="E26" t="s">
        <v>253</v>
      </c>
    </row>
    <row r="27" spans="1:5" x14ac:dyDescent="0.2">
      <c r="A27">
        <v>4</v>
      </c>
      <c r="B27" t="s">
        <v>151</v>
      </c>
      <c r="C27" t="s">
        <v>107</v>
      </c>
      <c r="D27" t="s">
        <v>212</v>
      </c>
      <c r="E27" t="s">
        <v>308</v>
      </c>
    </row>
    <row r="28" spans="1:5" x14ac:dyDescent="0.2">
      <c r="A28">
        <v>4</v>
      </c>
      <c r="B28" t="s">
        <v>152</v>
      </c>
      <c r="C28" t="s">
        <v>108</v>
      </c>
      <c r="D28" t="s">
        <v>230</v>
      </c>
      <c r="E28" t="s">
        <v>308</v>
      </c>
    </row>
    <row r="29" spans="1:5" x14ac:dyDescent="0.2">
      <c r="A29">
        <v>3</v>
      </c>
      <c r="B29" t="s">
        <v>153</v>
      </c>
      <c r="C29" t="s">
        <v>109</v>
      </c>
      <c r="D29" t="s">
        <v>227</v>
      </c>
      <c r="E29" t="s">
        <v>253</v>
      </c>
    </row>
    <row r="30" spans="1:5" x14ac:dyDescent="0.2">
      <c r="A30">
        <v>3</v>
      </c>
      <c r="B30" t="s">
        <v>154</v>
      </c>
      <c r="C30" t="s">
        <v>110</v>
      </c>
      <c r="D30" t="s">
        <v>224</v>
      </c>
      <c r="E30" t="s">
        <v>253</v>
      </c>
    </row>
    <row r="31" spans="1:5" x14ac:dyDescent="0.2">
      <c r="A31">
        <v>3</v>
      </c>
      <c r="B31" t="s">
        <v>155</v>
      </c>
      <c r="C31" t="s">
        <v>111</v>
      </c>
      <c r="D31" t="s">
        <v>224</v>
      </c>
      <c r="E31" t="s">
        <v>253</v>
      </c>
    </row>
    <row r="32" spans="1:5" x14ac:dyDescent="0.2">
      <c r="A32">
        <v>3</v>
      </c>
      <c r="B32" t="s">
        <v>156</v>
      </c>
      <c r="C32" t="s">
        <v>112</v>
      </c>
      <c r="D32" t="s">
        <v>217</v>
      </c>
      <c r="E32" t="s">
        <v>253</v>
      </c>
    </row>
    <row r="33" spans="1:5" x14ac:dyDescent="0.2">
      <c r="A33">
        <v>3</v>
      </c>
      <c r="B33" t="s">
        <v>157</v>
      </c>
      <c r="C33" t="s">
        <v>113</v>
      </c>
      <c r="D33" t="s">
        <v>217</v>
      </c>
      <c r="E33" t="s">
        <v>253</v>
      </c>
    </row>
    <row r="34" spans="1:5" x14ac:dyDescent="0.2">
      <c r="A34">
        <v>3</v>
      </c>
      <c r="B34" t="s">
        <v>158</v>
      </c>
      <c r="C34" t="s">
        <v>114</v>
      </c>
      <c r="D34" t="s">
        <v>230</v>
      </c>
      <c r="E34" t="s">
        <v>253</v>
      </c>
    </row>
    <row r="35" spans="1:5" x14ac:dyDescent="0.2">
      <c r="A35">
        <v>4</v>
      </c>
      <c r="B35" t="s">
        <v>159</v>
      </c>
      <c r="C35" t="s">
        <v>124</v>
      </c>
      <c r="D35" t="s">
        <v>217</v>
      </c>
      <c r="E35" t="s">
        <v>308</v>
      </c>
    </row>
    <row r="36" spans="1:5" x14ac:dyDescent="0.2">
      <c r="A36">
        <v>4</v>
      </c>
      <c r="B36" t="s">
        <v>160</v>
      </c>
      <c r="C36" t="s">
        <v>115</v>
      </c>
      <c r="D36" t="s">
        <v>217</v>
      </c>
      <c r="E36" t="s">
        <v>308</v>
      </c>
    </row>
    <row r="37" spans="1:5" x14ac:dyDescent="0.2">
      <c r="A37">
        <v>4</v>
      </c>
      <c r="B37" t="s">
        <v>161</v>
      </c>
      <c r="C37" t="s">
        <v>116</v>
      </c>
      <c r="D37" t="s">
        <v>224</v>
      </c>
      <c r="E37" t="s">
        <v>308</v>
      </c>
    </row>
    <row r="38" spans="1:5" x14ac:dyDescent="0.2">
      <c r="A38">
        <v>4</v>
      </c>
      <c r="B38" t="s">
        <v>162</v>
      </c>
      <c r="C38" t="s">
        <v>117</v>
      </c>
      <c r="D38" t="s">
        <v>224</v>
      </c>
      <c r="E38" t="s">
        <v>308</v>
      </c>
    </row>
    <row r="39" spans="1:5" x14ac:dyDescent="0.2">
      <c r="A39">
        <v>4</v>
      </c>
      <c r="B39" t="s">
        <v>163</v>
      </c>
      <c r="C39" t="s">
        <v>118</v>
      </c>
      <c r="D39" t="s">
        <v>227</v>
      </c>
      <c r="E39" t="s">
        <v>308</v>
      </c>
    </row>
    <row r="40" spans="1:5" x14ac:dyDescent="0.2">
      <c r="A40">
        <v>4</v>
      </c>
      <c r="B40" t="s">
        <v>164</v>
      </c>
      <c r="C40" t="s">
        <v>119</v>
      </c>
      <c r="D40" t="s">
        <v>227</v>
      </c>
      <c r="E40" t="s">
        <v>308</v>
      </c>
    </row>
    <row r="41" spans="1:5" x14ac:dyDescent="0.2">
      <c r="A41">
        <v>4</v>
      </c>
      <c r="B41" t="s">
        <v>165</v>
      </c>
      <c r="C41" t="s">
        <v>120</v>
      </c>
      <c r="D41" t="s">
        <v>230</v>
      </c>
      <c r="E41" t="s">
        <v>308</v>
      </c>
    </row>
    <row r="42" spans="1:5" x14ac:dyDescent="0.2">
      <c r="B42" t="s">
        <v>166</v>
      </c>
      <c r="C42" t="s">
        <v>122</v>
      </c>
    </row>
    <row r="43" spans="1:5" x14ac:dyDescent="0.2">
      <c r="A43">
        <v>4</v>
      </c>
      <c r="B43" t="s">
        <v>167</v>
      </c>
      <c r="C43" t="s">
        <v>123</v>
      </c>
      <c r="D43" t="s">
        <v>212</v>
      </c>
      <c r="E43" t="s">
        <v>308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16" zoomScale="150" workbookViewId="0">
      <selection activeCell="G6" sqref="G6"/>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row r="5" spans="1:6" x14ac:dyDescent="0.2">
      <c r="A5" s="2">
        <v>42457</v>
      </c>
      <c r="B5">
        <v>10</v>
      </c>
      <c r="C5">
        <v>30</v>
      </c>
      <c r="D5">
        <f>D4+211</f>
        <v>1010</v>
      </c>
      <c r="E5">
        <f>E4+294</f>
        <v>927</v>
      </c>
      <c r="F5" s="9">
        <f>(D5-D4)/E5 * 60</f>
        <v>13.656957928802589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A13" sqref="A13:B2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4"/>
  <sheetViews>
    <sheetView topLeftCell="D1" workbookViewId="0">
      <selection activeCell="K1" sqref="K1:Q1"/>
    </sheetView>
  </sheetViews>
  <sheetFormatPr defaultColWidth="8.81640625" defaultRowHeight="12.6" x14ac:dyDescent="0.2"/>
  <cols>
    <col min="2" max="2" width="28.6328125" customWidth="1"/>
    <col min="4" max="4" width="13.36328125" customWidth="1"/>
    <col min="8" max="8" width="8.6328125" customWidth="1"/>
    <col min="9" max="9" width="12.1796875" customWidth="1"/>
    <col min="11" max="11" width="15.453125" customWidth="1"/>
    <col min="12" max="12" width="17.453125" customWidth="1"/>
    <col min="15" max="15" width="11.453125" customWidth="1"/>
    <col min="16" max="16" width="10.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G2">
        <v>13</v>
      </c>
      <c r="H2">
        <v>20</v>
      </c>
      <c r="I2" s="20">
        <v>42456</v>
      </c>
      <c r="K2" t="s">
        <v>239</v>
      </c>
      <c r="L2" t="s">
        <v>394</v>
      </c>
      <c r="M2" t="s">
        <v>391</v>
      </c>
      <c r="O2" t="s">
        <v>395</v>
      </c>
      <c r="P2" t="s">
        <v>397</v>
      </c>
      <c r="Q2" s="21" t="s">
        <v>399</v>
      </c>
    </row>
    <row r="3" spans="1:17" x14ac:dyDescent="0.2">
      <c r="A3" t="s">
        <v>148</v>
      </c>
      <c r="B3" t="s">
        <v>104</v>
      </c>
      <c r="C3" s="27" t="s">
        <v>212</v>
      </c>
      <c r="D3" s="27" t="s">
        <v>253</v>
      </c>
      <c r="E3">
        <v>20</v>
      </c>
      <c r="F3">
        <v>40</v>
      </c>
      <c r="G3">
        <v>26</v>
      </c>
      <c r="H3">
        <v>40</v>
      </c>
      <c r="I3" s="20">
        <v>42456</v>
      </c>
      <c r="K3" t="s">
        <v>239</v>
      </c>
      <c r="L3" t="s">
        <v>393</v>
      </c>
      <c r="M3" t="s">
        <v>392</v>
      </c>
      <c r="O3" t="s">
        <v>396</v>
      </c>
      <c r="P3" t="s">
        <v>398</v>
      </c>
      <c r="Q3" s="31" t="s">
        <v>371</v>
      </c>
    </row>
    <row r="4" spans="1:17" x14ac:dyDescent="0.2">
      <c r="A4" t="s">
        <v>149</v>
      </c>
      <c r="B4" t="s">
        <v>105</v>
      </c>
      <c r="C4" s="27" t="s">
        <v>230</v>
      </c>
      <c r="D4" s="27" t="s">
        <v>253</v>
      </c>
      <c r="E4">
        <v>40</v>
      </c>
      <c r="F4">
        <v>60</v>
      </c>
      <c r="G4">
        <v>24</v>
      </c>
      <c r="H4">
        <v>30</v>
      </c>
      <c r="I4" s="20">
        <v>42457</v>
      </c>
      <c r="K4" t="s">
        <v>239</v>
      </c>
      <c r="L4" t="s">
        <v>376</v>
      </c>
      <c r="M4" t="s">
        <v>383</v>
      </c>
      <c r="O4" t="s">
        <v>377</v>
      </c>
      <c r="P4" t="s">
        <v>378</v>
      </c>
      <c r="Q4" s="29" t="s">
        <v>371</v>
      </c>
    </row>
    <row r="5" spans="1:17" x14ac:dyDescent="0.2">
      <c r="A5" t="s">
        <v>150</v>
      </c>
      <c r="B5" t="s">
        <v>106</v>
      </c>
      <c r="C5" s="27" t="s">
        <v>227</v>
      </c>
      <c r="D5" s="27" t="s">
        <v>253</v>
      </c>
      <c r="E5">
        <v>30</v>
      </c>
      <c r="F5">
        <v>45</v>
      </c>
      <c r="G5">
        <v>36</v>
      </c>
      <c r="H5">
        <v>36</v>
      </c>
      <c r="I5" s="20">
        <v>42457</v>
      </c>
      <c r="K5" t="s">
        <v>239</v>
      </c>
      <c r="L5" t="s">
        <v>368</v>
      </c>
      <c r="M5" t="s">
        <v>384</v>
      </c>
      <c r="O5" t="s">
        <v>369</v>
      </c>
      <c r="P5" t="s">
        <v>370</v>
      </c>
      <c r="Q5" s="23" t="s">
        <v>371</v>
      </c>
    </row>
    <row r="6" spans="1:17" x14ac:dyDescent="0.2">
      <c r="A6" t="s">
        <v>153</v>
      </c>
      <c r="B6" t="s">
        <v>109</v>
      </c>
      <c r="C6" s="27" t="s">
        <v>227</v>
      </c>
      <c r="D6" s="27" t="s">
        <v>253</v>
      </c>
      <c r="E6">
        <v>30</v>
      </c>
      <c r="F6">
        <v>60</v>
      </c>
      <c r="G6">
        <v>31</v>
      </c>
      <c r="H6">
        <v>58</v>
      </c>
      <c r="I6" s="20">
        <v>42457</v>
      </c>
      <c r="K6" t="s">
        <v>239</v>
      </c>
      <c r="L6" t="s">
        <v>372</v>
      </c>
      <c r="M6" t="s">
        <v>385</v>
      </c>
      <c r="O6" t="s">
        <v>373</v>
      </c>
      <c r="P6" t="s">
        <v>374</v>
      </c>
      <c r="Q6" s="29" t="s">
        <v>375</v>
      </c>
    </row>
    <row r="7" spans="1:17" x14ac:dyDescent="0.2">
      <c r="A7" t="s">
        <v>154</v>
      </c>
      <c r="B7" t="s">
        <v>110</v>
      </c>
      <c r="C7" s="27" t="s">
        <v>224</v>
      </c>
      <c r="D7" s="27" t="s">
        <v>253</v>
      </c>
      <c r="E7">
        <v>20</v>
      </c>
      <c r="F7">
        <v>45</v>
      </c>
      <c r="G7">
        <v>16</v>
      </c>
      <c r="H7">
        <v>10</v>
      </c>
      <c r="I7" s="20">
        <v>42446</v>
      </c>
      <c r="K7" t="s">
        <v>239</v>
      </c>
      <c r="L7" t="s">
        <v>354</v>
      </c>
      <c r="M7" t="s">
        <v>386</v>
      </c>
      <c r="O7" t="s">
        <v>352</v>
      </c>
      <c r="P7" t="s">
        <v>356</v>
      </c>
      <c r="Q7" s="30" t="s">
        <v>358</v>
      </c>
    </row>
    <row r="8" spans="1:17" x14ac:dyDescent="0.2">
      <c r="A8" t="s">
        <v>155</v>
      </c>
      <c r="B8" t="s">
        <v>111</v>
      </c>
      <c r="C8" s="27" t="s">
        <v>224</v>
      </c>
      <c r="D8" s="27" t="s">
        <v>253</v>
      </c>
      <c r="E8">
        <v>20</v>
      </c>
      <c r="F8">
        <v>45</v>
      </c>
      <c r="G8">
        <v>16</v>
      </c>
      <c r="H8">
        <v>10</v>
      </c>
      <c r="I8" s="20">
        <v>42446</v>
      </c>
      <c r="K8" t="s">
        <v>239</v>
      </c>
      <c r="L8" t="s">
        <v>355</v>
      </c>
      <c r="M8" t="s">
        <v>387</v>
      </c>
      <c r="O8" t="s">
        <v>353</v>
      </c>
      <c r="P8" t="s">
        <v>357</v>
      </c>
      <c r="Q8" s="30" t="s">
        <v>359</v>
      </c>
    </row>
    <row r="9" spans="1:17" x14ac:dyDescent="0.2">
      <c r="A9" t="s">
        <v>156</v>
      </c>
      <c r="B9" t="s">
        <v>112</v>
      </c>
      <c r="C9" s="27" t="s">
        <v>217</v>
      </c>
      <c r="D9" s="27" t="s">
        <v>253</v>
      </c>
      <c r="E9">
        <v>40</v>
      </c>
      <c r="F9">
        <v>60</v>
      </c>
      <c r="G9">
        <v>17</v>
      </c>
      <c r="H9">
        <v>15</v>
      </c>
      <c r="I9" s="20">
        <v>42456</v>
      </c>
      <c r="K9" t="s">
        <v>239</v>
      </c>
      <c r="L9" t="s">
        <v>360</v>
      </c>
      <c r="M9" t="s">
        <v>388</v>
      </c>
      <c r="O9" t="s">
        <v>361</v>
      </c>
      <c r="P9" t="s">
        <v>362</v>
      </c>
      <c r="Q9" s="30" t="s">
        <v>363</v>
      </c>
    </row>
    <row r="10" spans="1:17" x14ac:dyDescent="0.2">
      <c r="A10" t="s">
        <v>157</v>
      </c>
      <c r="B10" t="s">
        <v>113</v>
      </c>
      <c r="C10" s="27" t="s">
        <v>217</v>
      </c>
      <c r="D10" s="27" t="s">
        <v>253</v>
      </c>
      <c r="E10">
        <v>20</v>
      </c>
      <c r="F10">
        <v>40</v>
      </c>
      <c r="G10">
        <v>14</v>
      </c>
      <c r="H10">
        <v>45</v>
      </c>
      <c r="I10" s="20">
        <v>42456</v>
      </c>
      <c r="K10" t="s">
        <v>239</v>
      </c>
      <c r="L10" t="s">
        <v>364</v>
      </c>
      <c r="M10" t="s">
        <v>389</v>
      </c>
      <c r="O10" t="s">
        <v>365</v>
      </c>
      <c r="P10" t="s">
        <v>366</v>
      </c>
      <c r="Q10" s="30" t="s">
        <v>367</v>
      </c>
    </row>
    <row r="11" spans="1:17" x14ac:dyDescent="0.2">
      <c r="A11" t="s">
        <v>158</v>
      </c>
      <c r="B11" t="s">
        <v>114</v>
      </c>
      <c r="C11" s="27" t="s">
        <v>230</v>
      </c>
      <c r="D11" s="27" t="s">
        <v>253</v>
      </c>
      <c r="E11">
        <v>20</v>
      </c>
      <c r="F11">
        <v>30</v>
      </c>
      <c r="G11">
        <v>18</v>
      </c>
      <c r="H11">
        <v>30</v>
      </c>
      <c r="I11" s="20">
        <v>42457</v>
      </c>
      <c r="K11" t="s">
        <v>239</v>
      </c>
      <c r="L11" t="s">
        <v>379</v>
      </c>
      <c r="M11" t="s">
        <v>390</v>
      </c>
      <c r="O11" t="s">
        <v>380</v>
      </c>
      <c r="P11" t="s">
        <v>381</v>
      </c>
      <c r="Q11" s="23" t="s">
        <v>382</v>
      </c>
    </row>
    <row r="13" spans="1:17" x14ac:dyDescent="0.2">
      <c r="A13" s="4" t="s">
        <v>41</v>
      </c>
      <c r="C13" s="27"/>
      <c r="D13" s="27"/>
      <c r="I13" s="20"/>
      <c r="Q13" s="30"/>
    </row>
    <row r="15" spans="1:17" x14ac:dyDescent="0.2">
      <c r="A15" s="4" t="s">
        <v>300</v>
      </c>
    </row>
    <row r="16" spans="1:17" x14ac:dyDescent="0.2">
      <c r="A16" s="27" t="s">
        <v>400</v>
      </c>
    </row>
    <row r="17" spans="1:2" x14ac:dyDescent="0.2">
      <c r="A17" s="27" t="s">
        <v>401</v>
      </c>
      <c r="B17" s="27"/>
    </row>
    <row r="18" spans="1:2" x14ac:dyDescent="0.2">
      <c r="A18" s="27" t="s">
        <v>402</v>
      </c>
    </row>
    <row r="20" spans="1:2" x14ac:dyDescent="0.2">
      <c r="A20" s="4" t="s">
        <v>43</v>
      </c>
    </row>
    <row r="21" spans="1:2" x14ac:dyDescent="0.2">
      <c r="A21" s="27" t="s">
        <v>403</v>
      </c>
    </row>
    <row r="22" spans="1:2" x14ac:dyDescent="0.2">
      <c r="A22" s="27" t="s">
        <v>404</v>
      </c>
    </row>
    <row r="23" spans="1:2" x14ac:dyDescent="0.2">
      <c r="A23" s="27" t="s">
        <v>405</v>
      </c>
    </row>
    <row r="24" spans="1:2" x14ac:dyDescent="0.2">
      <c r="A24" s="27" t="s">
        <v>406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1"/>
  <sheetViews>
    <sheetView tabSelected="1" topLeftCell="H1" zoomScaleNormal="100" workbookViewId="0">
      <selection activeCell="R8" sqref="R8"/>
    </sheetView>
  </sheetViews>
  <sheetFormatPr defaultColWidth="10.81640625" defaultRowHeight="12.6" x14ac:dyDescent="0.2"/>
  <cols>
    <col min="2" max="2" width="27.6328125" customWidth="1"/>
    <col min="3" max="3" width="14.90625" customWidth="1"/>
    <col min="12" max="12" width="14.54296875" bestFit="1" customWidth="1"/>
    <col min="13" max="13" width="14.90625" bestFit="1" customWidth="1"/>
    <col min="14" max="14" width="11.81640625" bestFit="1" customWidth="1"/>
    <col min="16" max="16" width="11.90625" bestFit="1" customWidth="1"/>
    <col min="17" max="17" width="12.6328125" bestFit="1" customWidth="1"/>
    <col min="18" max="18" width="9.1796875" bestFit="1" customWidth="1"/>
  </cols>
  <sheetData>
    <row r="1" spans="1:18" x14ac:dyDescent="0.2">
      <c r="A1" s="4" t="s">
        <v>6</v>
      </c>
      <c r="B1" s="5" t="s">
        <v>7</v>
      </c>
      <c r="C1" s="4" t="s">
        <v>8</v>
      </c>
      <c r="D1" s="4" t="s">
        <v>9</v>
      </c>
      <c r="E1" s="10" t="s">
        <v>16</v>
      </c>
      <c r="F1" s="10" t="s">
        <v>17</v>
      </c>
      <c r="G1" s="10" t="s">
        <v>10</v>
      </c>
      <c r="H1" s="10" t="s">
        <v>11</v>
      </c>
      <c r="I1" s="10" t="s">
        <v>20</v>
      </c>
      <c r="L1" s="16" t="s">
        <v>196</v>
      </c>
      <c r="M1" s="16" t="s">
        <v>201</v>
      </c>
      <c r="N1" s="16" t="s">
        <v>202</v>
      </c>
      <c r="O1" s="17"/>
      <c r="P1" s="16" t="s">
        <v>200</v>
      </c>
      <c r="Q1" s="16" t="s">
        <v>203</v>
      </c>
      <c r="R1" s="16" t="s">
        <v>204</v>
      </c>
    </row>
    <row r="2" spans="1:18" x14ac:dyDescent="0.2">
      <c r="A2" t="s">
        <v>151</v>
      </c>
      <c r="B2" t="s">
        <v>107</v>
      </c>
      <c r="C2" t="s">
        <v>212</v>
      </c>
      <c r="D2" t="s">
        <v>308</v>
      </c>
      <c r="E2">
        <v>60</v>
      </c>
      <c r="F2">
        <v>30</v>
      </c>
      <c r="L2" t="s">
        <v>239</v>
      </c>
    </row>
    <row r="3" spans="1:18" x14ac:dyDescent="0.2">
      <c r="A3" t="s">
        <v>152</v>
      </c>
      <c r="B3" t="s">
        <v>108</v>
      </c>
      <c r="C3" t="s">
        <v>230</v>
      </c>
      <c r="D3" t="s">
        <v>308</v>
      </c>
      <c r="E3">
        <v>20</v>
      </c>
      <c r="F3">
        <v>30</v>
      </c>
      <c r="L3" t="s">
        <v>239</v>
      </c>
    </row>
    <row r="4" spans="1:18" x14ac:dyDescent="0.2">
      <c r="A4" t="s">
        <v>159</v>
      </c>
      <c r="B4" t="s">
        <v>124</v>
      </c>
      <c r="C4" t="s">
        <v>217</v>
      </c>
      <c r="D4" t="s">
        <v>308</v>
      </c>
      <c r="E4">
        <v>30</v>
      </c>
      <c r="F4">
        <v>40</v>
      </c>
      <c r="L4" t="s">
        <v>239</v>
      </c>
    </row>
    <row r="5" spans="1:18" x14ac:dyDescent="0.2">
      <c r="A5" t="s">
        <v>160</v>
      </c>
      <c r="B5" t="s">
        <v>115</v>
      </c>
      <c r="C5" t="s">
        <v>217</v>
      </c>
      <c r="D5" t="s">
        <v>308</v>
      </c>
      <c r="E5">
        <v>30</v>
      </c>
      <c r="F5">
        <v>40</v>
      </c>
      <c r="L5" t="s">
        <v>239</v>
      </c>
    </row>
    <row r="6" spans="1:18" x14ac:dyDescent="0.2">
      <c r="A6" t="s">
        <v>161</v>
      </c>
      <c r="B6" t="s">
        <v>116</v>
      </c>
      <c r="C6" t="s">
        <v>224</v>
      </c>
      <c r="D6" t="s">
        <v>253</v>
      </c>
      <c r="E6">
        <v>20</v>
      </c>
      <c r="F6">
        <v>20</v>
      </c>
      <c r="G6">
        <v>19</v>
      </c>
      <c r="H6">
        <v>10</v>
      </c>
      <c r="I6" s="20">
        <v>42469</v>
      </c>
      <c r="L6" t="s">
        <v>239</v>
      </c>
      <c r="M6" t="s">
        <v>407</v>
      </c>
      <c r="P6" t="s">
        <v>411</v>
      </c>
      <c r="Q6" t="s">
        <v>408</v>
      </c>
      <c r="R6" s="23" t="s">
        <v>399</v>
      </c>
    </row>
    <row r="7" spans="1:18" x14ac:dyDescent="0.2">
      <c r="A7" t="s">
        <v>162</v>
      </c>
      <c r="B7" t="s">
        <v>117</v>
      </c>
      <c r="C7" t="s">
        <v>224</v>
      </c>
      <c r="D7" t="s">
        <v>253</v>
      </c>
      <c r="E7">
        <v>20</v>
      </c>
      <c r="F7">
        <v>20</v>
      </c>
      <c r="G7">
        <v>30</v>
      </c>
      <c r="H7">
        <v>30</v>
      </c>
      <c r="I7" s="20">
        <v>42469</v>
      </c>
      <c r="L7" t="s">
        <v>239</v>
      </c>
      <c r="M7" t="s">
        <v>410</v>
      </c>
      <c r="P7" t="s">
        <v>412</v>
      </c>
      <c r="Q7" t="s">
        <v>409</v>
      </c>
      <c r="R7" s="28" t="s">
        <v>382</v>
      </c>
    </row>
    <row r="8" spans="1:18" x14ac:dyDescent="0.2">
      <c r="A8" t="s">
        <v>163</v>
      </c>
      <c r="B8" t="s">
        <v>118</v>
      </c>
      <c r="C8" t="s">
        <v>227</v>
      </c>
      <c r="D8" t="s">
        <v>308</v>
      </c>
      <c r="E8">
        <v>28</v>
      </c>
      <c r="F8">
        <v>30</v>
      </c>
      <c r="L8" t="s">
        <v>239</v>
      </c>
    </row>
    <row r="9" spans="1:18" x14ac:dyDescent="0.2">
      <c r="A9" t="s">
        <v>164</v>
      </c>
      <c r="B9" t="s">
        <v>119</v>
      </c>
      <c r="C9" t="s">
        <v>227</v>
      </c>
      <c r="D9" t="s">
        <v>308</v>
      </c>
      <c r="E9">
        <v>35</v>
      </c>
      <c r="F9">
        <v>45</v>
      </c>
      <c r="L9" t="s">
        <v>239</v>
      </c>
    </row>
    <row r="10" spans="1:18" x14ac:dyDescent="0.2">
      <c r="A10" t="s">
        <v>165</v>
      </c>
      <c r="B10" t="s">
        <v>120</v>
      </c>
      <c r="C10" t="s">
        <v>230</v>
      </c>
      <c r="D10" t="s">
        <v>308</v>
      </c>
      <c r="E10">
        <v>60</v>
      </c>
      <c r="F10">
        <v>90</v>
      </c>
      <c r="L10" t="s">
        <v>239</v>
      </c>
    </row>
    <row r="11" spans="1:18" x14ac:dyDescent="0.2">
      <c r="A11" t="s">
        <v>167</v>
      </c>
      <c r="B11" t="s">
        <v>123</v>
      </c>
      <c r="C11" t="s">
        <v>212</v>
      </c>
      <c r="D11" t="s">
        <v>308</v>
      </c>
      <c r="E11">
        <v>30</v>
      </c>
      <c r="F11">
        <v>20</v>
      </c>
      <c r="L11" t="s">
        <v>239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2020-04-10T15:41:16Z</dcterms:modified>
</cp:coreProperties>
</file>