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240" windowWidth="9180" windowHeight="7620" activeTab="1"/>
  </bookViews>
  <sheets>
    <sheet name="Revision History" sheetId="2" r:id="rId1"/>
    <sheet name="Data Entry Sheet" sheetId="1" r:id="rId2"/>
  </sheets>
  <definedNames>
    <definedName name="_xlnm.Print_Area" localSheetId="1">'Data Entry Sheet'!$A$1:$O$232</definedName>
  </definedNames>
  <calcPr calcId="125725"/>
</workbook>
</file>

<file path=xl/calcChain.xml><?xml version="1.0" encoding="utf-8"?>
<calcChain xmlns="http://schemas.openxmlformats.org/spreadsheetml/2006/main">
  <c r="K12" i="1"/>
  <c r="K13" s="1"/>
  <c r="N13" s="1"/>
  <c r="L12"/>
  <c r="L13" s="1"/>
  <c r="M12"/>
  <c r="M13" s="1"/>
  <c r="G61"/>
  <c r="G62"/>
  <c r="K62" s="1"/>
  <c r="H61"/>
  <c r="H62" s="1"/>
  <c r="I61"/>
  <c r="I62"/>
  <c r="J61"/>
  <c r="J62" s="1"/>
  <c r="G56"/>
  <c r="G57" s="1"/>
  <c r="K57" s="1"/>
  <c r="H56"/>
  <c r="H57" s="1"/>
  <c r="I56"/>
  <c r="I57" s="1"/>
  <c r="J56"/>
  <c r="J57" s="1"/>
  <c r="G51"/>
  <c r="G52" s="1"/>
  <c r="K52" s="1"/>
  <c r="H51"/>
  <c r="H52"/>
  <c r="I51"/>
  <c r="I52" s="1"/>
  <c r="J51"/>
  <c r="J52"/>
  <c r="G36"/>
  <c r="G37" s="1"/>
  <c r="K37" s="1"/>
  <c r="H36"/>
  <c r="H37" s="1"/>
  <c r="I36"/>
  <c r="I37" s="1"/>
  <c r="J36"/>
  <c r="J37" s="1"/>
  <c r="G41"/>
  <c r="G42"/>
  <c r="K42" s="1"/>
  <c r="H41"/>
  <c r="H42" s="1"/>
  <c r="I41"/>
  <c r="I42"/>
  <c r="J41"/>
  <c r="J42" s="1"/>
  <c r="J46"/>
  <c r="J47" s="1"/>
  <c r="H46"/>
  <c r="H47" s="1"/>
  <c r="G46"/>
  <c r="G47" s="1"/>
  <c r="K47" s="1"/>
  <c r="I46"/>
  <c r="I47" s="1"/>
  <c r="D1" i="2"/>
</calcChain>
</file>

<file path=xl/sharedStrings.xml><?xml version="1.0" encoding="utf-8"?>
<sst xmlns="http://schemas.openxmlformats.org/spreadsheetml/2006/main" count="242" uniqueCount="138">
  <si>
    <t>1. Name of business:</t>
  </si>
  <si>
    <r>
      <t xml:space="preserve">2. RPS case reference </t>
    </r>
    <r>
      <rPr>
        <i/>
        <sz val="10"/>
        <rFont val="Arial"/>
        <family val="2"/>
      </rPr>
      <t>(if known)</t>
    </r>
    <r>
      <rPr>
        <b/>
        <sz val="10"/>
        <rFont val="Arial"/>
        <family val="2"/>
      </rPr>
      <t>:</t>
    </r>
  </si>
  <si>
    <t>Leave blank if unknown</t>
  </si>
  <si>
    <t>3. Company number:</t>
  </si>
  <si>
    <t>4. Date of Incorporation:</t>
  </si>
  <si>
    <t>5. Main economic activity address:</t>
  </si>
  <si>
    <t>Town:</t>
  </si>
  <si>
    <t>Postcode:</t>
  </si>
  <si>
    <t>County:</t>
  </si>
  <si>
    <t>6. Nature of Business:</t>
  </si>
  <si>
    <t>7. Employer's PAYE Reference:</t>
  </si>
  <si>
    <t>/</t>
  </si>
  <si>
    <t>8. Company Directors</t>
  </si>
  <si>
    <t>Director 1</t>
  </si>
  <si>
    <t>Surname:</t>
  </si>
  <si>
    <t>Initials:</t>
  </si>
  <si>
    <t>NI Number:</t>
  </si>
  <si>
    <t>Director 2</t>
  </si>
  <si>
    <t>Director 3</t>
  </si>
  <si>
    <t>Director 4</t>
  </si>
  <si>
    <t>Director 5</t>
  </si>
  <si>
    <t>Director 6</t>
  </si>
  <si>
    <t>9. Are any of the directors claiming redundancy payments as employees of the company?</t>
  </si>
  <si>
    <t>If YES, you confirm that Form RP3 has been issued to each director claiming</t>
  </si>
  <si>
    <t>10. Shareholders</t>
  </si>
  <si>
    <t>Please give details of the shareholders and their holdings.</t>
  </si>
  <si>
    <t>Shareholder 1</t>
  </si>
  <si>
    <t>Name:</t>
  </si>
  <si>
    <t>No. Shares Held:</t>
  </si>
  <si>
    <t>Percentage:</t>
  </si>
  <si>
    <t>Shareholder 2</t>
  </si>
  <si>
    <t>Shareholder 3</t>
  </si>
  <si>
    <t>Shareholder 4</t>
  </si>
  <si>
    <t>Shareholder 5</t>
  </si>
  <si>
    <t>Shareholder 6</t>
  </si>
  <si>
    <t>11. Are there any legally associated companies of the insolvent company?</t>
  </si>
  <si>
    <t>12. Please give details of the associated companies</t>
  </si>
  <si>
    <t>Associated Company 1</t>
  </si>
  <si>
    <t>Company Name:</t>
  </si>
  <si>
    <t>Address:</t>
  </si>
  <si>
    <t xml:space="preserve"> </t>
  </si>
  <si>
    <t>Company Number:</t>
  </si>
  <si>
    <t>Associated Company 2</t>
  </si>
  <si>
    <t>15. Please estimate how many employees are likely to be made redundant as a result of this insolvency:</t>
  </si>
  <si>
    <t>16. Are any employees claiming continuity of employment prior to the date of incorporation?</t>
  </si>
  <si>
    <t>If NO, please go to Part 3</t>
  </si>
  <si>
    <t>17. Please give details of that employment:</t>
  </si>
  <si>
    <t>Date this employer started trading:</t>
  </si>
  <si>
    <t>18. Should claims for continuity of employment be accepted?</t>
  </si>
  <si>
    <t>19. To your knowledge, have there ever been any official or unofficial strikes?</t>
  </si>
  <si>
    <t>20. Were employees entitled to "carry over" holiday from the previous year's entitlement?</t>
  </si>
  <si>
    <t>If NO, please go to Part 2</t>
  </si>
  <si>
    <t>21. On what date did the business formally become insolvent within the meaning of section 183(3) Employment Rights Act 1996?</t>
  </si>
  <si>
    <t>22. What type of insolvency is it?</t>
  </si>
  <si>
    <t>Insolvency Type</t>
  </si>
  <si>
    <t>Administrative Receivership</t>
  </si>
  <si>
    <t>Administration</t>
  </si>
  <si>
    <t>Bankruptcy</t>
  </si>
  <si>
    <t>Sequestration</t>
  </si>
  <si>
    <t>DRO</t>
  </si>
  <si>
    <t>Employer Deceased - Estate Insolvent</t>
  </si>
  <si>
    <t>23. Has there been, or do you anticipate that there is to be, a transfer of:</t>
  </si>
  <si>
    <t>Transfer Type</t>
  </si>
  <si>
    <t>24. To whom was the transfer made, or to whom do you anticipate the transfer will be made?</t>
  </si>
  <si>
    <t>Person / company name:</t>
  </si>
  <si>
    <t>25. Date this transfer was made or likely to occur:</t>
  </si>
  <si>
    <t>26. Date negotiations began:</t>
  </si>
  <si>
    <t>27. Whom can we contact to answer queries about the former employees' pay and holiday pay entitlements?</t>
  </si>
  <si>
    <t>Tel. No.</t>
  </si>
  <si>
    <t>E-mail address:</t>
  </si>
  <si>
    <t>NOTE: This information is required under section 190 of the Employment Rights Act 1996.</t>
  </si>
  <si>
    <t>Any refusal or wilful neglect to provide any information required by the Secretary of State, and any false statement made knowingly or recklessly in response to this requirement, may amount to a criminal offence under that section.</t>
  </si>
  <si>
    <t>IP Firm Name:</t>
  </si>
  <si>
    <t>Name of IP:</t>
  </si>
  <si>
    <t>IP Reg. No.:</t>
  </si>
  <si>
    <t>Logical</t>
  </si>
  <si>
    <t>This spreadsheet template is provided for demonstration purposes only, and is not supported by The Insolvency Service.</t>
  </si>
  <si>
    <r>
      <t>I declare that:</t>
    </r>
    <r>
      <rPr>
        <sz val="8"/>
        <rFont val="Arial"/>
      </rPr>
      <t xml:space="preserve"> </t>
    </r>
    <r>
      <rPr>
        <sz val="8"/>
        <rFont val="Wingdings"/>
        <charset val="2"/>
      </rPr>
      <t></t>
    </r>
    <r>
      <rPr>
        <sz val="8"/>
        <rFont val="Arial"/>
      </rPr>
      <t xml:space="preserve"> This form and any attachments have been completed, and the information given is correct, to the best of my knowledge.
                          </t>
    </r>
    <r>
      <rPr>
        <sz val="8"/>
        <rFont val="Wingdings"/>
        <charset val="2"/>
      </rPr>
      <t></t>
    </r>
    <r>
      <rPr>
        <sz val="8"/>
        <rFont val="Arial"/>
      </rPr>
      <t xml:space="preserve"> For any answers where I have given my opinion, I have done so to the best of my ability and having taken account of all the available evidence
                          </t>
    </r>
    <r>
      <rPr>
        <sz val="8"/>
        <rFont val="Wingdings"/>
        <charset val="2"/>
      </rPr>
      <t></t>
    </r>
    <r>
      <rPr>
        <sz val="8"/>
        <rFont val="Arial"/>
      </rPr>
      <t xml:space="preserve"> I shall inform the Redundancy Payments Services, in writing, of any subsequent changes in the circumstances and / or information given in this form</t>
    </r>
  </si>
  <si>
    <t>yes</t>
  </si>
  <si>
    <t>no</t>
  </si>
  <si>
    <t>asset only</t>
  </si>
  <si>
    <t>whole business</t>
  </si>
  <si>
    <t>part of business</t>
  </si>
  <si>
    <t>other</t>
  </si>
  <si>
    <t>none</t>
  </si>
  <si>
    <t>Yes/No</t>
  </si>
  <si>
    <t>Revision History</t>
  </si>
  <si>
    <t>RJM</t>
  </si>
  <si>
    <t>Changed validation for Yes/No types to match enumeration in schema, i.e. "yes" or "no"</t>
  </si>
  <si>
    <t>Changed IP declaration validation to TRUE/FALSE to match schema type of logical</t>
  </si>
  <si>
    <t>Date</t>
  </si>
  <si>
    <t>Who</t>
  </si>
  <si>
    <t>What</t>
  </si>
  <si>
    <t>Updated to match latest version of XML schema</t>
  </si>
  <si>
    <t>Please answer TRUE to indicate your agreement to the declaration:</t>
  </si>
  <si>
    <t>Version</t>
  </si>
  <si>
    <t>Please submit a schedule of employees and their wage details by completing Form RP14A or uploading the appropriate XML file via the website.</t>
  </si>
  <si>
    <t>Company Voluntary Arrangement</t>
  </si>
  <si>
    <t>Compulsory Liquidation</t>
  </si>
  <si>
    <t>Creditors Voluntary Liquidation</t>
  </si>
  <si>
    <t>Individual Voluntary Arrangement</t>
  </si>
  <si>
    <t>Members Voluntary Liquidation</t>
  </si>
  <si>
    <t>Employer Deceased - judicial factor</t>
  </si>
  <si>
    <t>%</t>
  </si>
  <si>
    <t>Shareholder name:</t>
  </si>
  <si>
    <t>A</t>
  </si>
  <si>
    <t>NINO1</t>
  </si>
  <si>
    <t>NINO2</t>
  </si>
  <si>
    <t>B</t>
  </si>
  <si>
    <t>C</t>
  </si>
  <si>
    <t>D</t>
  </si>
  <si>
    <t>E</t>
  </si>
  <si>
    <t>G</t>
  </si>
  <si>
    <t>H</t>
  </si>
  <si>
    <t>J</t>
  </si>
  <si>
    <t>K</t>
  </si>
  <si>
    <t>L</t>
  </si>
  <si>
    <t>M</t>
  </si>
  <si>
    <t>N</t>
  </si>
  <si>
    <t>O</t>
  </si>
  <si>
    <t>P</t>
  </si>
  <si>
    <t>R</t>
  </si>
  <si>
    <t>S</t>
  </si>
  <si>
    <t>T</t>
  </si>
  <si>
    <t>W</t>
  </si>
  <si>
    <t>X</t>
  </si>
  <si>
    <t>Y</t>
  </si>
  <si>
    <t>Z</t>
  </si>
  <si>
    <t>NINO9</t>
  </si>
  <si>
    <t>F</t>
  </si>
  <si>
    <t>If YES, please details of the date(s) of the strike(s) to RPS under separate cover</t>
  </si>
  <si>
    <t xml:space="preserve">Removed example values from fields to avoid erroneous submissions
MR100010542 - Correct wording for schedule of employees
MR100010541 - Insolvency Types matched to CHAMP look-up values
MR100010540 - Removed redundant "details of offer" text box which appears on the printed form but cannot be mapped to the XML / CHAMP
MR100010539 - Shareholder details now maps Full Name instead of Title, Forenames, Initials, Surname to match the paper form
MR100010537 - NINO in-cell validation enforces UPPERCASE letters and matches regex validation in the XML schema
MR100010535 - Director details now maps Initial and Surname to match the paper form
MR100010533 - In-cell validation added for RPS Case Reference
MR100010526 - Details of strikes need to be supplied under separate cover as cannot be attached when using the File Upload facility
MR100010524 - Default values for yes/no set to "no" and for TRUE/FALSE set to FALSE.
MR100010520 - Shareholding value formatting changed from Percentage to Decimal, to ensure the percentage value is not divided by 100 when exported to XML
</t>
  </si>
  <si>
    <t>Corrected number format for shareholding percentage for shareholders 2-6</t>
  </si>
  <si>
    <r>
      <t xml:space="preserve">To save the data on this form in XML format, complete the form then select </t>
    </r>
    <r>
      <rPr>
        <b/>
        <sz val="10"/>
        <rFont val="Arial"/>
        <family val="2"/>
      </rPr>
      <t>Data&gt;XML&gt;Export</t>
    </r>
  </si>
  <si>
    <t>Note that for Question 8 Company Directors and Question 10 Shareholders, you can expand the detail for additional directors and shareholders by clicking on the expand (+) button</t>
  </si>
  <si>
    <t xml:space="preserve">and hide the detail by clicking on the collapse (-) button.  </t>
  </si>
  <si>
    <t>13. Did the associated companies offer to employ any of the insolvent company's employees?</t>
  </si>
  <si>
    <r>
      <t xml:space="preserve">14. Please give details of the offer - </t>
    </r>
    <r>
      <rPr>
        <i/>
        <sz val="10"/>
        <rFont val="Arial"/>
        <family val="2"/>
      </rPr>
      <t>please submit details under separate cover</t>
    </r>
  </si>
</sst>
</file>

<file path=xl/styles.xml><?xml version="1.0" encoding="utf-8"?>
<styleSheet xmlns="http://schemas.openxmlformats.org/spreadsheetml/2006/main">
  <numFmts count="1">
    <numFmt numFmtId="164" formatCode="0.0"/>
  </numFmts>
  <fonts count="17">
    <font>
      <sz val="10"/>
      <name val="Arial"/>
    </font>
    <font>
      <sz val="10"/>
      <name val="Arial"/>
    </font>
    <font>
      <sz val="8"/>
      <name val="Arial"/>
    </font>
    <font>
      <b/>
      <sz val="10"/>
      <name val="Arial"/>
      <family val="2"/>
    </font>
    <font>
      <i/>
      <sz val="10"/>
      <name val="Arial"/>
      <family val="2"/>
    </font>
    <font>
      <sz val="10"/>
      <name val="Arial"/>
      <family val="2"/>
    </font>
    <font>
      <sz val="10"/>
      <color indexed="21"/>
      <name val="Arial"/>
    </font>
    <font>
      <b/>
      <sz val="10"/>
      <color indexed="21"/>
      <name val="Arial"/>
      <family val="2"/>
    </font>
    <font>
      <u/>
      <sz val="10"/>
      <color indexed="12"/>
      <name val="Arial"/>
    </font>
    <font>
      <b/>
      <sz val="8"/>
      <color indexed="21"/>
      <name val="Arial"/>
      <family val="2"/>
    </font>
    <font>
      <sz val="8"/>
      <name val="Wingdings"/>
      <charset val="2"/>
    </font>
    <font>
      <sz val="10"/>
      <name val="Arial"/>
    </font>
    <font>
      <b/>
      <sz val="10"/>
      <color indexed="9"/>
      <name val="Arial"/>
    </font>
    <font>
      <sz val="10"/>
      <color indexed="9"/>
      <name val="Arial"/>
    </font>
    <font>
      <sz val="10"/>
      <name val="Arial"/>
    </font>
    <font>
      <b/>
      <sz val="10"/>
      <color indexed="9"/>
      <name val="Arial"/>
      <family val="2"/>
    </font>
    <font>
      <sz val="10"/>
      <color indexed="9"/>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50">
    <xf numFmtId="0" fontId="0" fillId="0" borderId="0" xfId="0"/>
    <xf numFmtId="0" fontId="3" fillId="2" borderId="0" xfId="0" applyFont="1" applyFill="1"/>
    <xf numFmtId="0" fontId="0" fillId="2" borderId="0" xfId="0" applyFill="1"/>
    <xf numFmtId="0" fontId="0" fillId="2" borderId="0" xfId="0" applyFill="1" applyAlignment="1"/>
    <xf numFmtId="0" fontId="4" fillId="2" borderId="0" xfId="0" applyFont="1" applyFill="1"/>
    <xf numFmtId="0" fontId="3" fillId="2" borderId="0" xfId="0" applyFont="1" applyFill="1" applyAlignment="1">
      <alignment horizontal="right"/>
    </xf>
    <xf numFmtId="49" fontId="0" fillId="3" borderId="0" xfId="0" applyNumberFormat="1" applyFill="1"/>
    <xf numFmtId="0" fontId="0" fillId="0" borderId="0" xfId="0" applyAlignment="1"/>
    <xf numFmtId="0" fontId="3" fillId="2" borderId="0" xfId="0" applyFont="1" applyFill="1" applyAlignment="1">
      <alignment horizontal="center"/>
    </xf>
    <xf numFmtId="0" fontId="0" fillId="0" borderId="0" xfId="0" applyAlignment="1">
      <alignment wrapText="1"/>
    </xf>
    <xf numFmtId="0" fontId="0" fillId="2" borderId="0" xfId="0" applyFill="1" applyAlignment="1">
      <alignment wrapText="1"/>
    </xf>
    <xf numFmtId="0" fontId="3" fillId="2" borderId="0" xfId="0" applyFont="1" applyFill="1" applyAlignment="1"/>
    <xf numFmtId="0" fontId="6" fillId="2" borderId="0" xfId="0" applyFont="1" applyFill="1"/>
    <xf numFmtId="0" fontId="7" fillId="2" borderId="0" xfId="0" applyFont="1" applyFill="1"/>
    <xf numFmtId="49" fontId="0" fillId="2" borderId="0" xfId="0" applyNumberFormat="1" applyFill="1"/>
    <xf numFmtId="49" fontId="0" fillId="3" borderId="0" xfId="0" applyNumberFormat="1" applyFill="1" applyProtection="1">
      <protection locked="0"/>
    </xf>
    <xf numFmtId="1" fontId="0" fillId="3" borderId="0" xfId="0" applyNumberFormat="1" applyFill="1" applyProtection="1">
      <protection locked="0"/>
    </xf>
    <xf numFmtId="14" fontId="0" fillId="3" borderId="0" xfId="0" applyNumberFormat="1" applyFill="1" applyProtection="1">
      <protection locked="0"/>
    </xf>
    <xf numFmtId="0" fontId="0" fillId="3" borderId="0" xfId="0" applyNumberFormat="1" applyFill="1" applyProtection="1">
      <protection locked="0"/>
    </xf>
    <xf numFmtId="0" fontId="1" fillId="2" borderId="0" xfId="0" applyFont="1" applyFill="1"/>
    <xf numFmtId="0" fontId="11" fillId="2" borderId="0" xfId="0" applyFont="1" applyFill="1"/>
    <xf numFmtId="0" fontId="12" fillId="2" borderId="0" xfId="0" applyFont="1" applyFill="1"/>
    <xf numFmtId="0" fontId="12" fillId="2" borderId="0" xfId="0" applyFont="1" applyFill="1" applyBorder="1"/>
    <xf numFmtId="0" fontId="13" fillId="2" borderId="0" xfId="0" applyFont="1" applyFill="1"/>
    <xf numFmtId="0" fontId="13" fillId="2" borderId="0" xfId="0" applyFont="1" applyFill="1" applyBorder="1"/>
    <xf numFmtId="14" fontId="0" fillId="0" borderId="0" xfId="0" applyNumberFormat="1"/>
    <xf numFmtId="0" fontId="3" fillId="0" borderId="0" xfId="0" applyFont="1"/>
    <xf numFmtId="0" fontId="5" fillId="0" borderId="0" xfId="0" applyFont="1"/>
    <xf numFmtId="164" fontId="3" fillId="0" borderId="0" xfId="0" applyNumberFormat="1" applyFont="1"/>
    <xf numFmtId="164" fontId="0" fillId="0" borderId="0" xfId="0" applyNumberFormat="1"/>
    <xf numFmtId="0" fontId="14" fillId="2" borderId="0" xfId="0" applyFont="1" applyFill="1"/>
    <xf numFmtId="0" fontId="0" fillId="0" borderId="0" xfId="0" applyAlignment="1">
      <alignment vertical="top" wrapText="1"/>
    </xf>
    <xf numFmtId="49" fontId="0" fillId="2" borderId="0" xfId="0" applyNumberFormat="1" applyFill="1" applyAlignment="1" applyProtection="1">
      <protection locked="0"/>
    </xf>
    <xf numFmtId="2" fontId="0" fillId="3" borderId="0" xfId="0" applyNumberFormat="1" applyFill="1" applyProtection="1">
      <protection locked="0"/>
    </xf>
    <xf numFmtId="0" fontId="15" fillId="2" borderId="0" xfId="0" applyFont="1" applyFill="1"/>
    <xf numFmtId="0" fontId="16" fillId="2" borderId="0" xfId="0" applyFont="1" applyFill="1"/>
    <xf numFmtId="0" fontId="5" fillId="2" borderId="0" xfId="0" applyFont="1" applyFill="1"/>
    <xf numFmtId="49" fontId="8" fillId="3" borderId="0" xfId="1" applyNumberFormat="1" applyFill="1" applyAlignment="1" applyProtection="1">
      <protection locked="0"/>
    </xf>
    <xf numFmtId="49" fontId="0" fillId="3" borderId="0" xfId="0" applyNumberFormat="1" applyFill="1" applyAlignment="1" applyProtection="1">
      <protection locked="0"/>
    </xf>
    <xf numFmtId="0" fontId="0" fillId="0" borderId="0" xfId="0" applyAlignment="1" applyProtection="1">
      <protection locked="0"/>
    </xf>
    <xf numFmtId="0" fontId="3" fillId="2" borderId="0" xfId="0" applyFont="1" applyFill="1" applyAlignment="1">
      <alignment wrapText="1"/>
    </xf>
    <xf numFmtId="0" fontId="0" fillId="0" borderId="0" xfId="0" applyAlignment="1">
      <alignment wrapText="1"/>
    </xf>
    <xf numFmtId="14" fontId="0" fillId="3" borderId="0" xfId="0" applyNumberFormat="1" applyFill="1" applyAlignment="1" applyProtection="1">
      <protection locked="0"/>
    </xf>
    <xf numFmtId="49" fontId="0" fillId="3" borderId="0" xfId="0" applyNumberFormat="1" applyFill="1" applyBorder="1" applyAlignment="1" applyProtection="1">
      <protection locked="0"/>
    </xf>
    <xf numFmtId="14" fontId="0" fillId="3" borderId="0" xfId="0" applyNumberFormat="1" applyFill="1" applyBorder="1" applyAlignment="1" applyProtection="1">
      <protection locked="0"/>
    </xf>
    <xf numFmtId="1" fontId="0" fillId="3" borderId="0" xfId="0" applyNumberFormat="1" applyFill="1" applyAlignment="1" applyProtection="1">
      <protection locked="0"/>
    </xf>
    <xf numFmtId="0" fontId="0" fillId="3" borderId="0" xfId="0" applyNumberFormat="1" applyFill="1" applyAlignment="1" applyProtection="1">
      <protection locked="0"/>
    </xf>
    <xf numFmtId="0" fontId="6" fillId="2" borderId="0" xfId="0" applyFont="1" applyFill="1" applyAlignment="1">
      <alignment wrapText="1"/>
    </xf>
    <xf numFmtId="0" fontId="9" fillId="2" borderId="0" xfId="0" applyFont="1" applyFill="1" applyAlignment="1">
      <alignment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xmlMaps.xml><?xml version="1.0" encoding="utf-8"?>
<MapInfo xmlns="http://schemas.openxmlformats.org/spreadsheetml/2006/main" SelectionNamespaces="xmlns:ns2='http://www.ins.gsi.gov.uk/FileUpload/RP14_Application'">
  <Schema ID="Schema3" Namespace="http://www.ins.gsi.gov.uk/FileUpload/RP14_Application">
    <xsd:schema xmlns:xsd="http://www.w3.org/2001/XMLSchema" xmlns="http://www.ins.gsi.gov.uk/FileUpload/RP14_Application" targetNamespace="http://www.ins.gsi.gov.uk/FileUpload/RP14_Application" elementFormDefault="qualified" attributeFormDefault="unqualified">
      <xsd:element name="RP14">
        <xsd:annotation>
          <xsd:documentation>Comment describing your root element</xsd:documentation>
        </xsd:annotation>
        <xsd:complexType>
          <xsd:sequence>
            <xsd:element name="Header" minOccurs="0">
              <xsd:complexType>
                <xsd:sequence>
                  <xsd:element name="CaseReference" type="xsd:string" minOccurs="0">
                    <xsd:annotation>
                      <xsd:documentation>Case Reference to which this document relates.</xsd:documentation>
                    </xsd:annotation>
                  </xsd:element>
                  <xsd:element name="DMSDocumentID" type="xsd:string" minOccurs="0">
                    <xsd:annotation>
                      <xsd:documentation>The DMS document ID to which this document relates.</xsd:documentation>
                    </xsd:annotation>
                  </xsd:element>
                  <xsd:element name="ClaimReference" type="xsd:string" minOccurs="0">
                    <xsd:annotation>
                      <xsd:documentation>Claim Reference to which this document relates.</xsd:documentation>
                    </xsd:annotation>
                  </xsd:element>
                  <xsd:element name="CHAMPDocumentID" type="xsd:string" minOccurs="0"/>
                  <xsd:element name="Source" type="xsd:string" minOccurs="0">
                    <xsd:annotation>
                      <xsd:documentation>Source of this document</xsd:documentation>
                    </xsd:annotation>
                  </xsd:element>
                  <xsd:element name="ExternalReference" type="xsd:string" minOccurs="0">
                    <xsd:annotation>
                      <xsd:documentation>Third party identifying reference</xsd:documentation>
                    </xsd:annotation>
                  </xsd:element>
                </xsd:sequence>
              </xsd:complexType>
            </xsd:element>
            <xsd:element name="NameOfBusiness">
              <xsd:simpleType>
                <xsd:restriction base="xsd:string">
                  <xsd:maxLength value="60"/>
                </xsd:restriction>
              </xsd:simpleType>
            </xsd:element>
            <xsd:element name="CompanyNumber" minOccurs="0">
              <xsd:simpleType>
                <xsd:restriction base="xsd:string">
                  <xsd:maxLength value="12"/>
                </xsd:restriction>
              </xsd:simpleType>
            </xsd:element>
            <xsd:element name="CompanyAddrLine1">
              <xsd:simpleType>
                <xsd:restriction base="xsd:string">
                  <xsd:maxLength value="35"/>
                </xsd:restriction>
              </xsd:simpleType>
            </xsd:element>
            <xsd:element name="CompanyAddrLine2" minOccurs="0">
              <xsd:simpleType>
                <xsd:restriction base="xsd:string">
                  <xsd:maxLength value="35"/>
                </xsd:restriction>
              </xsd:simpleType>
            </xsd:element>
            <xsd:element name="CompanyAddrLine3" minOccurs="0">
              <xsd:simpleType>
                <xsd:restriction base="xsd:string">
                  <xsd:maxLength value="35"/>
                </xsd:restriction>
              </xsd:simpleType>
            </xsd:element>
            <xsd:element name="CompanyAddrLine4" minOccurs="0">
              <xsd:simpleType>
                <xsd:restriction base="xsd:string">
                  <xsd:maxLength value="35"/>
                </xsd:restriction>
              </xsd:simpleType>
            </xsd:element>
            <xsd:element name="CompanyAddrTown" minOccurs="0">
              <xsd:simpleType>
                <xsd:restriction base="xsd:string">
                  <xsd:maxLength value="35"/>
                </xsd:restriction>
              </xsd:simpleType>
            </xsd:element>
            <xsd:element name="CompanyAddrCounty" minOccurs="0">
              <xsd:simpleType>
                <xsd:restriction base="xsd:string">
                  <xsd:maxLength value="35"/>
                </xsd:restriction>
              </xsd:simpleType>
            </xsd:element>
            <xsd:element name="CompanyAddrPostcode" minOccurs="0">
              <xsd:simpleType>
                <xsd:restriction base="xsd:string">
                  <xsd:maxLength value="10"/>
                </xsd:restriction>
              </xsd:simpleType>
            </xsd:element>
            <xsd:element name="CompanyAddrCountry" minOccurs="0">
              <xsd:simpleType>
                <xsd:restriction base="xsd:string">
                  <xsd:maxLength value="10"/>
                </xsd:restriction>
              </xsd:simpleType>
            </xsd:element>
            <xsd:element name="IncorporationDate" type="xsd:date" minOccurs="0"/>
            <xsd:element name="NatureOfBusiness" type="xsd:string" minOccurs="0"/>
            <xsd:element name="PAYE" type="PayeType" minOccurs="0">
              <xsd:annotation>
                <xsd:documentation>TODO What is the format of this?</xsd:documentation>
              </xsd:annotation>
            </xsd:element>
            <xsd:element name="SICCode" minOccurs="0">
              <xsd:simpleType>
                <xsd:restriction base="xsd:string">
                  <xsd:maxLength value="255"/>
                </xsd:restriction>
              </xsd:simpleType>
            </xsd:element>
            <xsd:element name="Directors">
              <xsd:complexType>
                <xsd:sequence>
                  <xsd:element name="Director1" minOccurs="0">
                    <xsd:complexType>
                      <xsd:sequence>
                        <xsd:element name="Director1Surname" type="xsd:string" minOccurs="0"/>
                        <xsd:element name="Director1Forenames" type="xsd:string" minOccurs="0"/>
                        <xsd:element name="Director1Title" type="xsd:string" minOccurs="0"/>
                        <xsd:element name="Director1FullName" type="xsd:string" minOccurs="0"/>
                        <xsd:element name="Director1Initials" type="xsd:string" minOccurs="0"/>
                        <xsd:element name="Director1NINO" type="NinoType" minOccurs="0"/>
                      </xsd:sequence>
                    </xsd:complexType>
                  </xsd:element>
                  <xsd:element name="Director2" minOccurs="0">
                    <xsd:complexType>
                      <xsd:sequence>
                        <xsd:element name="Director2Surname" type="xsd:string" minOccurs="0"/>
                        <xsd:element name="Director2Forenames" type="xsd:string" minOccurs="0"/>
                        <xsd:element name="Director2Title" type="xsd:string" minOccurs="0"/>
                        <xsd:element name="Director2FullName" type="xsd:string" minOccurs="0"/>
                        <xsd:element name="Director2Initials" type="xsd:string" minOccurs="0"/>
                        <xsd:element name="Director2NINO" type="NinoType" minOccurs="0"/>
                      </xsd:sequence>
                    </xsd:complexType>
                  </xsd:element>
                  <xsd:element name="Director3" minOccurs="0">
                    <xsd:complexType>
                      <xsd:sequence>
                        <xsd:element name="Director3Surname" type="xsd:string" minOccurs="0"/>
                        <xsd:element name="Director3Forenames" type="xsd:string" minOccurs="0"/>
                        <xsd:element name="Director3Title" type="xsd:string" minOccurs="0"/>
                        <xsd:element name="Director3FullName" type="xsd:string" minOccurs="0"/>
                        <xsd:element name="Director3Initials" type="xsd:string" minOccurs="0"/>
                        <xsd:element name="Director3NINO" type="NinoType" minOccurs="0"/>
                      </xsd:sequence>
                    </xsd:complexType>
                  </xsd:element>
                  <xsd:element name="Director4" minOccurs="0">
                    <xsd:complexType>
                      <xsd:sequence>
                        <xsd:element name="Director4Surname" type="xsd:string" minOccurs="0"/>
                        <xsd:element name="Director4Forenames" type="xsd:string" minOccurs="0"/>
                        <xsd:element name="Director4Title" type="xsd:string" minOccurs="0"/>
                        <xsd:element name="Director4FullName" type="xsd:string" minOccurs="0"/>
                        <xsd:element name="Director4Initials" type="xsd:string" minOccurs="0"/>
                        <xsd:element name="Director4NINO" type="NinoType" minOccurs="0"/>
                      </xsd:sequence>
                    </xsd:complexType>
                  </xsd:element>
                  <xsd:element name="Director5" minOccurs="0">
                    <xsd:complexType>
                      <xsd:sequence>
                        <xsd:element name="Director5Surname" type="xsd:string" minOccurs="0"/>
                        <xsd:element name="Director5Forenames" type="xsd:string" minOccurs="0"/>
                        <xsd:element name="Director5Title" type="xsd:string" minOccurs="0"/>
                        <xsd:element name="Director5FullName" type="xsd:string" minOccurs="0"/>
                        <xsd:element name="Director5Initials" type="xsd:string" minOccurs="0"/>
                        <xsd:element name="Director5NINO" type="NinoType" minOccurs="0"/>
                      </xsd:sequence>
                    </xsd:complexType>
                  </xsd:element>
                  <xsd:element name="Director6" minOccurs="0">
                    <xsd:complexType>
                      <xsd:sequence>
                        <xsd:element name="Director6Surname" type="xsd:string" minOccurs="0"/>
                        <xsd:element name="Director6Forenames" type="xsd:string" minOccurs="0"/>
                        <xsd:element name="Director6Title" type="xsd:string" minOccurs="0"/>
                        <xsd:element name="Director6FullName" type="xsd:string" minOccurs="0"/>
                        <xsd:element name="Director6Initials" type="xsd:string" minOccurs="0"/>
                        <xsd:element name="Director6NINO" type="NinoType" minOccurs="0"/>
                      </xsd:sequence>
                    </xsd:complexType>
                  </xsd:element>
                  <xsd:element name="ClaimingRPAsEmployee" type="YesNoType" minOccurs="0">
                    <xsd:annotation>
                      <xsd:documentation>Are any of the directors claiming redundancy payments as employees of the company?</xsd:documentation>
                    </xsd:annotation>
                  </xsd:element>
                </xsd:sequence>
              </xsd:complexType>
            </xsd:element>
            <xsd:element name="Shareholders" minOccurs="0">
              <xsd:complexType>
                <xsd:sequence>
                  <xsd:element name="Shareholder1">
                    <xsd:complexType>
                      <xsd:sequence>
                        <xsd:element name="Shareholder1Surname" type="xsd:string" minOccurs="0"/>
                        <xsd:element name="Shareholder1Forenames" type="xsd:string" minOccurs="0"/>
                        <xsd:element name="Shareholder1Title" type="xsd:string" minOccurs="0"/>
                        <xsd:element name="Shareholder1FullName" type="xsd:string" minOccurs="0"/>
                        <xsd:element name="Shareholder1Initials" type="xsd:string" minOccurs="0"/>
                        <xsd:element name="Shareholder1NoOfSharesHeld" type="xsd:integer" minOccurs="0"/>
                        <xsd:element name="Shareholder1Percentage" type="xsd:decimal" minOccurs="0"/>
                      </xsd:sequence>
                    </xsd:complexType>
                  </xsd:element>
                  <xsd:element name="Shareholder2" minOccurs="0">
                    <xsd:complexType>
                      <xsd:sequence>
                        <xsd:element name="Shareholder2Surname" type="xsd:string" minOccurs="0"/>
                        <xsd:element name="Shareholder2Forenames" type="xsd:string" minOccurs="0"/>
                        <xsd:element name="Shareholder2Title" type="xsd:string" minOccurs="0"/>
                        <xsd:element name="Shareholder2FullName" type="xsd:string" minOccurs="0"/>
                        <xsd:element name="Shareholder2Initials" type="xsd:string" minOccurs="0"/>
                        <xsd:element name="Shareholder2NoOfSharesHeld" type="xsd:integer" minOccurs="0"/>
                        <xsd:element name="Shareholder2Percentage" type="xsd:decimal" minOccurs="0"/>
                      </xsd:sequence>
                    </xsd:complexType>
                  </xsd:element>
                  <xsd:element name="Shareholder3" minOccurs="0">
                    <xsd:complexType>
                      <xsd:sequence>
                        <xsd:element name="Shareholder3Surname" type="xsd:string" minOccurs="0"/>
                        <xsd:element name="Shareholder3Forenames" type="xsd:string" minOccurs="0"/>
                        <xsd:element name="Shareholder3Title" type="xsd:string" minOccurs="0"/>
                        <xsd:element name="Shareholder3FullName" type="xsd:string" minOccurs="0"/>
                        <xsd:element name="Shareholder3Initials" type="xsd:string" minOccurs="0"/>
                        <xsd:element name="Shareholder3NoOfSharesHeld" type="xsd:integer" minOccurs="0"/>
                        <xsd:element name="Shareholder3Percentage" type="xsd:decimal" minOccurs="0"/>
                      </xsd:sequence>
                    </xsd:complexType>
                  </xsd:element>
                  <xsd:element name="Shareholder4" minOccurs="0">
                    <xsd:complexType>
                      <xsd:sequence>
                        <xsd:element name="Shareholder4Surname" type="xsd:string" minOccurs="0"/>
                        <xsd:element name="Shareholder4Forenames" type="xsd:string" minOccurs="0"/>
                        <xsd:element name="Shareholder4Title" type="xsd:string" minOccurs="0"/>
                        <xsd:element name="Shareholder4FullName" type="xsd:string" minOccurs="0"/>
                        <xsd:element name="Shareholder4Initials" type="xsd:string" minOccurs="0"/>
                        <xsd:element name="Shareholder4NoOfSharesHeld" type="xsd:integer" minOccurs="0"/>
                        <xsd:element name="Shareholder4Percentage" type="xsd:decimal" minOccurs="0"/>
                      </xsd:sequence>
                    </xsd:complexType>
                  </xsd:element>
                  <xsd:element name="Shareholder5" minOccurs="0">
                    <xsd:complexType>
                      <xsd:sequence>
                        <xsd:element name="Shareholder5Surname" type="xsd:string" minOccurs="0"/>
                        <xsd:element name="Shareholder5Forenames" type="xsd:string" minOccurs="0"/>
                        <xsd:element name="Shareholder5Title" type="xsd:string" minOccurs="0"/>
                        <xsd:element name="Shareholder5FullName" type="xsd:string" minOccurs="0"/>
                        <xsd:element name="Shareholder5Initials" type="xsd:string" minOccurs="0"/>
                        <xsd:element name="Shareholder5NoOfSharesHeld" type="xsd:integer" minOccurs="0"/>
                        <xsd:element name="Shareholder5Percentage" type="xsd:decimal" minOccurs="0"/>
                      </xsd:sequence>
                    </xsd:complexType>
                  </xsd:element>
                  <xsd:element name="Shareholder6" minOccurs="0">
                    <xsd:complexType>
                      <xsd:sequence>
                        <xsd:element name="Shareholder6Surname" type="xsd:string" minOccurs="0"/>
                        <xsd:element name="Shareholder6Forenames" type="xsd:string" minOccurs="0"/>
                        <xsd:element name="Shareholder6Title" type="xsd:string" minOccurs="0"/>
                        <xsd:element name="Shareholder6FullName" type="xsd:string" minOccurs="0"/>
                        <xsd:element name="Shareholder6Initials" type="xsd:string" minOccurs="0"/>
                        <xsd:element name="Shareholder6NoOfSharesHeld" type="xsd:integer" minOccurs="0"/>
                        <xsd:element name="Shareholder6Percentage" type="xsd:decimal" minOccurs="0"/>
                      </xsd:sequence>
                    </xsd:complexType>
                  </xsd:element>
                </xsd:sequence>
              </xsd:complexType>
            </xsd:element>
            <xsd:element name="AssociatedCompanies" minOccurs="0">
              <xsd:annotation>
                <xsd:documentation>Are there any legally associated companies of the insolvent company?</xsd:documentation>
              </xsd:annotation>
              <xsd:complexType>
                <xsd:sequence>
                  <xsd:element name="LegallyAssociatedCompanies" type="YesNoType" minOccurs="0"/>
                  <xsd:element name="AssociatedCompany1" minOccurs="0">
                    <xsd:complexType>
                      <xsd:sequence>
                        <xsd:element name="AssocCompany1Name">
                          <xsd:simpleType>
                            <xsd:restriction base="xsd:string">
                              <xsd:maxLength value="60"/>
                            </xsd:restriction>
                          </xsd:simpleType>
                        </xsd:element>
                        <xsd:element name="AssocCompany1Number" type="xsd:string" minOccurs="0"/>
                        <xsd:element name="AssocComp1AddrLine1">
                          <xsd:simpleType>
                            <xsd:restriction base="xsd:string">
                              <xsd:maxLength value="35"/>
                            </xsd:restriction>
                          </xsd:simpleType>
                        </xsd:element>
                        <xsd:element name="AssocComp1AddrLine2" minOccurs="0">
                          <xsd:simpleType>
                            <xsd:restriction base="xsd:string">
                              <xsd:maxLength value="35"/>
                            </xsd:restriction>
                          </xsd:simpleType>
                        </xsd:element>
                        <xsd:element name="AssocComp1AddrLine3" minOccurs="0">
                          <xsd:simpleType>
                            <xsd:restriction base="xsd:string">
                              <xsd:maxLength value="35"/>
                            </xsd:restriction>
                          </xsd:simpleType>
                        </xsd:element>
                        <xsd:element name="AssocComp1AddrLine4" minOccurs="0">
                          <xsd:simpleType>
                            <xsd:restriction base="xsd:string">
                              <xsd:maxLength value="35"/>
                            </xsd:restriction>
                          </xsd:simpleType>
                        </xsd:element>
                        <xsd:element name="AssocComp1AddrTown" minOccurs="0">
                          <xsd:simpleType>
                            <xsd:restriction base="xsd:string">
                              <xsd:maxLength value="35"/>
                            </xsd:restriction>
                          </xsd:simpleType>
                        </xsd:element>
                        <xsd:element name="AssocComp1AddrCounty" minOccurs="0">
                          <xsd:simpleType>
                            <xsd:restriction base="xsd:string">
                              <xsd:maxLength value="35"/>
                            </xsd:restriction>
                          </xsd:simpleType>
                        </xsd:element>
                        <xsd:element name="AssocComp1AddrPostcode" minOccurs="0">
                          <xsd:simpleType>
                            <xsd:restriction base="xsd:string">
                              <xsd:maxLength value="10"/>
                            </xsd:restriction>
                          </xsd:simpleType>
                        </xsd:element>
                        <xsd:element name="AssocComp1AddrCountry" minOccurs="0">
                          <xsd:simpleType>
                            <xsd:restriction base="xsd:string">
                              <xsd:maxLength value="10"/>
                            </xsd:restriction>
                          </xsd:simpleType>
                        </xsd:element>
                        <xsd:element name="AssocComp1OfferToEmployEmployees" minOccurs="0">
                          <xsd:complexType>
                            <xsd:sequence>
                              <xsd:element name="AssocComp1OfferMade" type="YesNoType"/>
                              <xsd:element name="AssocComp1DetailsOfOffer" minOccurs="0"/>
                            </xsd:sequence>
                          </xsd:complexType>
                        </xsd:element>
                        <xsd:element name="AssocComp1ReasonForAssociation" minOccurs="0">
                          <xsd:annotation>
                            <xsd:documentation>Legal Reason for this company to be associated with the main one on the claim</xsd:documentation>
                          </xsd:annotation>
                          <xsd:simpleType>
                            <xsd:restriction base="xsd:string">
                              <xsd:maxLength value="255"/>
                            </xsd:restriction>
                          </xsd:simpleType>
                        </xsd:element>
                      </xsd:sequence>
                    </xsd:complexType>
                  </xsd:element>
                  <!--   ASSOC COMP2			-->
                  <xsd:element name="AssociatedCompany2" minOccurs="0">
                    <xsd:complexType>
                      <xsd:sequence>
                        <xsd:element name="AssocCompany2Name">
                          <xsd:simpleType>
                            <xsd:restriction base="xsd:string">
                              <xsd:maxLength value="60"/>
                            </xsd:restriction>
                          </xsd:simpleType>
                        </xsd:element>
                        <xsd:element name="AssocCompany2Number" type="xsd:string" minOccurs="0"/>
                        <xsd:element name="AssocComp2AddrLine1">
                          <xsd:simpleType>
                            <xsd:restriction base="xsd:string">
                              <xsd:maxLength value="35"/>
                            </xsd:restriction>
                          </xsd:simpleType>
                        </xsd:element>
                        <xsd:element name="AssocComp2AddrLine2" minOccurs="0">
                          <xsd:simpleType>
                            <xsd:restriction base="xsd:string">
                              <xsd:maxLength value="35"/>
                            </xsd:restriction>
                          </xsd:simpleType>
                        </xsd:element>
                        <xsd:element name="AssocComp2AddrLine3" minOccurs="0">
                          <xsd:simpleType>
                            <xsd:restriction base="xsd:string">
                              <xsd:maxLength value="35"/>
                            </xsd:restriction>
                          </xsd:simpleType>
                        </xsd:element>
                        <xsd:element name="AssocComp2AddrLine4" minOccurs="0">
                          <xsd:simpleType>
                            <xsd:restriction base="xsd:string">
                              <xsd:maxLength value="35"/>
                            </xsd:restriction>
                          </xsd:simpleType>
                        </xsd:element>
                        <xsd:element name="AssocComp2AddrTown" minOccurs="0">
                          <xsd:simpleType>
                            <xsd:restriction base="xsd:string">
                              <xsd:maxLength value="35"/>
                            </xsd:restriction>
                          </xsd:simpleType>
                        </xsd:element>
                        <xsd:element name="AssocComp2AddrCounty" minOccurs="0">
                          <xsd:simpleType>
                            <xsd:restriction base="xsd:string">
                              <xsd:maxLength value="35"/>
                            </xsd:restriction>
                          </xsd:simpleType>
                        </xsd:element>
                        <xsd:element name="AssocComp2AddrPostcode" minOccurs="0">
                          <xsd:simpleType>
                            <xsd:restriction base="xsd:string">
                              <xsd:maxLength value="10"/>
                            </xsd:restriction>
                          </xsd:simpleType>
                        </xsd:element>
                        <xsd:element name="AssocComp2AddrCountry" minOccurs="0">
                          <xsd:simpleType>
                            <xsd:restriction base="xsd:string">
                              <xsd:maxLength value="10"/>
                            </xsd:restriction>
                          </xsd:simpleType>
                        </xsd:element>
                        <xsd:element name="AssocComp2OfferToEmployEmployees" minOccurs="0">
                          <xsd:complexType>
                            <xsd:sequence>
                              <xsd:element name="AssocComp2OfferMade" type="YesNoType"/>
                              <xsd:element name="AssocComp2DetailsOfOffer" minOccurs="0"/>
                            </xsd:sequence>
                          </xsd:complexType>
                        </xsd:element>
                        <xsd:element name="AssocComp2ReasonForAssociation" minOccurs="0">
                          <xsd:annotation>
                            <xsd:documentation>Legal Reason for this company to be associated with the main one on the claim</xsd:documentation>
                          </xsd:annotation>
                          <xsd:simpleType>
                            <xsd:restriction base="xsd:string">
                              <xsd:maxLength value="255"/>
                            </xsd:restriction>
                          </xsd:simpleType>
                        </xsd:element>
                      </xsd:sequence>
                    </xsd:complexType>
                  </xsd:element>
                  <!--  ASSOC COMP 2   -->
                </xsd:sequence>
              </xsd:complexType>
            </xsd:element>
            <xsd:element name="Employees">
              <xsd:complexType>
                <xsd:sequence>
                  <xsd:element name="NoOfEmployees" type="xsd:integer" minOccurs="0">
                    <xsd:annotation>
                      <xsd:documentation>How many people were employed by the business on the date it became insolvent?</xsd:documentation>
                    </xsd:annotation>
                  </xsd:element>
                  <xsd:element name="EmployeesClaimingContinuity" minOccurs="0">
                    <xsd:annotation>
                      <xsd:documentation>Employees claiming continuity of employment prior to the date of incorporation</xsd:documentation>
                    </xsd:annotation>
                    <xsd:complexType>
                      <xsd:sequence>
                        <xsd:element name="ClaimingContinuity" type="YesNoType" minOccurs="0"/>
                        <xsd:element name="EmployerName">
                          <xsd:simpleType>
                            <xsd:restriction base="xsd:string">
                              <xsd:maxLength value="60"/>
                            </xsd:restriction>
                          </xsd:simpleType>
                        </xsd:element>
                        <xsd:element name="EmployerAddrLine1">
                          <xsd:simpleType>
                            <xsd:restriction base="xsd:string">
                              <xsd:maxLength value="35"/>
                            </xsd:restriction>
                          </xsd:simpleType>
                        </xsd:element>
                        <xsd:element name="EmployerAddrLine2" minOccurs="0">
                          <xsd:simpleType>
                            <xsd:restriction base="xsd:string">
                              <xsd:maxLength value="35"/>
                            </xsd:restriction>
                          </xsd:simpleType>
                        </xsd:element>
                        <xsd:element name="EmployerAddrLine3" minOccurs="0">
                          <xsd:simpleType>
                            <xsd:restriction base="xsd:string">
                              <xsd:maxLength value="35"/>
                            </xsd:restriction>
                          </xsd:simpleType>
                        </xsd:element>
                        <xsd:element name="EmployerAddrLine4" minOccurs="0">
                          <xsd:simpleType>
                            <xsd:restriction base="xsd:string">
                              <xsd:maxLength value="35"/>
                            </xsd:restriction>
                          </xsd:simpleType>
                        </xsd:element>
                        <xsd:element name="EmployerAddrTown" minOccurs="0">
                          <xsd:simpleType>
                            <xsd:restriction base="xsd:string">
                              <xsd:maxLength value="35"/>
                            </xsd:restriction>
                          </xsd:simpleType>
                        </xsd:element>
                        <xsd:element name="EmployerAddrCounty" minOccurs="0">
                          <xsd:simpleType>
                            <xsd:restriction base="xsd:string">
                              <xsd:maxLength value="35"/>
                            </xsd:restriction>
                          </xsd:simpleType>
                        </xsd:element>
                        <xsd:element name="EmployerAddrPostcode" minOccurs="0">
                          <xsd:simpleType>
                            <xsd:restriction base="xsd:string">
                              <xsd:maxLength value="10"/>
                            </xsd:restriction>
                          </xsd:simpleType>
                        </xsd:element>
                        <xsd:element name="EmployerAddrCountry" minOccurs="0">
                          <xsd:simpleType>
                            <xsd:restriction base="xsd:string">
                              <xsd:maxLength value="10"/>
                            </xsd:restriction>
                          </xsd:simpleType>
                        </xsd:element>
                        <xsd:element name="TradingDate" type="xsd:date" minOccurs="0">
                          <xsd:annotation>
                            <xsd:documentation>Date this employer started trading</xsd:documentation>
                          </xsd:annotation>
                        </xsd:element>
                        <xsd:element name="ShouldClaimsBeAccepted" type="YesNoType" minOccurs="0">
                          <xsd:annotation>
                            <xsd:documentation>Should claims for continuity of employment be accepted?</xsd:documentation>
                          </xsd:annotation>
                        </xsd:element>
                      </xsd:sequence>
                    </xsd:complexType>
                  </xsd:element>
                  <xsd:element name="Strikes" type="YesNoType" minOccurs="0">
                    <xsd:annotation>
                      <xsd:documentation>Have there ever been any official or unofficial strikes?</xsd:documentation>
                    </xsd:annotation>
                  </xsd:element>
                  <xsd:element name="CarryOverHolidayEntitlement" type="YesNoType" minOccurs="0">
                    <xsd:annotation>
                      <xsd:documentation>Were employees entitled to ‘carry over’ holiday from the previous years entitlement?</xsd:documentation>
                    </xsd:annotation>
                  </xsd:element>
                </xsd:sequence>
              </xsd:complexType>
            </xsd:element>
            <xsd:element name="InsolvencyDetails">
              <xsd:complexType>
                <xsd:sequence>
                  <xsd:element name="InsolvencyDate" type="xsd:date" minOccurs="0">
                    <xsd:annotation>
                      <xsd:documentation>On what date did the business formally become insolvent within the meaning of section 183(3) of the Employment Rights Act 1996?</xsd:documentation>
                    </xsd:annotation>
                  </xsd:element>
                  <xsd:element name="InsolvencyType" type="xsd:string" minOccurs="0"/>
                </xsd:sequence>
              </xsd:complexType>
            </xsd:element>
            <xsd:element name="TransferDetails" minOccurs="0">
              <xsd:annotation>
                <xsd:documentation>Has there been, or do you anticipate that there is likely to be, a transfer</xsd:documentation>
              </xsd:annotation>
              <xsd:complexType>
                <xsd:sequence>
                  <xsd:element name="TransferType" minOccurs="0">
                    <xsd:simpleType>
                      <xsd:restriction base="xsd:string">
                        <xsd:enumeration value="asset only"/>
                        <xsd:enumeration value="whole business"/>
                        <xsd:enumeration value="part of business"/>
                        <xsd:enumeration value="other"/>
                        <xsd:enumeration value="none"/>
                      </xsd:restriction>
                    </xsd:simpleType>
                  </xsd:element>
                  <xsd:element name="TransferTo" minOccurs="0">
                    <xsd:annotation>
                      <xsd:documentation>To whom was the transfer made or do you anticipate the transfer will be made?</xsd:documentation>
                    </xsd:annotation>
                    <xsd:complexType>
                      <xsd:sequence>
                        <xsd:element name="Name">
                          <xsd:annotation>
                            <xsd:documentation>Name of person or company.</xsd:documentation>
                          </xsd:annotation>
                          <xsd:simpleType>
                            <xsd:restriction base="xsd:string">
                              <xsd:maxLength value="60"/>
                            </xsd:restriction>
                          </xsd:simpleType>
                        </xsd:element>
                        <xsd:element name="TransferToAddrLine1">
                          <xsd:simpleType>
                            <xsd:restriction base="xsd:string">
                              <xsd:maxLength value="35"/>
                            </xsd:restriction>
                          </xsd:simpleType>
                        </xsd:element>
                        <xsd:element name="TransferToAddrLine2" minOccurs="0">
                          <xsd:simpleType>
                            <xsd:restriction base="xsd:string">
                              <xsd:maxLength value="35"/>
                            </xsd:restriction>
                          </xsd:simpleType>
                        </xsd:element>
                        <xsd:element name="TransferToAddrLine3" minOccurs="0">
                          <xsd:simpleType>
                            <xsd:restriction base="xsd:string">
                              <xsd:maxLength value="35"/>
                            </xsd:restriction>
                          </xsd:simpleType>
                        </xsd:element>
                        <xsd:element name="TransferToAddrLine4" minOccurs="0">
                          <xsd:simpleType>
                            <xsd:restriction base="xsd:string">
                              <xsd:maxLength value="35"/>
                            </xsd:restriction>
                          </xsd:simpleType>
                        </xsd:element>
                        <xsd:element name="TransferToAddrTown" minOccurs="0">
                          <xsd:simpleType>
                            <xsd:restriction base="xsd:string">
                              <xsd:maxLength value="35"/>
                            </xsd:restriction>
                          </xsd:simpleType>
                        </xsd:element>
                        <xsd:element name="TransferToAddrCounty" minOccurs="0">
                          <xsd:simpleType>
                            <xsd:restriction base="xsd:string">
                              <xsd:maxLength value="35"/>
                            </xsd:restriction>
                          </xsd:simpleType>
                        </xsd:element>
                        <xsd:element name="TransferToAddrPostcode" minOccurs="0">
                          <xsd:simpleType>
                            <xsd:restriction base="xsd:string">
                              <xsd:maxLength value="10"/>
                            </xsd:restriction>
                          </xsd:simpleType>
                        </xsd:element>
                        <xsd:element name="TransferToAddrCountry" minOccurs="0">
                          <xsd:simpleType>
                            <xsd:restriction base="xsd:string">
                              <xsd:maxLength value="10"/>
                            </xsd:restriction>
                          </xsd:simpleType>
                        </xsd:element>
                      </xsd:sequence>
                    </xsd:complexType>
                  </xsd:element>
                  <xsd:element name="TransferDate" type="xsd:date" minOccurs="0">
                    <xsd:annotation>
                      <xsd:documentation>Date that the transfer was made or likely to occur</xsd:documentation>
                    </xsd:annotation>
                  </xsd:element>
                  <xsd:element name="NegotiationDate" type="xsd:date" minOccurs="0">
                    <xsd:annotation>
                      <xsd:documentation>Date negotiations began</xsd:documentation>
                    </xsd:annotation>
                  </xsd:element>
                </xsd:sequence>
              </xsd:complexType>
            </xsd:element>
            <xsd:element name="PayRecordsContact">
              <xsd:annotation>
                <xsd:documentation>Whom can be contacted to answer queries about the former employees entitlements?</xsd:documentation>
              </xsd:annotation>
              <xsd:complexType>
                <xsd:sequence>
                  <xsd:element name="Name">
                    <xsd:simpleType>
                      <xsd:restriction base="xsd:string">
                        <xsd:maxLength value="60"/>
                      </xsd:restriction>
                    </xsd:simpleType>
                  </xsd:element>
                  <xsd:element name="PayRecordsAddrLine1">
                    <xsd:simpleType>
                      <xsd:restriction base="xsd:string">
                        <xsd:maxLength value="35"/>
                      </xsd:restriction>
                    </xsd:simpleType>
                  </xsd:element>
                  <xsd:element name="PayRecordsAddrLine2" minOccurs="0">
                    <xsd:simpleType>
                      <xsd:restriction base="xsd:string">
                        <xsd:maxLength value="35"/>
                      </xsd:restriction>
                    </xsd:simpleType>
                  </xsd:element>
                  <xsd:element name="PayRecordsAddrLine3" minOccurs="0">
                    <xsd:simpleType>
                      <xsd:restriction base="xsd:string">
                        <xsd:maxLength value="35"/>
                      </xsd:restriction>
                    </xsd:simpleType>
                  </xsd:element>
                  <xsd:element name="PayRecordsAddrLine4" minOccurs="0">
                    <xsd:simpleType>
                      <xsd:restriction base="xsd:string">
                        <xsd:maxLength value="35"/>
                      </xsd:restriction>
                    </xsd:simpleType>
                  </xsd:element>
                  <xsd:element name="PayRecordsAddrTown" minOccurs="0">
                    <xsd:simpleType>
                      <xsd:restriction base="xsd:string">
                        <xsd:maxLength value="35"/>
                      </xsd:restriction>
                    </xsd:simpleType>
                  </xsd:element>
                  <xsd:element name="PayRecordsAddrCounty" minOccurs="0">
                    <xsd:simpleType>
                      <xsd:restriction base="xsd:string">
                        <xsd:maxLength value="35"/>
                      </xsd:restriction>
                    </xsd:simpleType>
                  </xsd:element>
                  <xsd:element name="PayRecordsAddrPostcode" minOccurs="0">
                    <xsd:simpleType>
                      <xsd:restriction base="xsd:string">
                        <xsd:maxLength value="10"/>
                      </xsd:restriction>
                    </xsd:simpleType>
                  </xsd:element>
                  <xsd:element name="PayRecordsAddrCountry" minOccurs="0">
                    <xsd:simpleType>
                      <xsd:restriction base="xsd:string">
                        <xsd:maxLength value="10"/>
                      </xsd:restriction>
                    </xsd:simpleType>
                  </xsd:element>
                  <xsd:element name="PayRecordsPhoneNumber" minOccurs="0">
                    <xsd:simpleType>
                      <xsd:restriction base="xsd:string">
                        <xsd:maxLength value="40"/>
                      </xsd:restriction>
                    </xsd:simpleType>
                  </xsd:element>
                  <xsd:element name="PayRecordsEmailAddress" type="xsd:string" minOccurs="0"/>
                </xsd:sequence>
              </xsd:complexType>
            </xsd:element>
            <xsd:element name="InsolvencyPractitioner" minOccurs="0">
              <xsd:complexType>
                <xsd:complexContent>
                  <xsd:extension base="InsolvencyPractitionerType">
                    <xsd:sequence>
                      <xsd:element name="DeclarationAgreement" type="xsd:boolean"/>
                    </xsd:sequence>
                  </xsd:extension>
                </xsd:complexContent>
              </xsd:complexType>
            </xsd:element>
          </xsd:sequence>
        </xsd:complexType>
      </xsd:element>
      <xsd:simpleType name="NinoType">
        <xsd:restriction base="xsd:string">
          <xsd:pattern value="[A-CEGHJ-PR-TW-Z]{1}[A-CEGHJ-NPR-TW-Z]{1}[0-9]{6}[A-DFM]{0,1}"/>
        </xsd:restriction>
      </xsd:simpleType>
      <xsd:simpleType name="YesNoType">
        <xsd:restriction base="xsd:string">
          <xsd:enumeration value="yes"/>
          <xsd:enumeration value="no"/>
        </xsd:restriction>
      </xsd:simpleType>
      <xsd:complexType name="NameType">
        <xsd:sequence>
          <xsd:element name="Surname" type="xsd:string" minOccurs="0"/>
          <xsd:element name="Forenames" type="xsd:string" minOccurs="0"/>
          <xsd:element name="Title" type="xsd:string" minOccurs="0"/>
          <xsd:element name="FullName" type="xsd:string" minOccurs="0"/>
          <xsd:element name="Initials" type="xsd:string" minOccurs="0"/>
        </xsd:sequence>
      </xsd:complexType>
      <xsd:complexType name="PayeType">
        <xsd:sequence>
          <xsd:element name="District" type="xsd:string"/>
          <xsd:element name="Reference" type="xsd:string"/>
        </xsd:sequence>
      </xsd:complexType>
      <xsd:complexType name="InsolvencyPractitionerType">
        <xsd:sequence>
          <xsd:element name="IPRegistrationNumber" type="xsd:string" minOccurs="0"/>
          <xsd:element name="IPFirmName" minOccurs="0">
            <xsd:annotation>
              <xsd:documentation>The Insolvency Pratitioners Firm/Company name</xsd:documentation>
            </xsd:annotation>
            <xsd:simpleType>
              <xsd:restriction base="xsd:string">
                <xsd:maxLength value="255"/>
              </xsd:restriction>
            </xsd:simpleType>
          </xsd:element>
          <xsd:element name="IPName" type="xsd:string" minOccurs="0">
            <xsd:annotation>
              <xsd:documentation>The Insolvency Pratitioners name</xsd:documentation>
            </xsd:annotation>
          </xsd:element>
          <xsd:element name="IPAddressLine1" minOccurs="0">
            <xsd:simpleType>
              <xsd:restriction base="xsd:string">
                <xsd:maxLength value="35"/>
              </xsd:restriction>
            </xsd:simpleType>
          </xsd:element>
          <xsd:element name="IPAddressLine2" minOccurs="0">
            <xsd:simpleType>
              <xsd:restriction base="xsd:string">
                <xsd:maxLength value="35"/>
              </xsd:restriction>
            </xsd:simpleType>
          </xsd:element>
          <xsd:element name="IPAddressLine3" minOccurs="0">
            <xsd:simpleType>
              <xsd:restriction base="xsd:string">
                <xsd:maxLength value="35"/>
              </xsd:restriction>
            </xsd:simpleType>
          </xsd:element>
          <xsd:element name="IPAddressLine4" minOccurs="0">
            <xsd:simpleType>
              <xsd:restriction base="xsd:string">
                <xsd:maxLength value="35"/>
              </xsd:restriction>
            </xsd:simpleType>
          </xsd:element>
          <xsd:element name="IPAddressTown" minOccurs="0">
            <xsd:simpleType>
              <xsd:restriction base="xsd:string">
                <xsd:maxLength value="35"/>
              </xsd:restriction>
            </xsd:simpleType>
          </xsd:element>
          <xsd:element name="IPAddressCounty" minOccurs="0">
            <xsd:simpleType>
              <xsd:restriction base="xsd:string">
                <xsd:maxLength value="35"/>
              </xsd:restriction>
            </xsd:simpleType>
          </xsd:element>
          <xsd:element name="IPAddressPostcode" minOccurs="0">
            <xsd:simpleType>
              <xsd:restriction base="xsd:string">
                <xsd:maxLength value="10"/>
              </xsd:restriction>
            </xsd:simpleType>
          </xsd:element>
          <xsd:element name="IPAddressCountry" minOccurs="0">
            <xsd:simpleType>
              <xsd:restriction base="xsd:string">
                <xsd:maxLength value="10"/>
              </xsd:restriction>
            </xsd:simpleType>
          </xsd:element>
          <xsd:element name="IPTelephoneNumber" type="xsd:string" minOccurs="0"/>
          <xsd:element name="IPEmailAddress" type="xsd:string" minOccurs="0"/>
        </xsd:sequence>
      </xsd:complexType>
    </xsd:schema>
  </Schema>
  <Map ID="5" Name="RP14_Map" RootElement="RP14" SchemaID="Schema3" ShowImportExportValidationErrors="tru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205740</xdr:colOff>
      <xdr:row>3</xdr:row>
      <xdr:rowOff>30480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481060" cy="518160"/>
        </a:xfrm>
        <a:prstGeom prst="rect">
          <a:avLst/>
        </a:prstGeom>
        <a:noFill/>
      </xdr:spPr>
    </xdr:pic>
    <xdr:clientData/>
  </xdr:twoCellAnchor>
  <xdr:twoCellAnchor editAs="oneCell">
    <xdr:from>
      <xdr:col>0</xdr:col>
      <xdr:colOff>0</xdr:colOff>
      <xdr:row>0</xdr:row>
      <xdr:rowOff>0</xdr:rowOff>
    </xdr:from>
    <xdr:to>
      <xdr:col>15</xdr:col>
      <xdr:colOff>304800</xdr:colOff>
      <xdr:row>3</xdr:row>
      <xdr:rowOff>0</xdr:rowOff>
    </xdr:to>
    <xdr:pic>
      <xdr:nvPicPr>
        <xdr:cNvPr id="103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8580120" cy="487680"/>
        </a:xfrm>
        <a:prstGeom prst="rect">
          <a:avLst/>
        </a:prstGeom>
        <a:noFill/>
      </xdr:spPr>
    </xdr:pic>
    <xdr:clientData/>
  </xdr:twoCellAnchor>
  <xdr:twoCellAnchor editAs="oneCell">
    <xdr:from>
      <xdr:col>0</xdr:col>
      <xdr:colOff>38100</xdr:colOff>
      <xdr:row>7</xdr:row>
      <xdr:rowOff>38100</xdr:rowOff>
    </xdr:from>
    <xdr:to>
      <xdr:col>15</xdr:col>
      <xdr:colOff>243840</xdr:colOff>
      <xdr:row>8</xdr:row>
      <xdr:rowOff>137160</xdr:rowOff>
    </xdr:to>
    <xdr:pic>
      <xdr:nvPicPr>
        <xdr:cNvPr id="1034" name="Picture 10"/>
        <xdr:cNvPicPr>
          <a:picLocks noChangeAspect="1" noChangeArrowheads="1"/>
        </xdr:cNvPicPr>
      </xdr:nvPicPr>
      <xdr:blipFill>
        <a:blip xmlns:r="http://schemas.openxmlformats.org/officeDocument/2006/relationships" r:embed="rId3" cstate="print"/>
        <a:srcRect/>
        <a:stretch>
          <a:fillRect/>
        </a:stretch>
      </xdr:blipFill>
      <xdr:spPr bwMode="auto">
        <a:xfrm>
          <a:off x="38100" y="1196340"/>
          <a:ext cx="8481060" cy="266700"/>
        </a:xfrm>
        <a:prstGeom prst="rect">
          <a:avLst/>
        </a:prstGeom>
        <a:noFill/>
      </xdr:spPr>
    </xdr:pic>
    <xdr:clientData/>
  </xdr:twoCellAnchor>
  <xdr:twoCellAnchor editAs="oneCell">
    <xdr:from>
      <xdr:col>0</xdr:col>
      <xdr:colOff>0</xdr:colOff>
      <xdr:row>64</xdr:row>
      <xdr:rowOff>7620</xdr:rowOff>
    </xdr:from>
    <xdr:to>
      <xdr:col>15</xdr:col>
      <xdr:colOff>251460</xdr:colOff>
      <xdr:row>65</xdr:row>
      <xdr:rowOff>129540</xdr:rowOff>
    </xdr:to>
    <xdr:pic>
      <xdr:nvPicPr>
        <xdr:cNvPr id="1035" name="Picture 11"/>
        <xdr:cNvPicPr>
          <a:picLocks noChangeAspect="1" noChangeArrowheads="1"/>
        </xdr:cNvPicPr>
      </xdr:nvPicPr>
      <xdr:blipFill>
        <a:blip xmlns:r="http://schemas.openxmlformats.org/officeDocument/2006/relationships" r:embed="rId4" cstate="print"/>
        <a:srcRect/>
        <a:stretch>
          <a:fillRect/>
        </a:stretch>
      </xdr:blipFill>
      <xdr:spPr bwMode="auto">
        <a:xfrm>
          <a:off x="0" y="7536180"/>
          <a:ext cx="8526780" cy="289560"/>
        </a:xfrm>
        <a:prstGeom prst="rect">
          <a:avLst/>
        </a:prstGeom>
        <a:noFill/>
      </xdr:spPr>
    </xdr:pic>
    <xdr:clientData/>
  </xdr:twoCellAnchor>
  <xdr:twoCellAnchor editAs="oneCell">
    <xdr:from>
      <xdr:col>0</xdr:col>
      <xdr:colOff>0</xdr:colOff>
      <xdr:row>29</xdr:row>
      <xdr:rowOff>7620</xdr:rowOff>
    </xdr:from>
    <xdr:to>
      <xdr:col>15</xdr:col>
      <xdr:colOff>251460</xdr:colOff>
      <xdr:row>30</xdr:row>
      <xdr:rowOff>129540</xdr:rowOff>
    </xdr:to>
    <xdr:pic>
      <xdr:nvPicPr>
        <xdr:cNvPr id="1036" name="Picture 12"/>
        <xdr:cNvPicPr>
          <a:picLocks noChangeAspect="1" noChangeArrowheads="1"/>
        </xdr:cNvPicPr>
      </xdr:nvPicPr>
      <xdr:blipFill>
        <a:blip xmlns:r="http://schemas.openxmlformats.org/officeDocument/2006/relationships" r:embed="rId4" cstate="print"/>
        <a:srcRect/>
        <a:stretch>
          <a:fillRect/>
        </a:stretch>
      </xdr:blipFill>
      <xdr:spPr bwMode="auto">
        <a:xfrm>
          <a:off x="0" y="4853940"/>
          <a:ext cx="8526780" cy="289560"/>
        </a:xfrm>
        <a:prstGeom prst="rect">
          <a:avLst/>
        </a:prstGeom>
        <a:noFill/>
      </xdr:spPr>
    </xdr:pic>
    <xdr:clientData/>
  </xdr:twoCellAnchor>
  <xdr:twoCellAnchor editAs="oneCell">
    <xdr:from>
      <xdr:col>0</xdr:col>
      <xdr:colOff>0</xdr:colOff>
      <xdr:row>98</xdr:row>
      <xdr:rowOff>7620</xdr:rowOff>
    </xdr:from>
    <xdr:to>
      <xdr:col>15</xdr:col>
      <xdr:colOff>251460</xdr:colOff>
      <xdr:row>99</xdr:row>
      <xdr:rowOff>129540</xdr:rowOff>
    </xdr:to>
    <xdr:pic>
      <xdr:nvPicPr>
        <xdr:cNvPr id="1037" name="Picture 13"/>
        <xdr:cNvPicPr>
          <a:picLocks noChangeAspect="1" noChangeArrowheads="1"/>
        </xdr:cNvPicPr>
      </xdr:nvPicPr>
      <xdr:blipFill>
        <a:blip xmlns:r="http://schemas.openxmlformats.org/officeDocument/2006/relationships" r:embed="rId4" cstate="print"/>
        <a:srcRect/>
        <a:stretch>
          <a:fillRect/>
        </a:stretch>
      </xdr:blipFill>
      <xdr:spPr bwMode="auto">
        <a:xfrm>
          <a:off x="0" y="10050780"/>
          <a:ext cx="8526780" cy="289560"/>
        </a:xfrm>
        <a:prstGeom prst="rect">
          <a:avLst/>
        </a:prstGeom>
        <a:noFill/>
      </xdr:spPr>
    </xdr:pic>
    <xdr:clientData/>
  </xdr:twoCellAnchor>
  <xdr:twoCellAnchor editAs="oneCell">
    <xdr:from>
      <xdr:col>0</xdr:col>
      <xdr:colOff>0</xdr:colOff>
      <xdr:row>134</xdr:row>
      <xdr:rowOff>7620</xdr:rowOff>
    </xdr:from>
    <xdr:to>
      <xdr:col>15</xdr:col>
      <xdr:colOff>281940</xdr:colOff>
      <xdr:row>135</xdr:row>
      <xdr:rowOff>137160</xdr:rowOff>
    </xdr:to>
    <xdr:pic>
      <xdr:nvPicPr>
        <xdr:cNvPr id="1038" name="Picture 14"/>
        <xdr:cNvPicPr>
          <a:picLocks noChangeAspect="1" noChangeArrowheads="1"/>
        </xdr:cNvPicPr>
      </xdr:nvPicPr>
      <xdr:blipFill>
        <a:blip xmlns:r="http://schemas.openxmlformats.org/officeDocument/2006/relationships" r:embed="rId5" cstate="print"/>
        <a:srcRect/>
        <a:stretch>
          <a:fillRect/>
        </a:stretch>
      </xdr:blipFill>
      <xdr:spPr bwMode="auto">
        <a:xfrm>
          <a:off x="0" y="16085820"/>
          <a:ext cx="8557260" cy="297180"/>
        </a:xfrm>
        <a:prstGeom prst="rect">
          <a:avLst/>
        </a:prstGeom>
        <a:noFill/>
      </xdr:spPr>
    </xdr:pic>
    <xdr:clientData/>
  </xdr:twoCellAnchor>
  <xdr:twoCellAnchor editAs="oneCell">
    <xdr:from>
      <xdr:col>0</xdr:col>
      <xdr:colOff>0</xdr:colOff>
      <xdr:row>161</xdr:row>
      <xdr:rowOff>7620</xdr:rowOff>
    </xdr:from>
    <xdr:to>
      <xdr:col>15</xdr:col>
      <xdr:colOff>274320</xdr:colOff>
      <xdr:row>162</xdr:row>
      <xdr:rowOff>137160</xdr:rowOff>
    </xdr:to>
    <xdr:pic>
      <xdr:nvPicPr>
        <xdr:cNvPr id="1039" name="Picture 15"/>
        <xdr:cNvPicPr>
          <a:picLocks noChangeAspect="1" noChangeArrowheads="1"/>
        </xdr:cNvPicPr>
      </xdr:nvPicPr>
      <xdr:blipFill>
        <a:blip xmlns:r="http://schemas.openxmlformats.org/officeDocument/2006/relationships" r:embed="rId6" cstate="print"/>
        <a:srcRect/>
        <a:stretch>
          <a:fillRect/>
        </a:stretch>
      </xdr:blipFill>
      <xdr:spPr bwMode="auto">
        <a:xfrm>
          <a:off x="0" y="20612100"/>
          <a:ext cx="8549640" cy="297180"/>
        </a:xfrm>
        <a:prstGeom prst="rect">
          <a:avLst/>
        </a:prstGeom>
        <a:noFill/>
      </xdr:spPr>
    </xdr:pic>
    <xdr:clientData/>
  </xdr:twoCellAnchor>
  <xdr:twoCellAnchor editAs="oneCell">
    <xdr:from>
      <xdr:col>0</xdr:col>
      <xdr:colOff>0</xdr:colOff>
      <xdr:row>185</xdr:row>
      <xdr:rowOff>30480</xdr:rowOff>
    </xdr:from>
    <xdr:to>
      <xdr:col>15</xdr:col>
      <xdr:colOff>289560</xdr:colOff>
      <xdr:row>186</xdr:row>
      <xdr:rowOff>137160</xdr:rowOff>
    </xdr:to>
    <xdr:pic>
      <xdr:nvPicPr>
        <xdr:cNvPr id="1040" name="Picture 16"/>
        <xdr:cNvPicPr>
          <a:picLocks noChangeAspect="1" noChangeArrowheads="1"/>
        </xdr:cNvPicPr>
      </xdr:nvPicPr>
      <xdr:blipFill>
        <a:blip xmlns:r="http://schemas.openxmlformats.org/officeDocument/2006/relationships" r:embed="rId7" cstate="print"/>
        <a:srcRect/>
        <a:stretch>
          <a:fillRect/>
        </a:stretch>
      </xdr:blipFill>
      <xdr:spPr bwMode="auto">
        <a:xfrm>
          <a:off x="0" y="24658320"/>
          <a:ext cx="8564880" cy="274320"/>
        </a:xfrm>
        <a:prstGeom prst="rect">
          <a:avLst/>
        </a:prstGeom>
        <a:noFill/>
      </xdr:spPr>
    </xdr:pic>
    <xdr:clientData/>
  </xdr:twoCellAnchor>
  <xdr:twoCellAnchor editAs="oneCell">
    <xdr:from>
      <xdr:col>0</xdr:col>
      <xdr:colOff>0</xdr:colOff>
      <xdr:row>207</xdr:row>
      <xdr:rowOff>7620</xdr:rowOff>
    </xdr:from>
    <xdr:to>
      <xdr:col>15</xdr:col>
      <xdr:colOff>289560</xdr:colOff>
      <xdr:row>208</xdr:row>
      <xdr:rowOff>121920</xdr:rowOff>
    </xdr:to>
    <xdr:pic>
      <xdr:nvPicPr>
        <xdr:cNvPr id="1041" name="Picture 17"/>
        <xdr:cNvPicPr>
          <a:picLocks noChangeAspect="1" noChangeArrowheads="1"/>
        </xdr:cNvPicPr>
      </xdr:nvPicPr>
      <xdr:blipFill>
        <a:blip xmlns:r="http://schemas.openxmlformats.org/officeDocument/2006/relationships" r:embed="rId8" cstate="print"/>
        <a:srcRect/>
        <a:stretch>
          <a:fillRect/>
        </a:stretch>
      </xdr:blipFill>
      <xdr:spPr bwMode="auto">
        <a:xfrm>
          <a:off x="0" y="28475940"/>
          <a:ext cx="8564880" cy="281940"/>
        </a:xfrm>
        <a:prstGeom prst="rect">
          <a:avLst/>
        </a:prstGeom>
        <a:noFill/>
      </xdr:spPr>
    </xdr:pic>
    <xdr:clientData/>
  </xdr:twoCellAnchor>
</xdr:wsDr>
</file>

<file path=xl/tables/tableSingleCells1.xml><?xml version="1.0" encoding="utf-8"?>
<singleXmlCells xmlns="http://schemas.openxmlformats.org/spreadsheetml/2006/main">
  <singleXmlCell id="157" r="E24" connectionId="0">
    <xmlCellPr id="1" uniqueName="ns2:CompanyAddrPostcode">
      <xmlPr mapId="5" xpath="/ns2:RP14/ns2:CompanyAddrPostcode" xmlDataType="string"/>
    </xmlCellPr>
  </singleXmlCell>
  <singleXmlCell id="158" r="E12" connectionId="0">
    <xmlCellPr id="1" uniqueName="ns2:CaseReference">
      <xmlPr mapId="5" xpath="/ns2:RP14/ns2:Header/ns2:CaseReference" xmlDataType="string"/>
    </xmlCellPr>
  </singleXmlCell>
  <singleXmlCell id="159" r="E10" connectionId="0">
    <xmlCellPr id="1" uniqueName="ns2:NameOfBusiness">
      <xmlPr mapId="5" xpath="/ns2:RP14/ns2:NameOfBusiness" xmlDataType="string"/>
    </xmlCellPr>
  </singleXmlCell>
  <singleXmlCell id="160" r="E14" connectionId="0">
    <xmlCellPr id="1" uniqueName="ns2:CompanyNumber">
      <xmlPr mapId="5" xpath="/ns2:RP14/ns2:CompanyNumber" xmlDataType="string"/>
    </xmlCellPr>
  </singleXmlCell>
  <singleXmlCell id="161" r="E16" connectionId="0">
    <xmlCellPr id="1" uniqueName="ns2:IncorporationDate">
      <xmlPr mapId="5" xpath="/ns2:RP14/ns2:IncorporationDate" xmlDataType="date"/>
    </xmlCellPr>
  </singleXmlCell>
  <singleXmlCell id="162" r="E18" connectionId="0">
    <xmlCellPr id="1" uniqueName="ns2:CompanyAddrLine1">
      <xmlPr mapId="5" xpath="/ns2:RP14/ns2:CompanyAddrLine1" xmlDataType="string"/>
    </xmlCellPr>
  </singleXmlCell>
  <singleXmlCell id="163" r="E19" connectionId="0">
    <xmlCellPr id="1" uniqueName="ns2:CompanyAddrLine2">
      <xmlPr mapId="5" xpath="/ns2:RP14/ns2:CompanyAddrLine2" xmlDataType="string"/>
    </xmlCellPr>
  </singleXmlCell>
  <singleXmlCell id="164" r="E20" connectionId="0">
    <xmlCellPr id="1" uniqueName="ns2:CompanyAddrLine3">
      <xmlPr mapId="5" xpath="/ns2:RP14/ns2:CompanyAddrLine3" xmlDataType="string"/>
    </xmlCellPr>
  </singleXmlCell>
  <singleXmlCell id="165" r="E21" connectionId="0">
    <xmlCellPr id="1" uniqueName="ns2:CompanyAddrLine4">
      <xmlPr mapId="5" xpath="/ns2:RP14/ns2:CompanyAddrLine4" xmlDataType="string"/>
    </xmlCellPr>
  </singleXmlCell>
  <singleXmlCell id="166" r="E22" connectionId="0">
    <xmlCellPr id="1" uniqueName="ns2:CompanyAddrTown">
      <xmlPr mapId="5" xpath="/ns2:RP14/ns2:CompanyAddrTown" xmlDataType="string"/>
    </xmlCellPr>
  </singleXmlCell>
  <singleXmlCell id="167" r="E23" connectionId="0">
    <xmlCellPr id="1" uniqueName="ns2:CompanyAddrCounty">
      <xmlPr mapId="5" xpath="/ns2:RP14/ns2:CompanyAddrCounty" xmlDataType="string"/>
    </xmlCellPr>
  </singleXmlCell>
  <singleXmlCell id="168" r="E26" connectionId="0">
    <xmlCellPr id="1" uniqueName="ns2:NatureOfBusiness">
      <xmlPr mapId="5" xpath="/ns2:RP14/ns2:NatureOfBusiness" xmlDataType="string"/>
    </xmlCellPr>
  </singleXmlCell>
  <singleXmlCell id="169" r="E28" connectionId="0">
    <xmlCellPr id="1" uniqueName="ns2:District">
      <xmlPr mapId="5" xpath="/ns2:RP14/ns2:PAYE/ns2:District" xmlDataType="string"/>
    </xmlCellPr>
  </singleXmlCell>
  <singleXmlCell id="170" r="G28" connectionId="0">
    <xmlCellPr id="1" uniqueName="ns2:Reference">
      <xmlPr mapId="5" xpath="/ns2:RP14/ns2:PAYE/ns2:Reference" xmlDataType="string"/>
    </xmlCellPr>
  </singleXmlCell>
  <singleXmlCell id="171" r="E34" connectionId="0">
    <xmlCellPr id="1" uniqueName="ns2:Director1Surname">
      <xmlPr mapId="5" xpath="/ns2:RP14/ns2:Directors/ns2:Director1/ns2:Director1Surname" xmlDataType="string"/>
    </xmlCellPr>
  </singleXmlCell>
  <singleXmlCell id="174" r="K34" connectionId="0">
    <xmlCellPr id="1" uniqueName="ns2:Director1Initials">
      <xmlPr mapId="5" xpath="/ns2:RP14/ns2:Directors/ns2:Director1/ns2:Director1Initials" xmlDataType="string"/>
    </xmlCellPr>
  </singleXmlCell>
  <singleXmlCell id="175" r="E36" connectionId="0">
    <xmlCellPr id="1" uniqueName="ns2:Director1NINO">
      <xmlPr mapId="5" xpath="/ns2:RP14/ns2:Directors/ns2:Director1/ns2:Director1NINO" xmlDataType="string"/>
    </xmlCellPr>
  </singleXmlCell>
  <singleXmlCell id="176" r="E39" connectionId="0">
    <xmlCellPr id="1" uniqueName="ns2:Director2Surname">
      <xmlPr mapId="5" xpath="/ns2:RP14/ns2:Directors/ns2:Director2/ns2:Director2Surname" xmlDataType="string"/>
    </xmlCellPr>
  </singleXmlCell>
  <singleXmlCell id="179" r="K39" connectionId="0">
    <xmlCellPr id="1" uniqueName="ns2:Director2Initials">
      <xmlPr mapId="5" xpath="/ns2:RP14/ns2:Directors/ns2:Director2/ns2:Director2Initials" xmlDataType="string"/>
    </xmlCellPr>
  </singleXmlCell>
  <singleXmlCell id="180" r="E41" connectionId="0">
    <xmlCellPr id="1" uniqueName="ns2:Director2NINO">
      <xmlPr mapId="5" xpath="/ns2:RP14/ns2:Directors/ns2:Director2/ns2:Director2NINO" xmlDataType="string"/>
    </xmlCellPr>
  </singleXmlCell>
  <singleXmlCell id="181" r="E44" connectionId="0">
    <xmlCellPr id="1" uniqueName="ns2:Director3Surname">
      <xmlPr mapId="5" xpath="/ns2:RP14/ns2:Directors/ns2:Director3/ns2:Director3Surname" xmlDataType="string"/>
    </xmlCellPr>
  </singleXmlCell>
  <singleXmlCell id="184" r="K44" connectionId="0">
    <xmlCellPr id="1" uniqueName="ns2:Director3Initials">
      <xmlPr mapId="5" xpath="/ns2:RP14/ns2:Directors/ns2:Director3/ns2:Director3Initials" xmlDataType="string"/>
    </xmlCellPr>
  </singleXmlCell>
  <singleXmlCell id="185" r="E46" connectionId="0">
    <xmlCellPr id="1" uniqueName="ns2:Director3NINO">
      <xmlPr mapId="5" xpath="/ns2:RP14/ns2:Directors/ns2:Director3/ns2:Director3NINO" xmlDataType="string"/>
    </xmlCellPr>
  </singleXmlCell>
  <singleXmlCell id="186" r="E49" connectionId="0">
    <xmlCellPr id="1" uniqueName="ns2:Director4Surname">
      <xmlPr mapId="5" xpath="/ns2:RP14/ns2:Directors/ns2:Director4/ns2:Director4Surname" xmlDataType="string"/>
    </xmlCellPr>
  </singleXmlCell>
  <singleXmlCell id="189" r="K49" connectionId="0">
    <xmlCellPr id="1" uniqueName="ns2:Director4Initials">
      <xmlPr mapId="5" xpath="/ns2:RP14/ns2:Directors/ns2:Director4/ns2:Director4Initials" xmlDataType="string"/>
    </xmlCellPr>
  </singleXmlCell>
  <singleXmlCell id="190" r="E51" connectionId="0">
    <xmlCellPr id="1" uniqueName="ns2:Director4NINO">
      <xmlPr mapId="5" xpath="/ns2:RP14/ns2:Directors/ns2:Director4/ns2:Director4NINO" xmlDataType="string"/>
    </xmlCellPr>
  </singleXmlCell>
  <singleXmlCell id="191" r="E54" connectionId="0">
    <xmlCellPr id="1" uniqueName="ns2:Director5Surname">
      <xmlPr mapId="5" xpath="/ns2:RP14/ns2:Directors/ns2:Director5/ns2:Director5Surname" xmlDataType="string"/>
    </xmlCellPr>
  </singleXmlCell>
  <singleXmlCell id="194" r="K54" connectionId="0">
    <xmlCellPr id="1" uniqueName="ns2:Director5Initials">
      <xmlPr mapId="5" xpath="/ns2:RP14/ns2:Directors/ns2:Director5/ns2:Director5Initials" xmlDataType="string"/>
    </xmlCellPr>
  </singleXmlCell>
  <singleXmlCell id="195" r="E56" connectionId="0">
    <xmlCellPr id="1" uniqueName="ns2:Director5NINO">
      <xmlPr mapId="5" xpath="/ns2:RP14/ns2:Directors/ns2:Director5/ns2:Director5NINO" xmlDataType="string"/>
    </xmlCellPr>
  </singleXmlCell>
  <singleXmlCell id="196" r="E59" connectionId="0">
    <xmlCellPr id="1" uniqueName="ns2:Director6Surname">
      <xmlPr mapId="5" xpath="/ns2:RP14/ns2:Directors/ns2:Director6/ns2:Director6Surname" xmlDataType="string"/>
    </xmlCellPr>
  </singleXmlCell>
  <singleXmlCell id="199" r="K59" connectionId="0">
    <xmlCellPr id="1" uniqueName="ns2:Director6Initials">
      <xmlPr mapId="5" xpath="/ns2:RP14/ns2:Directors/ns2:Director6/ns2:Director6Initials" xmlDataType="string"/>
    </xmlCellPr>
  </singleXmlCell>
  <singleXmlCell id="200" r="E61" connectionId="0">
    <xmlCellPr id="1" uniqueName="ns2:Director6NINO">
      <xmlPr mapId="5" xpath="/ns2:RP14/ns2:Directors/ns2:Director6/ns2:Director6NINO" xmlDataType="string"/>
    </xmlCellPr>
  </singleXmlCell>
  <singleXmlCell id="201" r="K63" connectionId="0">
    <xmlCellPr id="1" uniqueName="ns2:ClaimingRPAsEmployee">
      <xmlPr mapId="5" xpath="/ns2:RP14/ns2:Directors/ns2:ClaimingRPAsEmployee" xmlDataType="string"/>
    </xmlCellPr>
  </singleXmlCell>
  <singleXmlCell id="206" r="E72" connectionId="0">
    <xmlCellPr id="1" uniqueName="ns2:Shareholder1NoOfSharesHeld">
      <xmlPr mapId="5" xpath="/ns2:RP14/ns2:Shareholders/ns2:Shareholder1/ns2:Shareholder1NoOfSharesHeld" xmlDataType="integer"/>
    </xmlCellPr>
  </singleXmlCell>
  <singleXmlCell id="207" r="J72" connectionId="0">
    <xmlCellPr id="1" uniqueName="ns2:Shareholder1Percentage">
      <xmlPr mapId="5" xpath="/ns2:RP14/ns2:Shareholders/ns2:Shareholder1/ns2:Shareholder1Percentage" xmlDataType="decimal"/>
    </xmlCellPr>
  </singleXmlCell>
  <singleXmlCell id="212" r="E77" connectionId="0">
    <xmlCellPr id="1" uniqueName="ns2:Shareholder2NoOfSharesHeld">
      <xmlPr mapId="5" xpath="/ns2:RP14/ns2:Shareholders/ns2:Shareholder2/ns2:Shareholder2NoOfSharesHeld" xmlDataType="integer"/>
    </xmlCellPr>
  </singleXmlCell>
  <singleXmlCell id="213" r="J77" connectionId="0">
    <xmlCellPr id="1" uniqueName="ns2:Shareholder2Percentage">
      <xmlPr mapId="5" xpath="/ns2:RP14/ns2:Shareholders/ns2:Shareholder2/ns2:Shareholder2Percentage" xmlDataType="decimal"/>
    </xmlCellPr>
  </singleXmlCell>
  <singleXmlCell id="218" r="E82" connectionId="0">
    <xmlCellPr id="1" uniqueName="ns2:Shareholder3NoOfSharesHeld">
      <xmlPr mapId="5" xpath="/ns2:RP14/ns2:Shareholders/ns2:Shareholder3/ns2:Shareholder3NoOfSharesHeld" xmlDataType="integer"/>
    </xmlCellPr>
  </singleXmlCell>
  <singleXmlCell id="219" r="J82" connectionId="0">
    <xmlCellPr id="1" uniqueName="ns2:Shareholder3Percentage">
      <xmlPr mapId="5" xpath="/ns2:RP14/ns2:Shareholders/ns2:Shareholder3/ns2:Shareholder3Percentage" xmlDataType="decimal"/>
    </xmlCellPr>
  </singleXmlCell>
  <singleXmlCell id="224" r="E87" connectionId="0">
    <xmlCellPr id="1" uniqueName="ns2:Shareholder4NoOfSharesHeld">
      <xmlPr mapId="5" xpath="/ns2:RP14/ns2:Shareholders/ns2:Shareholder4/ns2:Shareholder4NoOfSharesHeld" xmlDataType="integer"/>
    </xmlCellPr>
  </singleXmlCell>
  <singleXmlCell id="225" r="J87" connectionId="0">
    <xmlCellPr id="1" uniqueName="ns2:Shareholder4Percentage">
      <xmlPr mapId="5" xpath="/ns2:RP14/ns2:Shareholders/ns2:Shareholder4/ns2:Shareholder4Percentage" xmlDataType="decimal"/>
    </xmlCellPr>
  </singleXmlCell>
  <singleXmlCell id="230" r="E92" connectionId="0">
    <xmlCellPr id="1" uniqueName="ns2:Shareholder5NoOfSharesHeld">
      <xmlPr mapId="5" xpath="/ns2:RP14/ns2:Shareholders/ns2:Shareholder5/ns2:Shareholder5NoOfSharesHeld" xmlDataType="integer"/>
    </xmlCellPr>
  </singleXmlCell>
  <singleXmlCell id="231" r="J92" connectionId="0">
    <xmlCellPr id="1" uniqueName="ns2:Shareholder5Percentage">
      <xmlPr mapId="5" xpath="/ns2:RP14/ns2:Shareholders/ns2:Shareholder5/ns2:Shareholder5Percentage" xmlDataType="decimal"/>
    </xmlCellPr>
  </singleXmlCell>
  <singleXmlCell id="236" r="E97" connectionId="0">
    <xmlCellPr id="1" uniqueName="ns2:Shareholder6NoOfSharesHeld">
      <xmlPr mapId="5" xpath="/ns2:RP14/ns2:Shareholders/ns2:Shareholder6/ns2:Shareholder6NoOfSharesHeld" xmlDataType="integer"/>
    </xmlCellPr>
  </singleXmlCell>
  <singleXmlCell id="237" r="J97" connectionId="0">
    <xmlCellPr id="1" uniqueName="ns2:Shareholder6Percentage">
      <xmlPr mapId="5" xpath="/ns2:RP14/ns2:Shareholders/ns2:Shareholder6/ns2:Shareholder6Percentage" xmlDataType="decimal"/>
    </xmlCellPr>
  </singleXmlCell>
  <singleXmlCell id="238" r="J101" connectionId="0">
    <xmlCellPr id="1" uniqueName="ns2:LegallyAssociatedCompanies">
      <xmlPr mapId="5" xpath="/ns2:RP14/ns2:AssociatedCompanies/ns2:LegallyAssociatedCompanies" xmlDataType="string"/>
    </xmlCellPr>
  </singleXmlCell>
  <singleXmlCell id="239" r="E106" connectionId="0">
    <xmlCellPr id="1" uniqueName="ns2:AssocCompany1Name">
      <xmlPr mapId="5" xpath="/ns2:RP14/ns2:AssociatedCompanies/ns2:AssociatedCompany1/ns2:AssocCompany1Name" xmlDataType="string"/>
    </xmlCellPr>
  </singleXmlCell>
  <singleXmlCell id="240" r="E116" connectionId="0">
    <xmlCellPr id="1" uniqueName="ns2:AssocCompany1Number">
      <xmlPr mapId="5" xpath="/ns2:RP14/ns2:AssociatedCompanies/ns2:AssociatedCompany1/ns2:AssocCompany1Number" xmlDataType="string"/>
    </xmlCellPr>
  </singleXmlCell>
  <singleXmlCell id="241" r="E108" connectionId="0">
    <xmlCellPr id="1" uniqueName="ns2:AssocComp1AddrLine1">
      <xmlPr mapId="5" xpath="/ns2:RP14/ns2:AssociatedCompanies/ns2:AssociatedCompany1/ns2:AssocComp1AddrLine1" xmlDataType="string"/>
    </xmlCellPr>
  </singleXmlCell>
  <singleXmlCell id="242" r="E109" connectionId="0">
    <xmlCellPr id="1" uniqueName="ns2:AssocComp1AddrLine2">
      <xmlPr mapId="5" xpath="/ns2:RP14/ns2:AssociatedCompanies/ns2:AssociatedCompany1/ns2:AssocComp1AddrLine2" xmlDataType="string"/>
    </xmlCellPr>
  </singleXmlCell>
  <singleXmlCell id="243" r="E110" connectionId="0">
    <xmlCellPr id="1" uniqueName="ns2:AssocComp1AddrLine3">
      <xmlPr mapId="5" xpath="/ns2:RP14/ns2:AssociatedCompanies/ns2:AssociatedCompany1/ns2:AssocComp1AddrLine3" xmlDataType="string"/>
    </xmlCellPr>
  </singleXmlCell>
  <singleXmlCell id="244" r="E111" connectionId="0">
    <xmlCellPr id="1" uniqueName="ns2:AssocComp1AddrLine4">
      <xmlPr mapId="5" xpath="/ns2:RP14/ns2:AssociatedCompanies/ns2:AssociatedCompany1/ns2:AssocComp1AddrLine4" xmlDataType="string"/>
    </xmlCellPr>
  </singleXmlCell>
  <singleXmlCell id="245" r="E112" connectionId="0">
    <xmlCellPr id="1" uniqueName="ns2:AssocComp1AddrTown">
      <xmlPr mapId="5" xpath="/ns2:RP14/ns2:AssociatedCompanies/ns2:AssociatedCompany1/ns2:AssocComp1AddrTown" xmlDataType="string"/>
    </xmlCellPr>
  </singleXmlCell>
  <singleXmlCell id="246" r="E113" connectionId="0">
    <xmlCellPr id="1" uniqueName="ns2:AssocComp1AddrCounty">
      <xmlPr mapId="5" xpath="/ns2:RP14/ns2:AssociatedCompanies/ns2:AssociatedCompany1/ns2:AssocComp1AddrCounty" xmlDataType="string"/>
    </xmlCellPr>
  </singleXmlCell>
  <singleXmlCell id="247" r="E114" connectionId="0">
    <xmlCellPr id="1" uniqueName="ns2:AssocComp1AddrPostcode">
      <xmlPr mapId="5" xpath="/ns2:RP14/ns2:AssociatedCompanies/ns2:AssociatedCompany1/ns2:AssocComp1AddrPostcode" xmlDataType="string"/>
    </xmlCellPr>
  </singleXmlCell>
  <singleXmlCell id="250" r="E119" connectionId="0">
    <xmlCellPr id="1" uniqueName="ns2:AssocCompany2Name">
      <xmlPr mapId="5" xpath="/ns2:RP14/ns2:AssociatedCompanies/ns2:AssociatedCompany2/ns2:AssocCompany2Name" xmlDataType="string"/>
    </xmlCellPr>
  </singleXmlCell>
  <singleXmlCell id="251" r="E121" connectionId="0">
    <xmlCellPr id="1" uniqueName="ns2:AssocComp2AddrLine1">
      <xmlPr mapId="5" xpath="/ns2:RP14/ns2:AssociatedCompanies/ns2:AssociatedCompany2/ns2:AssocComp2AddrLine1" xmlDataType="string"/>
    </xmlCellPr>
  </singleXmlCell>
  <singleXmlCell id="252" r="E122" connectionId="0">
    <xmlCellPr id="1" uniqueName="ns2:AssocComp2AddrLine2">
      <xmlPr mapId="5" xpath="/ns2:RP14/ns2:AssociatedCompanies/ns2:AssociatedCompany2/ns2:AssocComp2AddrLine2" xmlDataType="string"/>
    </xmlCellPr>
  </singleXmlCell>
  <singleXmlCell id="253" r="E123" connectionId="0">
    <xmlCellPr id="1" uniqueName="ns2:AssocComp2AddrLine3">
      <xmlPr mapId="5" xpath="/ns2:RP14/ns2:AssociatedCompanies/ns2:AssociatedCompany2/ns2:AssocComp2AddrLine3" xmlDataType="string"/>
    </xmlCellPr>
  </singleXmlCell>
  <singleXmlCell id="254" r="E124" connectionId="0">
    <xmlCellPr id="1" uniqueName="ns2:AssocComp2AddrLine4">
      <xmlPr mapId="5" xpath="/ns2:RP14/ns2:AssociatedCompanies/ns2:AssociatedCompany2/ns2:AssocComp2AddrLine4" xmlDataType="string"/>
    </xmlCellPr>
  </singleXmlCell>
  <singleXmlCell id="255" r="E125" connectionId="0">
    <xmlCellPr id="1" uniqueName="ns2:AssocComp2AddrTown">
      <xmlPr mapId="5" xpath="/ns2:RP14/ns2:AssociatedCompanies/ns2:AssociatedCompany2/ns2:AssocComp2AddrTown" xmlDataType="string"/>
    </xmlCellPr>
  </singleXmlCell>
  <singleXmlCell id="256" r="E126" connectionId="0">
    <xmlCellPr id="1" uniqueName="ns2:AssocComp2AddrCounty">
      <xmlPr mapId="5" xpath="/ns2:RP14/ns2:AssociatedCompanies/ns2:AssociatedCompany2/ns2:AssocComp2AddrCounty" xmlDataType="string"/>
    </xmlCellPr>
  </singleXmlCell>
  <singleXmlCell id="257" r="E127" connectionId="0">
    <xmlCellPr id="1" uniqueName="ns2:AssocComp2AddrPostcode">
      <xmlPr mapId="5" xpath="/ns2:RP14/ns2:AssociatedCompanies/ns2:AssociatedCompany2/ns2:AssocComp2AddrPostcode" xmlDataType="string"/>
    </xmlCellPr>
  </singleXmlCell>
  <singleXmlCell id="258" r="E129" connectionId="0">
    <xmlCellPr id="1" uniqueName="ns2:AssocCompany2Number">
      <xmlPr mapId="5" xpath="/ns2:RP14/ns2:AssociatedCompanies/ns2:AssociatedCompany2/ns2:AssocCompany2Number" xmlDataType="string"/>
    </xmlCellPr>
  </singleXmlCell>
  <singleXmlCell id="259" r="L131" connectionId="0">
    <xmlCellPr id="1" uniqueName="ns2:AssocComp2OfferMade">
      <xmlPr mapId="5" xpath="/ns2:RP14/ns2:AssociatedCompanies/ns2:AssociatedCompany2/ns2:AssocComp2OfferToEmployEmployees/ns2:AssocComp2OfferMade" xmlDataType="string"/>
    </xmlCellPr>
  </singleXmlCell>
  <singleXmlCell id="261" r="M137" connectionId="0">
    <xmlCellPr id="1" uniqueName="ns2:NoOfEmployees">
      <xmlPr mapId="5" xpath="/ns2:RP14/ns2:Employees/ns2:NoOfEmployees" xmlDataType="integer"/>
    </xmlCellPr>
  </singleXmlCell>
  <singleXmlCell id="262" r="M139" connectionId="0">
    <xmlCellPr id="1" uniqueName="ns2:ClaimingContinuity">
      <xmlPr mapId="5" xpath="/ns2:RP14/ns2:Employees/ns2:EmployeesClaimingContinuity/ns2:ClaimingContinuity" xmlDataType="string"/>
    </xmlCellPr>
  </singleXmlCell>
  <singleXmlCell id="263" r="E143" connectionId="0">
    <xmlCellPr id="1" uniqueName="ns2:EmployerName">
      <xmlPr mapId="5" xpath="/ns2:RP14/ns2:Employees/ns2:EmployeesClaimingContinuity/ns2:EmployerName" xmlDataType="string"/>
    </xmlCellPr>
  </singleXmlCell>
  <singleXmlCell id="264" r="E145" connectionId="0">
    <xmlCellPr id="1" uniqueName="ns2:EmployerAddrLine1">
      <xmlPr mapId="5" xpath="/ns2:RP14/ns2:Employees/ns2:EmployeesClaimingContinuity/ns2:EmployerAddrLine1" xmlDataType="string"/>
    </xmlCellPr>
  </singleXmlCell>
  <singleXmlCell id="265" r="E146" connectionId="0">
    <xmlCellPr id="1" uniqueName="ns2:EmployerAddrLine2">
      <xmlPr mapId="5" xpath="/ns2:RP14/ns2:Employees/ns2:EmployeesClaimingContinuity/ns2:EmployerAddrLine2" xmlDataType="string"/>
    </xmlCellPr>
  </singleXmlCell>
  <singleXmlCell id="266" r="E147" connectionId="0">
    <xmlCellPr id="1" uniqueName="ns2:EmployerAddrLine3">
      <xmlPr mapId="5" xpath="/ns2:RP14/ns2:Employees/ns2:EmployeesClaimingContinuity/ns2:EmployerAddrLine3" xmlDataType="string"/>
    </xmlCellPr>
  </singleXmlCell>
  <singleXmlCell id="267" r="E148" connectionId="0">
    <xmlCellPr id="1" uniqueName="ns2:EmployerAddrLine4">
      <xmlPr mapId="5" xpath="/ns2:RP14/ns2:Employees/ns2:EmployeesClaimingContinuity/ns2:EmployerAddrLine4" xmlDataType="string"/>
    </xmlCellPr>
  </singleXmlCell>
  <singleXmlCell id="268" r="E149" connectionId="0">
    <xmlCellPr id="1" uniqueName="ns2:EmployerAddrTown">
      <xmlPr mapId="5" xpath="/ns2:RP14/ns2:Employees/ns2:EmployeesClaimingContinuity/ns2:EmployerAddrTown" xmlDataType="string"/>
    </xmlCellPr>
  </singleXmlCell>
  <singleXmlCell id="269" r="E150" connectionId="0">
    <xmlCellPr id="1" uniqueName="ns2:EmployerAddrCounty">
      <xmlPr mapId="5" xpath="/ns2:RP14/ns2:Employees/ns2:EmployeesClaimingContinuity/ns2:EmployerAddrCounty" xmlDataType="string"/>
    </xmlCellPr>
  </singleXmlCell>
  <singleXmlCell id="270" r="E151" connectionId="0">
    <xmlCellPr id="1" uniqueName="ns2:EmployerAddrPostcode">
      <xmlPr mapId="5" xpath="/ns2:RP14/ns2:Employees/ns2:EmployeesClaimingContinuity/ns2:EmployerAddrPostcode" xmlDataType="string"/>
    </xmlCellPr>
  </singleXmlCell>
  <singleXmlCell id="271" r="H153" connectionId="0">
    <xmlCellPr id="1" uniqueName="ns2:TradingDate">
      <xmlPr mapId="5" xpath="/ns2:RP14/ns2:Employees/ns2:EmployeesClaimingContinuity/ns2:TradingDate" xmlDataType="date"/>
    </xmlCellPr>
  </singleXmlCell>
  <singleXmlCell id="272" r="K155" connectionId="0">
    <xmlCellPr id="1" uniqueName="ns2:ShouldClaimsBeAccepted">
      <xmlPr mapId="5" xpath="/ns2:RP14/ns2:Employees/ns2:EmployeesClaimingContinuity/ns2:ShouldClaimsBeAccepted" xmlDataType="string"/>
    </xmlCellPr>
  </singleXmlCell>
  <singleXmlCell id="273" r="K157" connectionId="0">
    <xmlCellPr id="1" uniqueName="ns2:Strikes">
      <xmlPr mapId="5" xpath="/ns2:RP14/ns2:Employees/ns2:Strikes" xmlDataType="string"/>
    </xmlCellPr>
  </singleXmlCell>
  <singleXmlCell id="274" r="K160" connectionId="0">
    <xmlCellPr id="1" uniqueName="ns2:CarryOverHolidayEntitlement">
      <xmlPr mapId="5" xpath="/ns2:RP14/ns2:Employees/ns2:CarryOverHolidayEntitlement" xmlDataType="string"/>
    </xmlCellPr>
  </singleXmlCell>
  <singleXmlCell id="275" r="J164" connectionId="0">
    <xmlCellPr id="1" uniqueName="ns2:InsolvencyDate">
      <xmlPr mapId="5" xpath="/ns2:RP14/ns2:InsolvencyDetails/ns2:InsolvencyDate" xmlDataType="date"/>
    </xmlCellPr>
  </singleXmlCell>
  <singleXmlCell id="276" r="E167" connectionId="0">
    <xmlCellPr id="1" uniqueName="ns2:InsolvencyType">
      <xmlPr mapId="5" xpath="/ns2:RP14/ns2:InsolvencyDetails/ns2:InsolvencyType" xmlDataType="string"/>
    </xmlCellPr>
  </singleXmlCell>
  <singleXmlCell id="278" r="J169" connectionId="0">
    <xmlCellPr id="1" uniqueName="ns2:TransferType">
      <xmlPr mapId="5" xpath="/ns2:RP14/ns2:TransferDetails/ns2:TransferType" xmlDataType="string"/>
    </xmlCellPr>
  </singleXmlCell>
  <singleXmlCell id="279" r="E172" connectionId="0">
    <xmlCellPr id="1" uniqueName="ns2:Name">
      <xmlPr mapId="5" xpath="/ns2:RP14/ns2:TransferDetails/ns2:TransferTo/ns2:Name" xmlDataType="string"/>
    </xmlCellPr>
  </singleXmlCell>
  <singleXmlCell id="280" r="E174" connectionId="0">
    <xmlCellPr id="1" uniqueName="ns2:TransferToAddrLine1">
      <xmlPr mapId="5" xpath="/ns2:RP14/ns2:TransferDetails/ns2:TransferTo/ns2:TransferToAddrLine1" xmlDataType="string"/>
    </xmlCellPr>
  </singleXmlCell>
  <singleXmlCell id="281" r="E175" connectionId="0">
    <xmlCellPr id="1" uniqueName="ns2:TransferToAddrLine2">
      <xmlPr mapId="5" xpath="/ns2:RP14/ns2:TransferDetails/ns2:TransferTo/ns2:TransferToAddrLine2" xmlDataType="string"/>
    </xmlCellPr>
  </singleXmlCell>
  <singleXmlCell id="282" r="E176" connectionId="0">
    <xmlCellPr id="1" uniqueName="ns2:TransferToAddrLine3">
      <xmlPr mapId="5" xpath="/ns2:RP14/ns2:TransferDetails/ns2:TransferTo/ns2:TransferToAddrLine3" xmlDataType="string"/>
    </xmlCellPr>
  </singleXmlCell>
  <singleXmlCell id="283" r="E177" connectionId="0">
    <xmlCellPr id="1" uniqueName="ns2:TransferToAddrLine4">
      <xmlPr mapId="5" xpath="/ns2:RP14/ns2:TransferDetails/ns2:TransferTo/ns2:TransferToAddrLine4" xmlDataType="string"/>
    </xmlCellPr>
  </singleXmlCell>
  <singleXmlCell id="284" r="E178" connectionId="0">
    <xmlCellPr id="1" uniqueName="ns2:TransferToAddrTown">
      <xmlPr mapId="5" xpath="/ns2:RP14/ns2:TransferDetails/ns2:TransferTo/ns2:TransferToAddrTown" xmlDataType="string"/>
    </xmlCellPr>
  </singleXmlCell>
  <singleXmlCell id="285" r="E179" connectionId="0">
    <xmlCellPr id="1" uniqueName="ns2:TransferToAddrCounty">
      <xmlPr mapId="5" xpath="/ns2:RP14/ns2:TransferDetails/ns2:TransferTo/ns2:TransferToAddrCounty" xmlDataType="string"/>
    </xmlCellPr>
  </singleXmlCell>
  <singleXmlCell id="286" r="E180" connectionId="0">
    <xmlCellPr id="1" uniqueName="ns2:TransferToAddrPostcode">
      <xmlPr mapId="5" xpath="/ns2:RP14/ns2:TransferDetails/ns2:TransferTo/ns2:TransferToAddrPostcode" xmlDataType="string"/>
    </xmlCellPr>
  </singleXmlCell>
  <singleXmlCell id="287" r="H182" connectionId="0">
    <xmlCellPr id="1" uniqueName="ns2:TransferDate">
      <xmlPr mapId="5" xpath="/ns2:RP14/ns2:TransferDetails/ns2:TransferDate" xmlDataType="date"/>
    </xmlCellPr>
  </singleXmlCell>
  <singleXmlCell id="288" r="H184" connectionId="0">
    <xmlCellPr id="1" uniqueName="ns2:NegotiationDate">
      <xmlPr mapId="5" xpath="/ns2:RP14/ns2:TransferDetails/ns2:NegotiationDate" xmlDataType="date"/>
    </xmlCellPr>
  </singleXmlCell>
  <singleXmlCell id="289" r="E189" connectionId="0">
    <xmlCellPr id="1" uniqueName="ns2:Name">
      <xmlPr mapId="5" xpath="/ns2:RP14/ns2:PayRecordsContact/ns2:Name" xmlDataType="string"/>
    </xmlCellPr>
  </singleXmlCell>
  <singleXmlCell id="290" r="E191" connectionId="0">
    <xmlCellPr id="1" uniqueName="ns2:PayRecordsAddrLine1">
      <xmlPr mapId="5" xpath="/ns2:RP14/ns2:PayRecordsContact/ns2:PayRecordsAddrLine1" xmlDataType="string"/>
    </xmlCellPr>
  </singleXmlCell>
  <singleXmlCell id="291" r="E192" connectionId="0">
    <xmlCellPr id="1" uniqueName="ns2:PayRecordsAddrLine2">
      <xmlPr mapId="5" xpath="/ns2:RP14/ns2:PayRecordsContact/ns2:PayRecordsAddrLine2" xmlDataType="string"/>
    </xmlCellPr>
  </singleXmlCell>
  <singleXmlCell id="292" r="E193" connectionId="0">
    <xmlCellPr id="1" uniqueName="ns2:PayRecordsAddrLine3">
      <xmlPr mapId="5" xpath="/ns2:RP14/ns2:PayRecordsContact/ns2:PayRecordsAddrLine3" xmlDataType="string"/>
    </xmlCellPr>
  </singleXmlCell>
  <singleXmlCell id="293" r="E194" connectionId="0">
    <xmlCellPr id="1" uniqueName="ns2:PayRecordsAddrLine4">
      <xmlPr mapId="5" xpath="/ns2:RP14/ns2:PayRecordsContact/ns2:PayRecordsAddrLine4" xmlDataType="string"/>
    </xmlCellPr>
  </singleXmlCell>
  <singleXmlCell id="294" r="E195" connectionId="0">
    <xmlCellPr id="1" uniqueName="ns2:PayRecordsAddrTown">
      <xmlPr mapId="5" xpath="/ns2:RP14/ns2:PayRecordsContact/ns2:PayRecordsAddrTown" xmlDataType="string"/>
    </xmlCellPr>
  </singleXmlCell>
  <singleXmlCell id="295" r="E196" connectionId="0">
    <xmlCellPr id="1" uniqueName="ns2:PayRecordsAddrCounty">
      <xmlPr mapId="5" xpath="/ns2:RP14/ns2:PayRecordsContact/ns2:PayRecordsAddrCounty" xmlDataType="string"/>
    </xmlCellPr>
  </singleXmlCell>
  <singleXmlCell id="296" r="E197" connectionId="0">
    <xmlCellPr id="1" uniqueName="ns2:PayRecordsAddrPostcode">
      <xmlPr mapId="5" xpath="/ns2:RP14/ns2:PayRecordsContact/ns2:PayRecordsAddrPostcode" xmlDataType="string"/>
    </xmlCellPr>
  </singleXmlCell>
  <singleXmlCell id="297" r="E199" connectionId="0">
    <xmlCellPr id="1" uniqueName="ns2:PayRecordsPhoneNumber">
      <xmlPr mapId="5" xpath="/ns2:RP14/ns2:PayRecordsContact/ns2:PayRecordsPhoneNumber" xmlDataType="string"/>
    </xmlCellPr>
  </singleXmlCell>
  <singleXmlCell id="298" r="E201" connectionId="0">
    <xmlCellPr id="1" uniqueName="ns2:PayRecordsEmailAddress">
      <xmlPr mapId="5" xpath="/ns2:RP14/ns2:PayRecordsContact/ns2:PayRecordsEmailAddress" xmlDataType="string"/>
    </xmlCellPr>
  </singleXmlCell>
  <singleXmlCell id="299" r="E216" connectionId="0">
    <xmlCellPr id="1" uniqueName="ns2:IPRegistrationNumber">
      <xmlPr mapId="5" xpath="/ns2:RP14/ns2:InsolvencyPractitioner/ns2:IPRegistrationNumber" xmlDataType="string"/>
    </xmlCellPr>
  </singleXmlCell>
  <singleXmlCell id="300" r="E218" connectionId="0">
    <xmlCellPr id="1" uniqueName="ns2:IPFirmName">
      <xmlPr mapId="5" xpath="/ns2:RP14/ns2:InsolvencyPractitioner/ns2:IPFirmName" xmlDataType="string"/>
    </xmlCellPr>
  </singleXmlCell>
  <singleXmlCell id="301" r="E214" connectionId="0">
    <xmlCellPr id="1" uniqueName="ns2:IPName">
      <xmlPr mapId="5" xpath="/ns2:RP14/ns2:InsolvencyPractitioner/ns2:IPName" xmlDataType="string"/>
    </xmlCellPr>
  </singleXmlCell>
  <singleXmlCell id="302" r="E220" connectionId="0">
    <xmlCellPr id="1" uniqueName="ns2:IPAddressLine1">
      <xmlPr mapId="5" xpath="/ns2:RP14/ns2:InsolvencyPractitioner/ns2:IPAddressLine1" xmlDataType="string"/>
    </xmlCellPr>
  </singleXmlCell>
  <singleXmlCell id="303" r="E221" connectionId="0">
    <xmlCellPr id="1" uniqueName="ns2:IPAddressLine2">
      <xmlPr mapId="5" xpath="/ns2:RP14/ns2:InsolvencyPractitioner/ns2:IPAddressLine2" xmlDataType="string"/>
    </xmlCellPr>
  </singleXmlCell>
  <singleXmlCell id="304" r="E222" connectionId="0">
    <xmlCellPr id="1" uniqueName="ns2:IPAddressLine3">
      <xmlPr mapId="5" xpath="/ns2:RP14/ns2:InsolvencyPractitioner/ns2:IPAddressLine3" xmlDataType="string"/>
    </xmlCellPr>
  </singleXmlCell>
  <singleXmlCell id="305" r="E223" connectionId="0">
    <xmlCellPr id="1" uniqueName="ns2:IPAddressLine4">
      <xmlPr mapId="5" xpath="/ns2:RP14/ns2:InsolvencyPractitioner/ns2:IPAddressLine4" xmlDataType="string"/>
    </xmlCellPr>
  </singleXmlCell>
  <singleXmlCell id="306" r="E224" connectionId="0">
    <xmlCellPr id="1" uniqueName="ns2:IPAddressTown">
      <xmlPr mapId="5" xpath="/ns2:RP14/ns2:InsolvencyPractitioner/ns2:IPAddressTown" xmlDataType="string"/>
    </xmlCellPr>
  </singleXmlCell>
  <singleXmlCell id="307" r="E225" connectionId="0">
    <xmlCellPr id="1" uniqueName="ns2:IPAddressCounty">
      <xmlPr mapId="5" xpath="/ns2:RP14/ns2:InsolvencyPractitioner/ns2:IPAddressCounty" xmlDataType="string"/>
    </xmlCellPr>
  </singleXmlCell>
  <singleXmlCell id="308" r="E226" connectionId="0">
    <xmlCellPr id="1" uniqueName="ns2:IPAddressPostcode">
      <xmlPr mapId="5" xpath="/ns2:RP14/ns2:InsolvencyPractitioner/ns2:IPAddressPostcode" xmlDataType="string"/>
    </xmlCellPr>
  </singleXmlCell>
  <singleXmlCell id="309" r="E228" connectionId="0">
    <xmlCellPr id="1" uniqueName="ns2:IPTelephoneNumber">
      <xmlPr mapId="5" xpath="/ns2:RP14/ns2:InsolvencyPractitioner/ns2:IPTelephoneNumber" xmlDataType="string"/>
    </xmlCellPr>
  </singleXmlCell>
  <singleXmlCell id="310" r="E230" connectionId="0">
    <xmlCellPr id="1" uniqueName="ns2:IPEmailAddress">
      <xmlPr mapId="5" xpath="/ns2:RP14/ns2:InsolvencyPractitioner/ns2:IPEmailAddress" xmlDataType="string"/>
    </xmlCellPr>
  </singleXmlCell>
  <singleXmlCell id="311" r="I212" connectionId="0">
    <xmlCellPr id="1" uniqueName="ns2:DeclarationAgreement">
      <xmlPr mapId="5" xpath="/ns2:RP14/ns2:InsolvencyPractitioner/ns2:DeclarationAgreement" xmlDataType="boolean"/>
    </xmlCellPr>
  </singleXmlCell>
  <singleXmlCell id="2" r="E70" connectionId="0">
    <xmlCellPr id="1" uniqueName="ns2:Shareholder1FullName">
      <xmlPr mapId="5" xpath="/ns2:RP14/ns2:Shareholders/ns2:Shareholder1/ns2:Shareholder1FullName" xmlDataType="string"/>
    </xmlCellPr>
  </singleXmlCell>
  <singleXmlCell id="3" r="E75" connectionId="0">
    <xmlCellPr id="1" uniqueName="ns2:Shareholder2FullName">
      <xmlPr mapId="5" xpath="/ns2:RP14/ns2:Shareholders/ns2:Shareholder2/ns2:Shareholder2FullName" xmlDataType="string"/>
    </xmlCellPr>
  </singleXmlCell>
  <singleXmlCell id="4" r="E80" connectionId="0">
    <xmlCellPr id="1" uniqueName="ns2:Shareholder3FullName">
      <xmlPr mapId="5" xpath="/ns2:RP14/ns2:Shareholders/ns2:Shareholder3/ns2:Shareholder3FullName" xmlDataType="string"/>
    </xmlCellPr>
  </singleXmlCell>
  <singleXmlCell id="5" r="E85" connectionId="0">
    <xmlCellPr id="1" uniqueName="ns2:Shareholder4FullName">
      <xmlPr mapId="5" xpath="/ns2:RP14/ns2:Shareholders/ns2:Shareholder4/ns2:Shareholder4FullName" xmlDataType="string"/>
    </xmlCellPr>
  </singleXmlCell>
  <singleXmlCell id="6" r="E90" connectionId="0">
    <xmlCellPr id="1" uniqueName="ns2:Shareholder5FullName">
      <xmlPr mapId="5" xpath="/ns2:RP14/ns2:Shareholders/ns2:Shareholder5/ns2:Shareholder5FullName" xmlDataType="string"/>
    </xmlCellPr>
  </singleXmlCell>
  <singleXmlCell id="8" r="E95" connectionId="0">
    <xmlCellPr id="1" uniqueName="ns2:Shareholder6FullName">
      <xmlPr mapId="5" xpath="/ns2:RP14/ns2:Shareholders/ns2:Shareholder6/ns2:Shareholder6FullName"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8"/>
  <sheetViews>
    <sheetView workbookViewId="0">
      <selection activeCell="A9" sqref="A9"/>
    </sheetView>
  </sheetViews>
  <sheetFormatPr defaultRowHeight="13.2"/>
  <cols>
    <col min="1" max="1" width="10.109375" bestFit="1" customWidth="1"/>
    <col min="2" max="2" width="10.109375" style="29" customWidth="1"/>
    <col min="4" max="4" width="73" customWidth="1"/>
  </cols>
  <sheetData>
    <row r="1" spans="1:4" s="26" customFormat="1">
      <c r="A1" s="26" t="s">
        <v>86</v>
      </c>
      <c r="B1" s="28"/>
      <c r="D1" s="26" t="str">
        <f ca="1">CELL("filename",A1)</f>
        <v>C:\Users\Joanne\A - Nova\Nova - Standard Documents\A - MASTER PACKS - FROM 060410\Creditors' Voluntary Liquidations\Forms\[CVL1002 - RP14 Company Information from IP Upload Template.xlsx]Revision History</v>
      </c>
    </row>
    <row r="2" spans="1:4" s="26" customFormat="1">
      <c r="B2" s="28"/>
    </row>
    <row r="3" spans="1:4" s="26" customFormat="1">
      <c r="A3" s="26" t="s">
        <v>90</v>
      </c>
      <c r="B3" s="28" t="s">
        <v>95</v>
      </c>
      <c r="C3" s="26" t="s">
        <v>91</v>
      </c>
      <c r="D3" s="26" t="s">
        <v>92</v>
      </c>
    </row>
    <row r="4" spans="1:4">
      <c r="A4" s="25">
        <v>40438</v>
      </c>
      <c r="B4" s="29">
        <v>0.1</v>
      </c>
      <c r="C4" t="s">
        <v>87</v>
      </c>
      <c r="D4" t="s">
        <v>88</v>
      </c>
    </row>
    <row r="5" spans="1:4">
      <c r="D5" t="s">
        <v>89</v>
      </c>
    </row>
    <row r="6" spans="1:4">
      <c r="A6" s="25">
        <v>40505</v>
      </c>
      <c r="B6" s="29">
        <v>0.2</v>
      </c>
      <c r="C6" t="s">
        <v>87</v>
      </c>
      <c r="D6" s="27" t="s">
        <v>93</v>
      </c>
    </row>
    <row r="7" spans="1:4" ht="205.5" customHeight="1">
      <c r="A7" s="25">
        <v>40563</v>
      </c>
      <c r="B7" s="29">
        <v>0.3</v>
      </c>
      <c r="C7" t="s">
        <v>87</v>
      </c>
      <c r="D7" s="31" t="s">
        <v>131</v>
      </c>
    </row>
    <row r="8" spans="1:4" ht="38.25" customHeight="1">
      <c r="A8" s="25">
        <v>40567</v>
      </c>
      <c r="B8" s="29">
        <v>0.4</v>
      </c>
      <c r="C8" t="s">
        <v>87</v>
      </c>
      <c r="D8" s="27" t="s">
        <v>132</v>
      </c>
    </row>
  </sheetData>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3:V230"/>
  <sheetViews>
    <sheetView tabSelected="1" workbookViewId="0">
      <selection activeCell="S5" sqref="S5"/>
    </sheetView>
  </sheetViews>
  <sheetFormatPr defaultColWidth="9.109375" defaultRowHeight="13.2" outlineLevelRow="1"/>
  <cols>
    <col min="1" max="4" width="9.109375" style="2"/>
    <col min="5" max="5" width="4" style="2" customWidth="1"/>
    <col min="6" max="7" width="9.109375" style="2"/>
    <col min="8" max="8" width="10.109375" style="2" bestFit="1" customWidth="1"/>
    <col min="9" max="9" width="8.5546875" style="2" customWidth="1"/>
    <col min="10" max="10" width="8.33203125" style="2" customWidth="1"/>
    <col min="11" max="12" width="5.88671875" style="2" customWidth="1"/>
    <col min="13" max="13" width="5" style="2" customWidth="1"/>
    <col min="14" max="16384" width="9.109375" style="2"/>
  </cols>
  <sheetData>
    <row r="3" spans="1:22" ht="12" customHeight="1"/>
    <row r="4" spans="1:22">
      <c r="A4" s="1" t="s">
        <v>76</v>
      </c>
    </row>
    <row r="5" spans="1:22">
      <c r="A5" s="36" t="s">
        <v>134</v>
      </c>
    </row>
    <row r="6" spans="1:22">
      <c r="A6" s="36" t="s">
        <v>135</v>
      </c>
    </row>
    <row r="7" spans="1:22">
      <c r="A7" s="2" t="s">
        <v>133</v>
      </c>
      <c r="P7" s="19"/>
      <c r="Q7" s="19"/>
      <c r="R7" s="19"/>
      <c r="S7" s="19"/>
    </row>
    <row r="8" spans="1:22">
      <c r="P8" s="19"/>
      <c r="Q8" s="19"/>
      <c r="R8" s="19"/>
      <c r="S8" s="19"/>
    </row>
    <row r="9" spans="1:22">
      <c r="P9" s="21" t="s">
        <v>85</v>
      </c>
      <c r="Q9" s="22" t="s">
        <v>54</v>
      </c>
      <c r="R9" s="21" t="s">
        <v>62</v>
      </c>
      <c r="S9" s="34" t="s">
        <v>75</v>
      </c>
      <c r="T9" s="34" t="s">
        <v>106</v>
      </c>
      <c r="U9" s="34" t="s">
        <v>107</v>
      </c>
      <c r="V9" s="34" t="s">
        <v>128</v>
      </c>
    </row>
    <row r="10" spans="1:22">
      <c r="A10" s="1" t="s">
        <v>0</v>
      </c>
      <c r="E10" s="43"/>
      <c r="F10" s="43"/>
      <c r="G10" s="43"/>
      <c r="H10" s="43"/>
      <c r="I10" s="43"/>
      <c r="J10" s="43"/>
      <c r="K10" s="43"/>
      <c r="P10" s="23" t="s">
        <v>78</v>
      </c>
      <c r="Q10" s="24" t="s">
        <v>56</v>
      </c>
      <c r="R10" s="23" t="s">
        <v>80</v>
      </c>
      <c r="S10" s="23" t="b">
        <v>1</v>
      </c>
      <c r="T10" s="35" t="s">
        <v>105</v>
      </c>
      <c r="U10" s="35" t="s">
        <v>105</v>
      </c>
      <c r="V10" s="35" t="s">
        <v>105</v>
      </c>
    </row>
    <row r="11" spans="1:22">
      <c r="A11" s="1"/>
      <c r="E11" s="3"/>
      <c r="F11" s="3"/>
      <c r="G11" s="3"/>
      <c r="H11" s="3"/>
      <c r="I11" s="3"/>
      <c r="J11" s="3"/>
      <c r="K11" s="3"/>
      <c r="P11" s="23" t="s">
        <v>79</v>
      </c>
      <c r="Q11" s="24" t="s">
        <v>55</v>
      </c>
      <c r="R11" s="23" t="s">
        <v>81</v>
      </c>
      <c r="S11" s="23" t="b">
        <v>0</v>
      </c>
      <c r="T11" s="35" t="s">
        <v>108</v>
      </c>
      <c r="U11" s="35" t="s">
        <v>108</v>
      </c>
      <c r="V11" s="35" t="s">
        <v>108</v>
      </c>
    </row>
    <row r="12" spans="1:22">
      <c r="A12" s="1" t="s">
        <v>1</v>
      </c>
      <c r="E12" s="43"/>
      <c r="F12" s="43"/>
      <c r="H12" s="4" t="s">
        <v>2</v>
      </c>
      <c r="K12" s="23" t="str">
        <f>LEFT(E12,2)</f>
        <v/>
      </c>
      <c r="L12" s="23">
        <f>LEN(E12)</f>
        <v>0</v>
      </c>
      <c r="M12" s="23" t="e">
        <f>VALUE(RIGHT(E12,8))</f>
        <v>#VALUE!</v>
      </c>
      <c r="N12" s="23"/>
      <c r="P12" s="23"/>
      <c r="Q12" s="24" t="s">
        <v>57</v>
      </c>
      <c r="R12" s="23" t="s">
        <v>82</v>
      </c>
      <c r="S12" s="20"/>
      <c r="T12" s="35" t="s">
        <v>109</v>
      </c>
      <c r="U12" s="35" t="s">
        <v>109</v>
      </c>
      <c r="V12" s="35" t="s">
        <v>109</v>
      </c>
    </row>
    <row r="13" spans="1:22">
      <c r="A13" s="1"/>
      <c r="E13" s="3"/>
      <c r="F13" s="3"/>
      <c r="K13" s="23" t="b">
        <f>OR(K12="CN",K12="CB",K12="CE",K12="CW")</f>
        <v>0</v>
      </c>
      <c r="L13" s="23" t="b">
        <f>(L12=10)</f>
        <v>0</v>
      </c>
      <c r="M13" s="23" t="b">
        <f>ISNUMBER(M12)</f>
        <v>0</v>
      </c>
      <c r="N13" s="23" t="b">
        <f>AND(K13,L13,M13)</f>
        <v>0</v>
      </c>
      <c r="P13" s="23"/>
      <c r="Q13" s="24" t="s">
        <v>97</v>
      </c>
      <c r="R13" s="23" t="s">
        <v>83</v>
      </c>
      <c r="S13" s="20"/>
      <c r="T13" s="35" t="s">
        <v>111</v>
      </c>
      <c r="U13" s="35" t="s">
        <v>111</v>
      </c>
      <c r="V13" s="35" t="s">
        <v>110</v>
      </c>
    </row>
    <row r="14" spans="1:22">
      <c r="A14" s="1" t="s">
        <v>3</v>
      </c>
      <c r="E14" s="43"/>
      <c r="F14" s="43"/>
      <c r="H14" s="4" t="s">
        <v>2</v>
      </c>
      <c r="P14" s="23"/>
      <c r="Q14" s="24" t="s">
        <v>98</v>
      </c>
      <c r="R14" s="23" t="s">
        <v>84</v>
      </c>
      <c r="S14" s="20"/>
      <c r="T14" s="35" t="s">
        <v>112</v>
      </c>
      <c r="U14" s="35" t="s">
        <v>112</v>
      </c>
      <c r="V14" s="35" t="s">
        <v>129</v>
      </c>
    </row>
    <row r="15" spans="1:22">
      <c r="A15" s="1"/>
      <c r="P15" s="23"/>
      <c r="Q15" s="24" t="s">
        <v>99</v>
      </c>
      <c r="R15" s="23"/>
      <c r="S15" s="20"/>
      <c r="T15" s="35" t="s">
        <v>113</v>
      </c>
      <c r="U15" s="35" t="s">
        <v>113</v>
      </c>
      <c r="V15" s="35" t="s">
        <v>117</v>
      </c>
    </row>
    <row r="16" spans="1:22">
      <c r="A16" s="1" t="s">
        <v>4</v>
      </c>
      <c r="E16" s="44"/>
      <c r="F16" s="44"/>
      <c r="P16" s="23"/>
      <c r="Q16" s="24" t="s">
        <v>59</v>
      </c>
      <c r="R16" s="23"/>
      <c r="S16" s="20"/>
      <c r="T16" s="35" t="s">
        <v>114</v>
      </c>
      <c r="U16" s="35" t="s">
        <v>114</v>
      </c>
      <c r="V16" s="35" t="s">
        <v>40</v>
      </c>
    </row>
    <row r="17" spans="1:22">
      <c r="A17" s="1"/>
      <c r="P17" s="23"/>
      <c r="Q17" s="24" t="s">
        <v>60</v>
      </c>
      <c r="R17" s="23"/>
      <c r="S17" s="20"/>
      <c r="T17" s="35" t="s">
        <v>115</v>
      </c>
      <c r="U17" s="35" t="s">
        <v>115</v>
      </c>
      <c r="V17" s="35"/>
    </row>
    <row r="18" spans="1:22">
      <c r="A18" s="1" t="s">
        <v>5</v>
      </c>
      <c r="E18" s="38"/>
      <c r="F18" s="38"/>
      <c r="G18" s="38"/>
      <c r="H18" s="38"/>
      <c r="I18" s="38"/>
      <c r="J18" s="38"/>
      <c r="K18" s="38"/>
      <c r="P18" s="23"/>
      <c r="Q18" s="24" t="s">
        <v>102</v>
      </c>
      <c r="R18" s="23"/>
      <c r="S18" s="20"/>
      <c r="T18" s="35" t="s">
        <v>116</v>
      </c>
      <c r="U18" s="35" t="s">
        <v>116</v>
      </c>
      <c r="V18" s="35"/>
    </row>
    <row r="19" spans="1:22">
      <c r="E19" s="38"/>
      <c r="F19" s="38"/>
      <c r="G19" s="38"/>
      <c r="H19" s="38"/>
      <c r="I19" s="38"/>
      <c r="J19" s="38"/>
      <c r="K19" s="38"/>
      <c r="P19" s="23"/>
      <c r="Q19" s="24" t="s">
        <v>100</v>
      </c>
      <c r="R19" s="23"/>
      <c r="S19" s="20"/>
      <c r="T19" s="35" t="s">
        <v>117</v>
      </c>
      <c r="U19" s="35" t="s">
        <v>117</v>
      </c>
      <c r="V19" s="35"/>
    </row>
    <row r="20" spans="1:22">
      <c r="E20" s="38"/>
      <c r="F20" s="38"/>
      <c r="G20" s="38"/>
      <c r="H20" s="38"/>
      <c r="I20" s="38"/>
      <c r="J20" s="38"/>
      <c r="K20" s="38"/>
      <c r="P20" s="23"/>
      <c r="Q20" s="24" t="s">
        <v>101</v>
      </c>
      <c r="R20" s="23"/>
      <c r="S20" s="20"/>
      <c r="T20" s="35" t="s">
        <v>118</v>
      </c>
      <c r="U20" s="35" t="s">
        <v>118</v>
      </c>
      <c r="V20" s="35"/>
    </row>
    <row r="21" spans="1:22">
      <c r="E21" s="38"/>
      <c r="F21" s="38"/>
      <c r="G21" s="38"/>
      <c r="H21" s="38"/>
      <c r="I21" s="38"/>
      <c r="J21" s="38"/>
      <c r="K21" s="38"/>
      <c r="P21" s="23"/>
      <c r="Q21" s="24" t="s">
        <v>58</v>
      </c>
      <c r="R21" s="23"/>
      <c r="S21" s="20"/>
      <c r="T21" s="35" t="s">
        <v>119</v>
      </c>
      <c r="U21" s="35" t="s">
        <v>120</v>
      </c>
      <c r="V21" s="35"/>
    </row>
    <row r="22" spans="1:22">
      <c r="C22" s="5" t="s">
        <v>6</v>
      </c>
      <c r="E22" s="38"/>
      <c r="F22" s="38"/>
      <c r="G22" s="38"/>
      <c r="H22" s="38"/>
      <c r="I22" s="38"/>
      <c r="J22" s="38"/>
      <c r="K22" s="38"/>
      <c r="P22" s="23"/>
      <c r="Q22" s="30"/>
      <c r="R22" s="23"/>
      <c r="S22" s="20"/>
      <c r="T22" s="35" t="s">
        <v>120</v>
      </c>
      <c r="U22" s="35" t="s">
        <v>121</v>
      </c>
      <c r="V22" s="35"/>
    </row>
    <row r="23" spans="1:22">
      <c r="C23" s="5" t="s">
        <v>8</v>
      </c>
      <c r="E23" s="38"/>
      <c r="F23" s="38"/>
      <c r="G23" s="38"/>
      <c r="H23" s="38"/>
      <c r="I23" s="38"/>
      <c r="J23" s="38"/>
      <c r="K23" s="38"/>
      <c r="P23" s="23"/>
      <c r="Q23" s="20"/>
      <c r="R23" s="23"/>
      <c r="S23" s="20"/>
      <c r="T23" s="35" t="s">
        <v>121</v>
      </c>
      <c r="U23" s="35" t="s">
        <v>122</v>
      </c>
      <c r="V23" s="35"/>
    </row>
    <row r="24" spans="1:22">
      <c r="C24" s="5" t="s">
        <v>7</v>
      </c>
      <c r="E24" s="38"/>
      <c r="F24" s="38"/>
      <c r="P24" s="20"/>
      <c r="R24" s="20"/>
      <c r="S24" s="20"/>
      <c r="T24" s="35" t="s">
        <v>122</v>
      </c>
      <c r="U24" s="35" t="s">
        <v>123</v>
      </c>
      <c r="V24" s="35"/>
    </row>
    <row r="25" spans="1:22">
      <c r="T25" s="35" t="s">
        <v>123</v>
      </c>
      <c r="U25" s="35" t="s">
        <v>124</v>
      </c>
      <c r="V25" s="35"/>
    </row>
    <row r="26" spans="1:22">
      <c r="A26" s="1" t="s">
        <v>9</v>
      </c>
      <c r="E26" s="38"/>
      <c r="F26" s="38"/>
      <c r="G26" s="38"/>
      <c r="H26" s="38"/>
      <c r="I26" s="38"/>
      <c r="J26" s="38"/>
      <c r="K26" s="38"/>
      <c r="T26" s="35" t="s">
        <v>124</v>
      </c>
      <c r="U26" s="35" t="s">
        <v>125</v>
      </c>
      <c r="V26" s="35"/>
    </row>
    <row r="27" spans="1:22">
      <c r="T27" s="35" t="s">
        <v>125</v>
      </c>
      <c r="U27" s="35" t="s">
        <v>126</v>
      </c>
      <c r="V27" s="35"/>
    </row>
    <row r="28" spans="1:22">
      <c r="A28" s="1" t="s">
        <v>10</v>
      </c>
      <c r="E28" s="15"/>
      <c r="F28" s="8" t="s">
        <v>11</v>
      </c>
      <c r="G28" s="38"/>
      <c r="H28" s="39"/>
      <c r="T28" s="35" t="s">
        <v>126</v>
      </c>
      <c r="U28" s="35" t="s">
        <v>127</v>
      </c>
      <c r="V28" s="35"/>
    </row>
    <row r="29" spans="1:22">
      <c r="T29" s="35" t="s">
        <v>127</v>
      </c>
      <c r="U29" s="35"/>
      <c r="V29" s="35"/>
    </row>
    <row r="32" spans="1:22">
      <c r="A32" s="1" t="s">
        <v>12</v>
      </c>
    </row>
    <row r="33" spans="2:11">
      <c r="B33" s="1" t="s">
        <v>13</v>
      </c>
      <c r="C33" s="1"/>
    </row>
    <row r="34" spans="2:11" outlineLevel="1">
      <c r="C34" s="1" t="s">
        <v>14</v>
      </c>
      <c r="E34" s="38"/>
      <c r="F34" s="38"/>
      <c r="G34" s="38"/>
      <c r="H34" s="38"/>
      <c r="J34" s="1" t="s">
        <v>15</v>
      </c>
      <c r="K34" s="15"/>
    </row>
    <row r="35" spans="2:11" outlineLevel="1"/>
    <row r="36" spans="2:11" outlineLevel="1">
      <c r="C36" s="1" t="s">
        <v>16</v>
      </c>
      <c r="E36" s="46"/>
      <c r="F36" s="46"/>
      <c r="G36" s="23" t="str">
        <f>LEFT(E36,1)</f>
        <v/>
      </c>
      <c r="H36" s="23" t="str">
        <f>MID(E36,2,1)</f>
        <v/>
      </c>
      <c r="I36" s="23" t="str">
        <f>MID(E36,3,6)</f>
        <v/>
      </c>
      <c r="J36" s="23" t="str">
        <f>MID(E36,9,1)</f>
        <v/>
      </c>
      <c r="K36" s="23"/>
    </row>
    <row r="37" spans="2:11" outlineLevel="1">
      <c r="G37" s="23" t="e">
        <f>AND((VLOOKUP(G36,$T$10:$T$29,1)=G36),CODE(G36)&gt;=65,CODE(G36)&lt;=90)</f>
        <v>#N/A</v>
      </c>
      <c r="H37" s="23" t="e">
        <f>AND((VLOOKUP(H36,$U$10:$U$28,1)=H36),CODE(H36)&gt;=65,CODE(H36)&lt;=90)</f>
        <v>#N/A</v>
      </c>
      <c r="I37" s="23" t="b">
        <f>ISNUMBER(VALUE(I36))</f>
        <v>0</v>
      </c>
      <c r="J37" s="23" t="e">
        <f>AND(IF(OR(J36=" ",LEN(E36)=8),TRUE,VLOOKUP(J36,$V$10:$V$16,1)=J36),CODE(J36)&gt;=65,CODE(J36)&lt;=90)</f>
        <v>#N/A</v>
      </c>
      <c r="K37" s="23" t="e">
        <f>AND(G37,H37,I37,J37)</f>
        <v>#N/A</v>
      </c>
    </row>
    <row r="38" spans="2:11">
      <c r="B38" s="1" t="s">
        <v>17</v>
      </c>
      <c r="C38" s="1"/>
    </row>
    <row r="39" spans="2:11" hidden="1" outlineLevel="1">
      <c r="C39" s="1" t="s">
        <v>14</v>
      </c>
      <c r="E39" s="38"/>
      <c r="F39" s="38"/>
      <c r="G39" s="38"/>
      <c r="H39" s="38"/>
      <c r="J39" s="1" t="s">
        <v>15</v>
      </c>
      <c r="K39" s="15"/>
    </row>
    <row r="40" spans="2:11" hidden="1" outlineLevel="1"/>
    <row r="41" spans="2:11" hidden="1" outlineLevel="1">
      <c r="C41" s="1" t="s">
        <v>16</v>
      </c>
      <c r="E41" s="38"/>
      <c r="F41" s="38"/>
      <c r="G41" s="23" t="str">
        <f>LEFT(E41,1)</f>
        <v/>
      </c>
      <c r="H41" s="23" t="str">
        <f>MID(E41,2,1)</f>
        <v/>
      </c>
      <c r="I41" s="23" t="str">
        <f>MID(E41,3,6)</f>
        <v/>
      </c>
      <c r="J41" s="23" t="str">
        <f>MID(E41,9,1)</f>
        <v/>
      </c>
      <c r="K41" s="23"/>
    </row>
    <row r="42" spans="2:11" hidden="1" outlineLevel="1">
      <c r="G42" s="23" t="e">
        <f>AND((VLOOKUP(G41,$T$10:$T$29,1)=G41),CODE(G41)&gt;=65,CODE(G41)&lt;=90)</f>
        <v>#N/A</v>
      </c>
      <c r="H42" s="23" t="e">
        <f>AND((VLOOKUP(H41,$U$10:$U$28,1)=H41),CODE(H41)&gt;=65,CODE(H41)&lt;=90)</f>
        <v>#N/A</v>
      </c>
      <c r="I42" s="23" t="b">
        <f>ISNUMBER(VALUE(I41))</f>
        <v>0</v>
      </c>
      <c r="J42" s="23" t="e">
        <f>AND(IF(OR(J41=" ",LEN(E41)=8),TRUE,VLOOKUP(J41,$V$10:$V$16,1)=J41),CODE(J41)&gt;=65,CODE(J41)&lt;=90)</f>
        <v>#N/A</v>
      </c>
      <c r="K42" s="23" t="e">
        <f>AND(G42,H42,I42,J42)</f>
        <v>#N/A</v>
      </c>
    </row>
    <row r="43" spans="2:11" collapsed="1">
      <c r="B43" s="1" t="s">
        <v>18</v>
      </c>
      <c r="C43" s="1"/>
    </row>
    <row r="44" spans="2:11" hidden="1" outlineLevel="1">
      <c r="C44" s="1" t="s">
        <v>14</v>
      </c>
      <c r="E44" s="38"/>
      <c r="F44" s="38"/>
      <c r="G44" s="38"/>
      <c r="H44" s="38"/>
      <c r="J44" s="1" t="s">
        <v>15</v>
      </c>
      <c r="K44" s="15"/>
    </row>
    <row r="45" spans="2:11" hidden="1" outlineLevel="1"/>
    <row r="46" spans="2:11" hidden="1" outlineLevel="1">
      <c r="C46" s="1" t="s">
        <v>16</v>
      </c>
      <c r="E46" s="38"/>
      <c r="F46" s="38"/>
      <c r="G46" s="23" t="str">
        <f>LEFT(E46,1)</f>
        <v/>
      </c>
      <c r="H46" s="23" t="str">
        <f>MID(E46,2,1)</f>
        <v/>
      </c>
      <c r="I46" s="23" t="str">
        <f>MID(E46,3,6)</f>
        <v/>
      </c>
      <c r="J46" s="23" t="str">
        <f>MID(E46,9,1)</f>
        <v/>
      </c>
      <c r="K46" s="23"/>
    </row>
    <row r="47" spans="2:11" hidden="1" outlineLevel="1">
      <c r="G47" s="23" t="e">
        <f>AND((VLOOKUP(G46,$T$10:$T$29,1)=G46),CODE(G46)&gt;=65,CODE(G46)&lt;=90)</f>
        <v>#N/A</v>
      </c>
      <c r="H47" s="23" t="e">
        <f>AND((VLOOKUP(H46,$U$10:$U$28,1)=H46),CODE(H46)&gt;=65,CODE(H46)&lt;=90)</f>
        <v>#N/A</v>
      </c>
      <c r="I47" s="23" t="b">
        <f>ISNUMBER(VALUE(I46))</f>
        <v>0</v>
      </c>
      <c r="J47" s="23" t="e">
        <f>AND(IF(OR(J46=" ",LEN(E46)=8),TRUE,VLOOKUP(J46,$V$10:$V$16,1)=J46),CODE(J46)&gt;=65,CODE(J46)&lt;=90)</f>
        <v>#N/A</v>
      </c>
      <c r="K47" s="23" t="e">
        <f>AND(G47,H47,I47,J47)</f>
        <v>#N/A</v>
      </c>
    </row>
    <row r="48" spans="2:11" collapsed="1">
      <c r="B48" s="1" t="s">
        <v>19</v>
      </c>
      <c r="C48" s="1"/>
    </row>
    <row r="49" spans="1:11" hidden="1" outlineLevel="1">
      <c r="C49" s="1" t="s">
        <v>14</v>
      </c>
      <c r="E49" s="38"/>
      <c r="F49" s="38"/>
      <c r="G49" s="38"/>
      <c r="H49" s="38"/>
      <c r="J49" s="1" t="s">
        <v>15</v>
      </c>
      <c r="K49" s="15"/>
    </row>
    <row r="50" spans="1:11" hidden="1" outlineLevel="1"/>
    <row r="51" spans="1:11" hidden="1" outlineLevel="1">
      <c r="C51" s="1" t="s">
        <v>16</v>
      </c>
      <c r="E51" s="38"/>
      <c r="F51" s="38"/>
      <c r="G51" s="23" t="str">
        <f>LEFT(E51,1)</f>
        <v/>
      </c>
      <c r="H51" s="23" t="str">
        <f>MID(E51,2,1)</f>
        <v/>
      </c>
      <c r="I51" s="23" t="str">
        <f>MID(E51,3,6)</f>
        <v/>
      </c>
      <c r="J51" s="23" t="str">
        <f>MID(E51,9,1)</f>
        <v/>
      </c>
      <c r="K51" s="23"/>
    </row>
    <row r="52" spans="1:11" hidden="1" outlineLevel="1">
      <c r="G52" s="23" t="e">
        <f>AND((VLOOKUP(G51,$T$10:$T$29,1)=G51),CODE(G51)&gt;=65,CODE(G51)&lt;=90)</f>
        <v>#N/A</v>
      </c>
      <c r="H52" s="23" t="e">
        <f>AND((VLOOKUP(H51,$U$10:$U$28,1)=H51),CODE(H51)&gt;=65,CODE(H51)&lt;=90)</f>
        <v>#N/A</v>
      </c>
      <c r="I52" s="23" t="b">
        <f>ISNUMBER(VALUE(I51))</f>
        <v>0</v>
      </c>
      <c r="J52" s="23" t="e">
        <f>AND(IF(OR(J51=" ",LEN(E51)=8),TRUE,VLOOKUP(J51,$V$10:$V$16,1)=J51),CODE(J51)&gt;=65,CODE(J51)&lt;=90)</f>
        <v>#N/A</v>
      </c>
      <c r="K52" s="23" t="e">
        <f>AND(G52,H52,I52,J52)</f>
        <v>#N/A</v>
      </c>
    </row>
    <row r="53" spans="1:11" collapsed="1">
      <c r="B53" s="1" t="s">
        <v>20</v>
      </c>
      <c r="C53" s="1"/>
    </row>
    <row r="54" spans="1:11" hidden="1" outlineLevel="1">
      <c r="C54" s="1" t="s">
        <v>14</v>
      </c>
      <c r="E54" s="38"/>
      <c r="F54" s="38"/>
      <c r="G54" s="38"/>
      <c r="H54" s="38"/>
      <c r="J54" s="1" t="s">
        <v>15</v>
      </c>
      <c r="K54" s="15"/>
    </row>
    <row r="55" spans="1:11" hidden="1" outlineLevel="1"/>
    <row r="56" spans="1:11" hidden="1" outlineLevel="1">
      <c r="C56" s="1" t="s">
        <v>16</v>
      </c>
      <c r="E56" s="38"/>
      <c r="F56" s="38"/>
      <c r="G56" s="23" t="str">
        <f>LEFT(E56,1)</f>
        <v/>
      </c>
      <c r="H56" s="23" t="str">
        <f>MID(E56,2,1)</f>
        <v/>
      </c>
      <c r="I56" s="23" t="str">
        <f>MID(E56,3,6)</f>
        <v/>
      </c>
      <c r="J56" s="23" t="str">
        <f>MID(E56,9,1)</f>
        <v/>
      </c>
      <c r="K56" s="23"/>
    </row>
    <row r="57" spans="1:11" hidden="1" outlineLevel="1">
      <c r="G57" s="23" t="e">
        <f>AND((VLOOKUP(G56,$T$10:$T$29,1)=G56),CODE(G56)&gt;=65,CODE(G56)&lt;=90)</f>
        <v>#N/A</v>
      </c>
      <c r="H57" s="23" t="e">
        <f>AND((VLOOKUP(H56,$U$10:$U$28,1)=H56),CODE(H56)&gt;=65,CODE(H56)&lt;=90)</f>
        <v>#N/A</v>
      </c>
      <c r="I57" s="23" t="b">
        <f>ISNUMBER(VALUE(I56))</f>
        <v>0</v>
      </c>
      <c r="J57" s="23" t="e">
        <f>AND(IF(OR(J56=" ",LEN(E56)=8),TRUE,VLOOKUP(J56,$V$10:$V$16,1)=J56),CODE(J56)&gt;=65,CODE(J56)&lt;=90)</f>
        <v>#N/A</v>
      </c>
      <c r="K57" s="23" t="e">
        <f>AND(G57,H57,I57,J57)</f>
        <v>#N/A</v>
      </c>
    </row>
    <row r="58" spans="1:11" collapsed="1">
      <c r="B58" s="1" t="s">
        <v>21</v>
      </c>
      <c r="C58" s="1"/>
    </row>
    <row r="59" spans="1:11" hidden="1" outlineLevel="1">
      <c r="C59" s="1" t="s">
        <v>14</v>
      </c>
      <c r="E59" s="38"/>
      <c r="F59" s="38"/>
      <c r="G59" s="38"/>
      <c r="H59" s="38"/>
      <c r="J59" s="1" t="s">
        <v>15</v>
      </c>
      <c r="K59" s="15"/>
    </row>
    <row r="60" spans="1:11" hidden="1" outlineLevel="1"/>
    <row r="61" spans="1:11" hidden="1" outlineLevel="1">
      <c r="C61" s="1" t="s">
        <v>16</v>
      </c>
      <c r="E61" s="38"/>
      <c r="F61" s="38"/>
      <c r="G61" s="23" t="str">
        <f>LEFT(E61,1)</f>
        <v/>
      </c>
      <c r="H61" s="23" t="str">
        <f>MID(E61,2,1)</f>
        <v/>
      </c>
      <c r="I61" s="23" t="str">
        <f>MID(E61,3,6)</f>
        <v/>
      </c>
      <c r="J61" s="23" t="str">
        <f>MID(E61,9,1)</f>
        <v/>
      </c>
      <c r="K61" s="23"/>
    </row>
    <row r="62" spans="1:11" collapsed="1">
      <c r="G62" s="23" t="e">
        <f>AND((VLOOKUP(G61,$T$10:$T$29,1)=G61),CODE(G61)&gt;=65,CODE(G61)&lt;=90)</f>
        <v>#N/A</v>
      </c>
      <c r="H62" s="23" t="e">
        <f>AND((VLOOKUP(H61,$U$10:$U$28,1)=H61),CODE(H61)&gt;=65,CODE(H61)&lt;=90)</f>
        <v>#N/A</v>
      </c>
      <c r="I62" s="23" t="b">
        <f>ISNUMBER(VALUE(I61))</f>
        <v>0</v>
      </c>
      <c r="J62" s="23" t="e">
        <f>AND(IF(OR(J61=" ",LEN(E61)=8),TRUE,VLOOKUP(J61,$V$10:$V$16,1)=J61),CODE(J61)&gt;=65,CODE(J61)&lt;=90)</f>
        <v>#N/A</v>
      </c>
      <c r="K62" s="23" t="e">
        <f>AND(G62,H62,I62,J62)</f>
        <v>#N/A</v>
      </c>
    </row>
    <row r="63" spans="1:11">
      <c r="A63" s="1" t="s">
        <v>22</v>
      </c>
      <c r="K63" s="6" t="s">
        <v>79</v>
      </c>
    </row>
    <row r="64" spans="1:11">
      <c r="A64" s="4" t="s">
        <v>23</v>
      </c>
    </row>
    <row r="67" spans="1:11">
      <c r="A67" s="1" t="s">
        <v>24</v>
      </c>
    </row>
    <row r="68" spans="1:11">
      <c r="A68" s="2" t="s">
        <v>25</v>
      </c>
    </row>
    <row r="69" spans="1:11">
      <c r="B69" s="1" t="s">
        <v>26</v>
      </c>
      <c r="C69" s="1"/>
    </row>
    <row r="70" spans="1:11" outlineLevel="1">
      <c r="C70" s="1" t="s">
        <v>104</v>
      </c>
      <c r="E70" s="38"/>
      <c r="F70" s="38"/>
      <c r="G70" s="38"/>
      <c r="H70" s="38"/>
    </row>
    <row r="71" spans="1:11" outlineLevel="1">
      <c r="C71" s="1"/>
      <c r="E71" s="32"/>
      <c r="F71" s="32"/>
      <c r="G71" s="32"/>
      <c r="H71" s="32"/>
    </row>
    <row r="72" spans="1:11" outlineLevel="1">
      <c r="C72" s="1" t="s">
        <v>28</v>
      </c>
      <c r="E72" s="45"/>
      <c r="F72" s="45"/>
      <c r="H72" s="1" t="s">
        <v>29</v>
      </c>
      <c r="J72" s="33"/>
      <c r="K72" s="19" t="s">
        <v>103</v>
      </c>
    </row>
    <row r="73" spans="1:11" outlineLevel="1"/>
    <row r="74" spans="1:11">
      <c r="B74" s="1" t="s">
        <v>30</v>
      </c>
      <c r="C74" s="1"/>
    </row>
    <row r="75" spans="1:11" hidden="1" outlineLevel="1">
      <c r="C75" s="1" t="s">
        <v>104</v>
      </c>
      <c r="E75" s="38"/>
      <c r="F75" s="38"/>
      <c r="G75" s="38"/>
      <c r="H75" s="38"/>
    </row>
    <row r="76" spans="1:11" hidden="1" outlineLevel="1"/>
    <row r="77" spans="1:11" hidden="1" outlineLevel="1">
      <c r="C77" s="1" t="s">
        <v>28</v>
      </c>
      <c r="E77" s="45"/>
      <c r="F77" s="45"/>
      <c r="H77" s="1" t="s">
        <v>29</v>
      </c>
      <c r="J77" s="33"/>
      <c r="K77" s="19" t="s">
        <v>103</v>
      </c>
    </row>
    <row r="78" spans="1:11" hidden="1" outlineLevel="1"/>
    <row r="79" spans="1:11" collapsed="1">
      <c r="B79" s="1" t="s">
        <v>31</v>
      </c>
      <c r="C79" s="1"/>
    </row>
    <row r="80" spans="1:11" hidden="1" outlineLevel="1">
      <c r="C80" s="1" t="s">
        <v>104</v>
      </c>
      <c r="E80" s="38"/>
      <c r="F80" s="38"/>
      <c r="G80" s="38"/>
      <c r="H80" s="38"/>
    </row>
    <row r="81" spans="2:11" hidden="1" outlineLevel="1"/>
    <row r="82" spans="2:11" hidden="1" outlineLevel="1">
      <c r="C82" s="1" t="s">
        <v>28</v>
      </c>
      <c r="E82" s="45"/>
      <c r="F82" s="45"/>
      <c r="H82" s="1" t="s">
        <v>29</v>
      </c>
      <c r="J82" s="33"/>
      <c r="K82" s="19" t="s">
        <v>103</v>
      </c>
    </row>
    <row r="83" spans="2:11" hidden="1" outlineLevel="1"/>
    <row r="84" spans="2:11" collapsed="1">
      <c r="B84" s="1" t="s">
        <v>32</v>
      </c>
      <c r="C84" s="1"/>
    </row>
    <row r="85" spans="2:11" hidden="1" outlineLevel="1">
      <c r="C85" s="1" t="s">
        <v>104</v>
      </c>
      <c r="E85" s="38"/>
      <c r="F85" s="38"/>
      <c r="G85" s="38"/>
      <c r="H85" s="38"/>
    </row>
    <row r="86" spans="2:11" hidden="1" outlineLevel="1"/>
    <row r="87" spans="2:11" hidden="1" outlineLevel="1">
      <c r="C87" s="1" t="s">
        <v>28</v>
      </c>
      <c r="E87" s="45"/>
      <c r="F87" s="45"/>
      <c r="H87" s="1" t="s">
        <v>29</v>
      </c>
      <c r="J87" s="33"/>
      <c r="K87" s="19" t="s">
        <v>103</v>
      </c>
    </row>
    <row r="88" spans="2:11" hidden="1" outlineLevel="1"/>
    <row r="89" spans="2:11" collapsed="1">
      <c r="B89" s="1" t="s">
        <v>33</v>
      </c>
      <c r="C89" s="1"/>
    </row>
    <row r="90" spans="2:11" hidden="1" outlineLevel="1">
      <c r="C90" s="1" t="s">
        <v>104</v>
      </c>
      <c r="E90" s="38"/>
      <c r="F90" s="38"/>
      <c r="G90" s="38"/>
      <c r="H90" s="38"/>
    </row>
    <row r="91" spans="2:11" hidden="1" outlineLevel="1"/>
    <row r="92" spans="2:11" hidden="1" outlineLevel="1">
      <c r="C92" s="1" t="s">
        <v>28</v>
      </c>
      <c r="E92" s="45"/>
      <c r="F92" s="45"/>
      <c r="H92" s="1" t="s">
        <v>29</v>
      </c>
      <c r="J92" s="33"/>
      <c r="K92" s="19" t="s">
        <v>103</v>
      </c>
    </row>
    <row r="93" spans="2:11" hidden="1" outlineLevel="1"/>
    <row r="94" spans="2:11" collapsed="1">
      <c r="B94" s="1" t="s">
        <v>34</v>
      </c>
      <c r="C94" s="1"/>
    </row>
    <row r="95" spans="2:11" hidden="1" outlineLevel="1">
      <c r="C95" s="1" t="s">
        <v>104</v>
      </c>
      <c r="E95" s="38"/>
      <c r="F95" s="38"/>
      <c r="G95" s="38"/>
      <c r="H95" s="38"/>
    </row>
    <row r="96" spans="2:11" hidden="1" outlineLevel="1"/>
    <row r="97" spans="1:11" hidden="1" outlineLevel="1">
      <c r="C97" s="1" t="s">
        <v>28</v>
      </c>
      <c r="E97" s="45"/>
      <c r="F97" s="45"/>
      <c r="H97" s="1" t="s">
        <v>29</v>
      </c>
      <c r="J97" s="33"/>
      <c r="K97" s="19" t="s">
        <v>103</v>
      </c>
    </row>
    <row r="98" spans="1:11" collapsed="1"/>
    <row r="101" spans="1:11">
      <c r="A101" s="1" t="s">
        <v>35</v>
      </c>
      <c r="J101" s="15" t="s">
        <v>79</v>
      </c>
    </row>
    <row r="102" spans="1:11">
      <c r="A102" s="4" t="s">
        <v>51</v>
      </c>
    </row>
    <row r="104" spans="1:11">
      <c r="A104" s="1" t="s">
        <v>36</v>
      </c>
    </row>
    <row r="105" spans="1:11">
      <c r="B105" s="1" t="s">
        <v>37</v>
      </c>
    </row>
    <row r="106" spans="1:11" outlineLevel="1">
      <c r="C106" s="1" t="s">
        <v>38</v>
      </c>
      <c r="E106" s="38"/>
      <c r="F106" s="38"/>
      <c r="G106" s="38"/>
      <c r="H106" s="38"/>
      <c r="I106" s="38"/>
      <c r="J106" s="38"/>
      <c r="K106" s="38"/>
    </row>
    <row r="107" spans="1:11" outlineLevel="1"/>
    <row r="108" spans="1:11" outlineLevel="1">
      <c r="A108" s="1" t="s">
        <v>40</v>
      </c>
      <c r="C108" s="1" t="s">
        <v>39</v>
      </c>
      <c r="E108" s="38"/>
      <c r="F108" s="38"/>
      <c r="G108" s="38"/>
      <c r="H108" s="38"/>
      <c r="I108" s="38"/>
      <c r="J108" s="38"/>
      <c r="K108" s="38"/>
    </row>
    <row r="109" spans="1:11" outlineLevel="1">
      <c r="E109" s="38"/>
      <c r="F109" s="38"/>
      <c r="G109" s="38"/>
      <c r="H109" s="38"/>
      <c r="I109" s="38"/>
      <c r="J109" s="38"/>
      <c r="K109" s="38"/>
    </row>
    <row r="110" spans="1:11" outlineLevel="1">
      <c r="E110" s="38"/>
      <c r="F110" s="38"/>
      <c r="G110" s="38"/>
      <c r="H110" s="38"/>
      <c r="I110" s="38"/>
      <c r="J110" s="38"/>
      <c r="K110" s="38"/>
    </row>
    <row r="111" spans="1:11" outlineLevel="1">
      <c r="E111" s="38"/>
      <c r="F111" s="38"/>
      <c r="G111" s="38"/>
      <c r="H111" s="38"/>
      <c r="I111" s="38"/>
      <c r="J111" s="38"/>
      <c r="K111" s="38"/>
    </row>
    <row r="112" spans="1:11" outlineLevel="1">
      <c r="C112" s="5" t="s">
        <v>6</v>
      </c>
      <c r="E112" s="38"/>
      <c r="F112" s="38"/>
      <c r="G112" s="38"/>
      <c r="H112" s="38"/>
      <c r="I112" s="38"/>
      <c r="J112" s="38"/>
      <c r="K112" s="38"/>
    </row>
    <row r="113" spans="1:11" outlineLevel="1">
      <c r="C113" s="5" t="s">
        <v>8</v>
      </c>
      <c r="E113" s="38"/>
      <c r="F113" s="38"/>
      <c r="G113" s="38"/>
      <c r="H113" s="38"/>
      <c r="I113" s="38"/>
      <c r="J113" s="38"/>
      <c r="K113" s="38"/>
    </row>
    <row r="114" spans="1:11" outlineLevel="1">
      <c r="C114" s="5" t="s">
        <v>7</v>
      </c>
      <c r="E114" s="38"/>
      <c r="F114" s="38"/>
    </row>
    <row r="115" spans="1:11" outlineLevel="1"/>
    <row r="116" spans="1:11" outlineLevel="1">
      <c r="C116" s="1" t="s">
        <v>41</v>
      </c>
      <c r="E116" s="38"/>
      <c r="F116" s="38"/>
    </row>
    <row r="117" spans="1:11" outlineLevel="1"/>
    <row r="118" spans="1:11">
      <c r="B118" s="1" t="s">
        <v>42</v>
      </c>
    </row>
    <row r="119" spans="1:11" outlineLevel="1">
      <c r="C119" s="1" t="s">
        <v>38</v>
      </c>
      <c r="E119" s="38"/>
      <c r="F119" s="38"/>
      <c r="G119" s="38"/>
      <c r="H119" s="38"/>
      <c r="I119" s="38"/>
      <c r="J119" s="38"/>
      <c r="K119" s="38"/>
    </row>
    <row r="120" spans="1:11" outlineLevel="1"/>
    <row r="121" spans="1:11" outlineLevel="1">
      <c r="A121" s="1" t="s">
        <v>40</v>
      </c>
      <c r="C121" s="1" t="s">
        <v>39</v>
      </c>
      <c r="E121" s="38"/>
      <c r="F121" s="38"/>
      <c r="G121" s="38"/>
      <c r="H121" s="38"/>
      <c r="I121" s="38"/>
      <c r="J121" s="38"/>
      <c r="K121" s="38"/>
    </row>
    <row r="122" spans="1:11" outlineLevel="1">
      <c r="E122" s="38"/>
      <c r="F122" s="38"/>
      <c r="G122" s="38"/>
      <c r="H122" s="38"/>
      <c r="I122" s="38"/>
      <c r="J122" s="38"/>
      <c r="K122" s="38"/>
    </row>
    <row r="123" spans="1:11" outlineLevel="1">
      <c r="E123" s="38"/>
      <c r="F123" s="38"/>
      <c r="G123" s="38"/>
      <c r="H123" s="38"/>
      <c r="I123" s="38"/>
      <c r="J123" s="38"/>
      <c r="K123" s="38"/>
    </row>
    <row r="124" spans="1:11" outlineLevel="1">
      <c r="E124" s="38"/>
      <c r="F124" s="38"/>
      <c r="G124" s="38"/>
      <c r="H124" s="38"/>
      <c r="I124" s="38"/>
      <c r="J124" s="38"/>
      <c r="K124" s="38"/>
    </row>
    <row r="125" spans="1:11" outlineLevel="1">
      <c r="C125" s="5" t="s">
        <v>6</v>
      </c>
      <c r="E125" s="38"/>
      <c r="F125" s="38"/>
      <c r="G125" s="38"/>
      <c r="H125" s="38"/>
      <c r="I125" s="38"/>
      <c r="J125" s="38"/>
      <c r="K125" s="38"/>
    </row>
    <row r="126" spans="1:11" outlineLevel="1">
      <c r="C126" s="5" t="s">
        <v>8</v>
      </c>
      <c r="E126" s="38"/>
      <c r="F126" s="38"/>
      <c r="G126" s="38"/>
      <c r="H126" s="38"/>
      <c r="I126" s="38"/>
      <c r="J126" s="38"/>
      <c r="K126" s="38"/>
    </row>
    <row r="127" spans="1:11" outlineLevel="1">
      <c r="C127" s="5" t="s">
        <v>7</v>
      </c>
      <c r="E127" s="38"/>
      <c r="F127" s="38"/>
    </row>
    <row r="128" spans="1:11" outlineLevel="1"/>
    <row r="129" spans="1:13" outlineLevel="1">
      <c r="C129" s="1" t="s">
        <v>41</v>
      </c>
      <c r="E129" s="38"/>
      <c r="F129" s="38"/>
    </row>
    <row r="131" spans="1:13">
      <c r="A131" s="1" t="s">
        <v>136</v>
      </c>
      <c r="L131" s="15" t="s">
        <v>79</v>
      </c>
    </row>
    <row r="132" spans="1:13">
      <c r="A132" s="1"/>
    </row>
    <row r="133" spans="1:13">
      <c r="A133" s="1" t="s">
        <v>137</v>
      </c>
    </row>
    <row r="137" spans="1:13">
      <c r="A137" s="1" t="s">
        <v>43</v>
      </c>
      <c r="M137" s="16"/>
    </row>
    <row r="139" spans="1:13">
      <c r="A139" s="1" t="s">
        <v>44</v>
      </c>
      <c r="M139" s="15" t="s">
        <v>79</v>
      </c>
    </row>
    <row r="140" spans="1:13">
      <c r="A140" s="4" t="s">
        <v>45</v>
      </c>
    </row>
    <row r="142" spans="1:13">
      <c r="A142" s="1" t="s">
        <v>46</v>
      </c>
    </row>
    <row r="143" spans="1:13">
      <c r="C143" s="1" t="s">
        <v>38</v>
      </c>
      <c r="E143" s="38"/>
      <c r="F143" s="38"/>
      <c r="G143" s="38"/>
      <c r="H143" s="38"/>
      <c r="I143" s="38"/>
      <c r="J143" s="38"/>
      <c r="K143" s="38"/>
    </row>
    <row r="145" spans="1:11">
      <c r="A145" s="1" t="s">
        <v>40</v>
      </c>
      <c r="C145" s="1" t="s">
        <v>39</v>
      </c>
      <c r="E145" s="38"/>
      <c r="F145" s="38"/>
      <c r="G145" s="38"/>
      <c r="H145" s="38"/>
      <c r="I145" s="38"/>
      <c r="J145" s="38"/>
      <c r="K145" s="38"/>
    </row>
    <row r="146" spans="1:11">
      <c r="E146" s="38"/>
      <c r="F146" s="38"/>
      <c r="G146" s="38"/>
      <c r="H146" s="38"/>
      <c r="I146" s="38"/>
      <c r="J146" s="38"/>
      <c r="K146" s="38"/>
    </row>
    <row r="147" spans="1:11">
      <c r="E147" s="38"/>
      <c r="F147" s="38"/>
      <c r="G147" s="38"/>
      <c r="H147" s="38"/>
      <c r="I147" s="38"/>
      <c r="J147" s="38"/>
      <c r="K147" s="38"/>
    </row>
    <row r="148" spans="1:11">
      <c r="E148" s="38"/>
      <c r="F148" s="38"/>
      <c r="G148" s="38"/>
      <c r="H148" s="38"/>
      <c r="I148" s="38"/>
      <c r="J148" s="38"/>
      <c r="K148" s="38"/>
    </row>
    <row r="149" spans="1:11">
      <c r="C149" s="5" t="s">
        <v>6</v>
      </c>
      <c r="E149" s="38"/>
      <c r="F149" s="38"/>
      <c r="G149" s="38"/>
      <c r="H149" s="38"/>
      <c r="I149" s="38"/>
      <c r="J149" s="38"/>
      <c r="K149" s="38"/>
    </row>
    <row r="150" spans="1:11">
      <c r="C150" s="5" t="s">
        <v>8</v>
      </c>
      <c r="E150" s="38"/>
      <c r="F150" s="38"/>
      <c r="G150" s="38"/>
      <c r="H150" s="38"/>
      <c r="I150" s="38"/>
      <c r="J150" s="38"/>
      <c r="K150" s="38"/>
    </row>
    <row r="151" spans="1:11">
      <c r="C151" s="5" t="s">
        <v>7</v>
      </c>
      <c r="E151" s="38"/>
      <c r="F151" s="38"/>
    </row>
    <row r="153" spans="1:11">
      <c r="C153" s="1" t="s">
        <v>47</v>
      </c>
      <c r="H153" s="17"/>
    </row>
    <row r="155" spans="1:11">
      <c r="A155" s="1" t="s">
        <v>48</v>
      </c>
      <c r="K155" s="15" t="s">
        <v>79</v>
      </c>
    </row>
    <row r="157" spans="1:11">
      <c r="A157" s="1" t="s">
        <v>49</v>
      </c>
      <c r="K157" s="15" t="s">
        <v>79</v>
      </c>
    </row>
    <row r="158" spans="1:11">
      <c r="A158" s="4" t="s">
        <v>130</v>
      </c>
      <c r="K158" s="14"/>
    </row>
    <row r="160" spans="1:11">
      <c r="A160" s="1" t="s">
        <v>50</v>
      </c>
      <c r="K160" s="15" t="s">
        <v>79</v>
      </c>
    </row>
    <row r="164" spans="1:12">
      <c r="A164" s="40" t="s">
        <v>52</v>
      </c>
      <c r="B164" s="41"/>
      <c r="C164" s="41"/>
      <c r="D164" s="41"/>
      <c r="E164" s="41"/>
      <c r="F164" s="41"/>
      <c r="G164" s="41"/>
      <c r="H164" s="41"/>
      <c r="I164" s="41"/>
      <c r="J164" s="42"/>
      <c r="K164" s="42"/>
    </row>
    <row r="165" spans="1:12">
      <c r="A165" s="41"/>
      <c r="B165" s="41"/>
      <c r="C165" s="41"/>
      <c r="D165" s="41"/>
      <c r="E165" s="41"/>
      <c r="F165" s="41"/>
      <c r="G165" s="41"/>
      <c r="H165" s="41"/>
      <c r="I165" s="41"/>
    </row>
    <row r="167" spans="1:12">
      <c r="A167" s="1" t="s">
        <v>53</v>
      </c>
      <c r="E167" s="38" t="s">
        <v>56</v>
      </c>
      <c r="F167" s="38"/>
      <c r="G167" s="38"/>
      <c r="H167" s="38"/>
      <c r="I167" s="38"/>
    </row>
    <row r="169" spans="1:12">
      <c r="A169" s="1" t="s">
        <v>61</v>
      </c>
      <c r="J169" s="38" t="s">
        <v>84</v>
      </c>
      <c r="K169" s="38"/>
      <c r="L169" s="39"/>
    </row>
    <row r="171" spans="1:12">
      <c r="A171" s="1" t="s">
        <v>63</v>
      </c>
    </row>
    <row r="172" spans="1:12">
      <c r="B172" s="40" t="s">
        <v>64</v>
      </c>
      <c r="C172" s="41"/>
      <c r="D172" s="41"/>
      <c r="E172" s="38"/>
      <c r="F172" s="38"/>
      <c r="G172" s="38"/>
      <c r="H172" s="38"/>
      <c r="I172" s="38"/>
      <c r="J172" s="38"/>
      <c r="K172" s="38"/>
    </row>
    <row r="173" spans="1:12">
      <c r="C173" s="9"/>
      <c r="D173" s="10"/>
    </row>
    <row r="174" spans="1:12">
      <c r="A174" s="1" t="s">
        <v>40</v>
      </c>
      <c r="C174" s="1" t="s">
        <v>39</v>
      </c>
      <c r="E174" s="38"/>
      <c r="F174" s="38"/>
      <c r="G174" s="38"/>
      <c r="H174" s="38"/>
      <c r="I174" s="38"/>
      <c r="J174" s="38"/>
      <c r="K174" s="38"/>
    </row>
    <row r="175" spans="1:12">
      <c r="E175" s="38"/>
      <c r="F175" s="38"/>
      <c r="G175" s="38"/>
      <c r="H175" s="38"/>
      <c r="I175" s="38"/>
      <c r="J175" s="38"/>
      <c r="K175" s="38"/>
    </row>
    <row r="176" spans="1:12">
      <c r="E176" s="38"/>
      <c r="F176" s="38"/>
      <c r="G176" s="38"/>
      <c r="H176" s="38"/>
      <c r="I176" s="38"/>
      <c r="J176" s="38"/>
      <c r="K176" s="38"/>
    </row>
    <row r="177" spans="1:11">
      <c r="E177" s="38"/>
      <c r="F177" s="38"/>
      <c r="G177" s="38"/>
      <c r="H177" s="38"/>
      <c r="I177" s="38"/>
      <c r="J177" s="38"/>
      <c r="K177" s="38"/>
    </row>
    <row r="178" spans="1:11">
      <c r="C178" s="5" t="s">
        <v>6</v>
      </c>
      <c r="E178" s="38"/>
      <c r="F178" s="38"/>
      <c r="G178" s="38"/>
      <c r="H178" s="38"/>
      <c r="I178" s="38"/>
      <c r="J178" s="38"/>
      <c r="K178" s="38"/>
    </row>
    <row r="179" spans="1:11">
      <c r="C179" s="5" t="s">
        <v>8</v>
      </c>
      <c r="E179" s="38"/>
      <c r="F179" s="38"/>
      <c r="G179" s="38"/>
      <c r="H179" s="38"/>
      <c r="I179" s="38"/>
      <c r="J179" s="38"/>
      <c r="K179" s="38"/>
    </row>
    <row r="180" spans="1:11">
      <c r="C180" s="5" t="s">
        <v>7</v>
      </c>
      <c r="E180" s="38"/>
      <c r="F180" s="38"/>
    </row>
    <row r="182" spans="1:11">
      <c r="A182" s="1" t="s">
        <v>65</v>
      </c>
      <c r="H182" s="17"/>
    </row>
    <row r="184" spans="1:11">
      <c r="A184" s="1" t="s">
        <v>66</v>
      </c>
      <c r="H184" s="17"/>
    </row>
    <row r="188" spans="1:11">
      <c r="A188" s="1" t="s">
        <v>67</v>
      </c>
    </row>
    <row r="189" spans="1:11">
      <c r="C189" s="11" t="s">
        <v>27</v>
      </c>
      <c r="D189" s="7"/>
      <c r="E189" s="38"/>
      <c r="F189" s="38"/>
      <c r="G189" s="38"/>
      <c r="H189" s="38"/>
      <c r="I189" s="38"/>
      <c r="J189" s="38"/>
      <c r="K189" s="38"/>
    </row>
    <row r="190" spans="1:11">
      <c r="C190" s="9"/>
      <c r="D190" s="10"/>
    </row>
    <row r="191" spans="1:11">
      <c r="A191" s="1" t="s">
        <v>40</v>
      </c>
      <c r="C191" s="1" t="s">
        <v>39</v>
      </c>
      <c r="E191" s="38"/>
      <c r="F191" s="38"/>
      <c r="G191" s="38"/>
      <c r="H191" s="38"/>
      <c r="I191" s="38"/>
      <c r="J191" s="38"/>
      <c r="K191" s="38"/>
    </row>
    <row r="192" spans="1:11">
      <c r="E192" s="38"/>
      <c r="F192" s="38"/>
      <c r="G192" s="38"/>
      <c r="H192" s="38"/>
      <c r="I192" s="38"/>
      <c r="J192" s="38"/>
      <c r="K192" s="38"/>
    </row>
    <row r="193" spans="1:18">
      <c r="E193" s="38"/>
      <c r="F193" s="38"/>
      <c r="G193" s="38"/>
      <c r="H193" s="38"/>
      <c r="I193" s="38"/>
      <c r="J193" s="38"/>
      <c r="K193" s="38"/>
    </row>
    <row r="194" spans="1:18">
      <c r="E194" s="38"/>
      <c r="F194" s="38"/>
      <c r="G194" s="38"/>
      <c r="H194" s="38"/>
      <c r="I194" s="38"/>
      <c r="J194" s="38"/>
      <c r="K194" s="38"/>
    </row>
    <row r="195" spans="1:18">
      <c r="C195" s="5" t="s">
        <v>6</v>
      </c>
      <c r="E195" s="38"/>
      <c r="F195" s="38"/>
      <c r="G195" s="38"/>
      <c r="H195" s="38"/>
      <c r="I195" s="38"/>
      <c r="J195" s="38"/>
      <c r="K195" s="38"/>
    </row>
    <row r="196" spans="1:18">
      <c r="C196" s="5" t="s">
        <v>8</v>
      </c>
      <c r="E196" s="38"/>
      <c r="F196" s="38"/>
      <c r="G196" s="38"/>
      <c r="H196" s="38"/>
      <c r="I196" s="38"/>
      <c r="J196" s="38"/>
      <c r="K196" s="38"/>
    </row>
    <row r="197" spans="1:18">
      <c r="C197" s="5" t="s">
        <v>7</v>
      </c>
      <c r="E197" s="38"/>
      <c r="F197" s="38"/>
    </row>
    <row r="199" spans="1:18">
      <c r="C199" s="1" t="s">
        <v>68</v>
      </c>
      <c r="E199" s="38"/>
      <c r="F199" s="38"/>
      <c r="G199" s="38"/>
    </row>
    <row r="201" spans="1:18">
      <c r="C201" s="1" t="s">
        <v>69</v>
      </c>
      <c r="E201" s="37"/>
      <c r="F201" s="38"/>
      <c r="G201" s="38"/>
      <c r="H201" s="38"/>
      <c r="I201" s="38"/>
      <c r="J201" s="38"/>
      <c r="K201" s="38"/>
    </row>
    <row r="203" spans="1:18" s="12" customFormat="1">
      <c r="A203" s="12" t="s">
        <v>96</v>
      </c>
      <c r="R203" s="2"/>
    </row>
    <row r="204" spans="1:18" s="12" customFormat="1"/>
    <row r="205" spans="1:18" s="13" customFormat="1">
      <c r="A205" s="13" t="s">
        <v>70</v>
      </c>
      <c r="R205" s="12"/>
    </row>
    <row r="206" spans="1:18" s="12" customFormat="1" ht="25.5" customHeight="1">
      <c r="A206" s="47" t="s">
        <v>71</v>
      </c>
      <c r="B206" s="47"/>
      <c r="C206" s="47"/>
      <c r="D206" s="47"/>
      <c r="E206" s="47"/>
      <c r="F206" s="47"/>
      <c r="G206" s="47"/>
      <c r="H206" s="47"/>
      <c r="I206" s="47"/>
      <c r="J206" s="47"/>
      <c r="K206" s="47"/>
      <c r="L206" s="47"/>
      <c r="M206" s="47"/>
      <c r="N206" s="47"/>
      <c r="O206" s="47"/>
      <c r="R206" s="13"/>
    </row>
    <row r="207" spans="1:18">
      <c r="R207" s="12"/>
    </row>
    <row r="210" spans="1:17" ht="33" customHeight="1">
      <c r="A210" s="48" t="s">
        <v>77</v>
      </c>
      <c r="B210" s="49"/>
      <c r="C210" s="49"/>
      <c r="D210" s="49"/>
      <c r="E210" s="49"/>
      <c r="F210" s="49"/>
      <c r="G210" s="49"/>
      <c r="H210" s="49"/>
      <c r="I210" s="49"/>
      <c r="J210" s="49"/>
      <c r="K210" s="49"/>
      <c r="L210" s="49"/>
      <c r="M210" s="49"/>
      <c r="N210" s="49"/>
      <c r="O210" s="49"/>
      <c r="P210" s="9"/>
      <c r="Q210" s="9"/>
    </row>
    <row r="212" spans="1:17">
      <c r="A212" s="1" t="s">
        <v>94</v>
      </c>
      <c r="I212" s="18" t="b">
        <v>0</v>
      </c>
    </row>
    <row r="214" spans="1:17">
      <c r="C214" s="1" t="s">
        <v>73</v>
      </c>
      <c r="E214" s="38"/>
      <c r="F214" s="38"/>
      <c r="G214" s="38"/>
      <c r="H214" s="38"/>
      <c r="I214" s="38"/>
      <c r="J214" s="38"/>
      <c r="K214" s="38"/>
    </row>
    <row r="216" spans="1:17">
      <c r="C216" s="1" t="s">
        <v>74</v>
      </c>
      <c r="E216" s="38"/>
      <c r="F216" s="38"/>
    </row>
    <row r="218" spans="1:17">
      <c r="C218" s="1" t="s">
        <v>72</v>
      </c>
      <c r="E218" s="38"/>
      <c r="F218" s="38"/>
      <c r="G218" s="38"/>
      <c r="H218" s="38"/>
      <c r="I218" s="38"/>
      <c r="J218" s="38"/>
      <c r="K218" s="38"/>
    </row>
    <row r="220" spans="1:17">
      <c r="A220" s="1"/>
      <c r="C220" s="1" t="s">
        <v>39</v>
      </c>
      <c r="E220" s="38"/>
      <c r="F220" s="38"/>
      <c r="G220" s="38"/>
      <c r="H220" s="38"/>
      <c r="I220" s="38"/>
      <c r="J220" s="38"/>
      <c r="K220" s="38"/>
    </row>
    <row r="221" spans="1:17">
      <c r="E221" s="38"/>
      <c r="F221" s="38"/>
      <c r="G221" s="38"/>
      <c r="H221" s="38"/>
      <c r="I221" s="38"/>
      <c r="J221" s="38"/>
      <c r="K221" s="38"/>
    </row>
    <row r="222" spans="1:17">
      <c r="E222" s="38"/>
      <c r="F222" s="38"/>
      <c r="G222" s="38"/>
      <c r="H222" s="38"/>
      <c r="I222" s="38"/>
      <c r="J222" s="38"/>
      <c r="K222" s="38"/>
    </row>
    <row r="223" spans="1:17">
      <c r="E223" s="38"/>
      <c r="F223" s="38"/>
      <c r="G223" s="38"/>
      <c r="H223" s="38"/>
      <c r="I223" s="38"/>
      <c r="J223" s="38"/>
      <c r="K223" s="38"/>
    </row>
    <row r="224" spans="1:17">
      <c r="C224" s="5" t="s">
        <v>6</v>
      </c>
      <c r="E224" s="38"/>
      <c r="F224" s="38"/>
      <c r="G224" s="38"/>
      <c r="H224" s="38"/>
      <c r="I224" s="38"/>
      <c r="J224" s="38"/>
      <c r="K224" s="38"/>
    </row>
    <row r="225" spans="3:11">
      <c r="C225" s="5" t="s">
        <v>8</v>
      </c>
      <c r="E225" s="38"/>
      <c r="F225" s="38"/>
      <c r="G225" s="38"/>
      <c r="H225" s="38"/>
      <c r="I225" s="38"/>
      <c r="J225" s="38"/>
      <c r="K225" s="38"/>
    </row>
    <row r="226" spans="3:11">
      <c r="C226" s="5" t="s">
        <v>7</v>
      </c>
      <c r="E226" s="38"/>
      <c r="F226" s="38"/>
    </row>
    <row r="228" spans="3:11">
      <c r="C228" s="1" t="s">
        <v>68</v>
      </c>
      <c r="E228" s="38"/>
      <c r="F228" s="38"/>
      <c r="G228" s="38"/>
    </row>
    <row r="230" spans="3:11">
      <c r="C230" s="1" t="s">
        <v>69</v>
      </c>
      <c r="E230" s="37"/>
      <c r="F230" s="38"/>
      <c r="G230" s="38"/>
      <c r="H230" s="38"/>
      <c r="I230" s="38"/>
      <c r="J230" s="38"/>
      <c r="K230" s="38"/>
    </row>
  </sheetData>
  <mergeCells count="100">
    <mergeCell ref="E230:K230"/>
    <mergeCell ref="E214:K214"/>
    <mergeCell ref="E216:F216"/>
    <mergeCell ref="E218:K218"/>
    <mergeCell ref="E223:K223"/>
    <mergeCell ref="E51:F51"/>
    <mergeCell ref="E54:H54"/>
    <mergeCell ref="E56:F56"/>
    <mergeCell ref="E77:F77"/>
    <mergeCell ref="E228:G228"/>
    <mergeCell ref="E224:K224"/>
    <mergeCell ref="E225:K225"/>
    <mergeCell ref="E226:F226"/>
    <mergeCell ref="E220:K220"/>
    <mergeCell ref="E221:K221"/>
    <mergeCell ref="E222:K222"/>
    <mergeCell ref="E59:H59"/>
    <mergeCell ref="E61:F61"/>
    <mergeCell ref="E72:F72"/>
    <mergeCell ref="E75:H75"/>
    <mergeCell ref="A210:O210"/>
    <mergeCell ref="A206:O206"/>
    <mergeCell ref="E80:H80"/>
    <mergeCell ref="E82:F82"/>
    <mergeCell ref="E97:F97"/>
    <mergeCell ref="E106:K106"/>
    <mergeCell ref="E113:K113"/>
    <mergeCell ref="E95:H95"/>
    <mergeCell ref="E108:K108"/>
    <mergeCell ref="E109:K109"/>
    <mergeCell ref="E110:K110"/>
    <mergeCell ref="E111:K111"/>
    <mergeCell ref="E112:K112"/>
    <mergeCell ref="E143:K143"/>
    <mergeCell ref="E145:K145"/>
    <mergeCell ref="E146:K146"/>
    <mergeCell ref="E125:K125"/>
    <mergeCell ref="E21:K21"/>
    <mergeCell ref="E49:H49"/>
    <mergeCell ref="E39:H39"/>
    <mergeCell ref="E41:F41"/>
    <mergeCell ref="E44:H44"/>
    <mergeCell ref="G28:H28"/>
    <mergeCell ref="E34:H34"/>
    <mergeCell ref="E36:F36"/>
    <mergeCell ref="E46:F46"/>
    <mergeCell ref="E10:K10"/>
    <mergeCell ref="E12:F12"/>
    <mergeCell ref="E14:F14"/>
    <mergeCell ref="E16:F16"/>
    <mergeCell ref="E92:F92"/>
    <mergeCell ref="E85:H85"/>
    <mergeCell ref="E87:F87"/>
    <mergeCell ref="E22:K22"/>
    <mergeCell ref="E23:K23"/>
    <mergeCell ref="E24:F24"/>
    <mergeCell ref="E26:K26"/>
    <mergeCell ref="E18:K18"/>
    <mergeCell ref="E19:K19"/>
    <mergeCell ref="E20:K20"/>
    <mergeCell ref="E70:H70"/>
    <mergeCell ref="E90:H90"/>
    <mergeCell ref="B172:D172"/>
    <mergeCell ref="E175:K175"/>
    <mergeCell ref="E126:K126"/>
    <mergeCell ref="E127:F127"/>
    <mergeCell ref="E129:F129"/>
    <mergeCell ref="A164:I165"/>
    <mergeCell ref="J164:K164"/>
    <mergeCell ref="E114:F114"/>
    <mergeCell ref="E116:F116"/>
    <mergeCell ref="E119:K119"/>
    <mergeCell ref="E121:K121"/>
    <mergeCell ref="E122:K122"/>
    <mergeCell ref="E123:K123"/>
    <mergeCell ref="E124:K124"/>
    <mergeCell ref="E147:K147"/>
    <mergeCell ref="E148:K148"/>
    <mergeCell ref="E149:K149"/>
    <mergeCell ref="E150:K150"/>
    <mergeCell ref="E151:F151"/>
    <mergeCell ref="E178:K178"/>
    <mergeCell ref="E167:I167"/>
    <mergeCell ref="E172:K172"/>
    <mergeCell ref="E174:K174"/>
    <mergeCell ref="J169:L169"/>
    <mergeCell ref="E176:K176"/>
    <mergeCell ref="E177:K177"/>
    <mergeCell ref="E189:K189"/>
    <mergeCell ref="E191:K191"/>
    <mergeCell ref="E192:K192"/>
    <mergeCell ref="E179:K179"/>
    <mergeCell ref="E180:F180"/>
    <mergeCell ref="E201:K201"/>
    <mergeCell ref="E199:G199"/>
    <mergeCell ref="E193:K193"/>
    <mergeCell ref="E194:K194"/>
    <mergeCell ref="E195:K195"/>
    <mergeCell ref="E196:K196"/>
    <mergeCell ref="E197:F197"/>
  </mergeCells>
  <phoneticPr fontId="2" type="noConversion"/>
  <dataValidations count="8">
    <dataValidation type="custom" allowBlank="1" showInputMessage="1" showErrorMessage="1" errorTitle="Invalid NINO" error="First character cannot be D,F,I,Q,U,V_x000a_Second character cannot be D,F,I,O,Q,U,V_x000a_Characters 3-8 must be numbers_x000a_Last character must be one of A,B,C,D,F,M or blank." promptTitle="Enter NINO" prompt="Enter the National Insurance number._x000a_Use UPPERCASE letters and enter the complete NINO without any spaces or hyphens, e.g. ZX047829C._x000a_Leave blank if unknown." sqref="E36:F36 E41:F41 E46:F46 E51:F51 E56:F56 E61:F61">
      <formula1>AND(NOT(ISNA(K37)),K37)</formula1>
    </dataValidation>
    <dataValidation type="custom" allowBlank="1" showInputMessage="1" showErrorMessage="1" errorTitle="Invalid RPS Case Reference" error="CHAMP Case reference numbers are 10 characters long starting with CB, CE, CN or CW." promptTitle="Enter the RPS Case Reference" prompt="Enter the case reference number if you know it, otherwise leave this field blank.  _x000a_" sqref="E12:F12">
      <formula1>N13</formula1>
    </dataValidation>
    <dataValidation type="list" allowBlank="1" showErrorMessage="1" errorTitle="Please answer TRUE or FALSE" error="Please select either TRUE or FALSE from the drop-down list" sqref="I212">
      <formula1>$S$10:$S$11</formula1>
    </dataValidation>
    <dataValidation type="list" allowBlank="1" showErrorMessage="1" errorTitle="Invalid Insolvency Type" error="Please select an Insolvency Type from the drop-down list of values to ensure it is accepted by the RPS system" sqref="E167:I167">
      <formula1>$Q$10:$Q$21</formula1>
    </dataValidation>
    <dataValidation type="list" allowBlank="1" showErrorMessage="1" errorTitle="Please answer Yes or No" error="Please select either Yes or No from the drop-down list" sqref="K155 J101 K63 M139 K157 K160 L131">
      <formula1>$P$10:$P$11</formula1>
    </dataValidation>
    <dataValidation type="list" allowBlank="1" showInputMessage="1" showErrorMessage="1" errorTitle="Invalid Transfer Type" error="Please select a Transfer Type from the drop-down list to ensure it is accepted by the RPS system." sqref="J169:L169">
      <formula1>$R$10:$R$14</formula1>
    </dataValidation>
    <dataValidation type="date" operator="lessThan" allowBlank="1" showErrorMessage="1" errorTitle="Future Date Entered" error="The Date of Incorporation must be prior to today's date" sqref="E16:F16">
      <formula1>TODAY()</formula1>
    </dataValidation>
    <dataValidation type="textLength" allowBlank="1" showInputMessage="1" showErrorMessage="1" errorTitle="Line Must Be Less Than 35 Chars." error="Address lines are limited to 35 characters each by the XML schema.  Please ensure that each line is less than 35 characters long." sqref="E108:K113 E121:K126 E145:K150 E174:K179 E191:K196 E220:K225 E18:K23">
      <formula1>0</formula1>
      <formula2>35</formula2>
    </dataValidation>
  </dataValidations>
  <pageMargins left="0.74803149606299213" right="0.74803149606299213" top="0.98425196850393704" bottom="0.98425196850393704" header="0.51181102362204722" footer="0.51181102362204722"/>
  <pageSetup paperSize="9" fitToHeight="8" orientation="landscape" horizontalDpi="1200" verticalDpi="1200" r:id="rId1"/>
  <headerFooter alignWithMargins="0">
    <oddHeader>&amp;CFOR INFORMATION ONLY
PRINTOUTS SENT TO RPS WILL NOT BE PROCESSED</oddHeader>
  </headerFooter>
  <rowBreaks count="7" manualBreakCount="7">
    <brk id="29" max="16383" man="1"/>
    <brk id="64" max="16383" man="1"/>
    <brk id="98" max="16383" man="1"/>
    <brk id="134" max="16383" man="1"/>
    <brk id="161" max="16383" man="1"/>
    <brk id="185" max="16383" man="1"/>
    <brk id="207" max="16383" man="1"/>
  </rowBreaks>
  <ignoredErrors>
    <ignoredError sqref="G37:H37 J37:K37 G42:K42 G52:K53 G57:K57 G62:K62 G47:K47" evalErro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Revision History</vt:lpstr>
      <vt:lpstr>Data Entry Sheet</vt:lpstr>
      <vt:lpstr>'Data Entry Sheet'!Print_Area</vt:lpstr>
    </vt:vector>
  </TitlesOfParts>
  <Company>Insolvency Service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RP14 IP Upload Template</dc:title>
  <dc:creator>Windows User</dc:creator>
  <cp:lastModifiedBy>Windows User</cp:lastModifiedBy>
  <cp:lastPrinted>2011-01-21T12:54:18Z</cp:lastPrinted>
  <dcterms:created xsi:type="dcterms:W3CDTF">2010-09-01T15:03:04Z</dcterms:created>
  <dcterms:modified xsi:type="dcterms:W3CDTF">2015-07-27T12:13:52Z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r8>0.3</vt:r8>
  </property>
  <property fmtid="{D5CDD505-2E9C-101B-9397-08002B2CF9AE}" pid="3" name="Project">
    <vt:lpwstr>CHAMP</vt:lpwstr>
  </property>
  <property fmtid="{D5CDD505-2E9C-101B-9397-08002B2CF9AE}" pid="4" name="Version Date">
    <vt:filetime>2011-01-20T00:00:00Z</vt:filetime>
  </property>
</Properties>
</file>